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1.xml" ContentType="application/vnd.openxmlformats-officedocument.spreadsheetml.table+xml"/>
  <Override PartName="/xl/drawings/drawing6.xml" ContentType="application/vnd.openxmlformats-officedocument.drawing+xml"/>
  <Override PartName="/xl/tables/table2.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7.xml" ContentType="application/vnd.openxmlformats-officedocument.drawing+xml"/>
  <Override PartName="/xl/tables/table3.xml" ContentType="application/vnd.openxmlformats-officedocument.spreadsheetml.table+xml"/>
  <Override PartName="/xl/drawings/drawing8.xml" ContentType="application/vnd.openxmlformats-officedocument.drawing+xml"/>
  <Override PartName="/xl/tables/table4.xml" ContentType="application/vnd.openxmlformats-officedocument.spreadsheetml.table+xml"/>
  <Override PartName="/xl/drawings/drawing9.xml" ContentType="application/vnd.openxmlformats-officedocument.drawing+xml"/>
  <Override PartName="/xl/tables/table5.xml" ContentType="application/vnd.openxmlformats-officedocument.spreadsheetml.table+xml"/>
  <Override PartName="/xl/drawings/drawing10.xml" ContentType="application/vnd.openxmlformats-officedocument.drawing+xml"/>
  <Override PartName="/xl/tables/table6.xml" ContentType="application/vnd.openxmlformats-officedocument.spreadsheetml.table+xml"/>
  <Override PartName="/xl/drawings/drawing11.xml" ContentType="application/vnd.openxmlformats-officedocument.drawing+xml"/>
  <Override PartName="/xl/tables/table7.xml" ContentType="application/vnd.openxmlformats-officedocument.spreadsheetml.table+xml"/>
  <Override PartName="/xl/drawings/drawing12.xml" ContentType="application/vnd.openxmlformats-officedocument.drawing+xml"/>
  <Override PartName="/xl/tables/table8.xml" ContentType="application/vnd.openxmlformats-officedocument.spreadsheetml.table+xml"/>
  <Override PartName="/xl/drawings/drawing13.xml" ContentType="application/vnd.openxmlformats-officedocument.drawing+xml"/>
  <Override PartName="/xl/tables/table9.xml" ContentType="application/vnd.openxmlformats-officedocument.spreadsheetml.table+xml"/>
  <Override PartName="/xl/drawings/drawing14.xml" ContentType="application/vnd.openxmlformats-officedocument.drawing+xml"/>
  <Override PartName="/xl/tables/table10.xml" ContentType="application/vnd.openxmlformats-officedocument.spreadsheetml.table+xml"/>
  <Override PartName="/xl/drawings/drawing15.xml" ContentType="application/vnd.openxmlformats-officedocument.drawing+xml"/>
  <Override PartName="/xl/tables/table11.xml" ContentType="application/vnd.openxmlformats-officedocument.spreadsheetml.table+xml"/>
  <Override PartName="/xl/drawings/drawing16.xml" ContentType="application/vnd.openxmlformats-officedocument.drawing+xml"/>
  <Override PartName="/xl/tables/table12.xml" ContentType="application/vnd.openxmlformats-officedocument.spreadsheetml.table+xml"/>
  <Override PartName="/xl/drawings/drawing17.xml" ContentType="application/vnd.openxmlformats-officedocument.drawing+xml"/>
  <Override PartName="/xl/tables/table13.xml" ContentType="application/vnd.openxmlformats-officedocument.spreadsheetml.table+xml"/>
  <Override PartName="/xl/drawings/drawing18.xml" ContentType="application/vnd.openxmlformats-officedocument.drawing+xml"/>
  <Override PartName="/xl/tables/table14.xml" ContentType="application/vnd.openxmlformats-officedocument.spreadsheetml.table+xml"/>
  <Override PartName="/xl/drawings/drawing19.xml" ContentType="application/vnd.openxmlformats-officedocument.drawing+xml"/>
  <Override PartName="/xl/tables/table15.xml" ContentType="application/vnd.openxmlformats-officedocument.spreadsheetml.table+xml"/>
  <Override PartName="/xl/drawings/drawing20.xml" ContentType="application/vnd.openxmlformats-officedocument.drawing+xml"/>
  <Override PartName="/xl/tables/table16.xml" ContentType="application/vnd.openxmlformats-officedocument.spreadsheetml.table+xml"/>
  <Override PartName="/xl/drawings/drawing21.xml" ContentType="application/vnd.openxmlformats-officedocument.drawing+xml"/>
  <Override PartName="/xl/tables/table17.xml" ContentType="application/vnd.openxmlformats-officedocument.spreadsheetml.table+xml"/>
  <Override PartName="/xl/drawings/drawing22.xml" ContentType="application/vnd.openxmlformats-officedocument.drawing+xml"/>
  <Override PartName="/xl/tables/table18.xml" ContentType="application/vnd.openxmlformats-officedocument.spreadsheetml.table+xml"/>
  <Override PartName="/xl/drawings/drawing23.xml" ContentType="application/vnd.openxmlformats-officedocument.drawing+xml"/>
  <Override PartName="/xl/tables/table19.xml" ContentType="application/vnd.openxmlformats-officedocument.spreadsheetml.table+xml"/>
  <Override PartName="/xl/drawings/drawing24.xml" ContentType="application/vnd.openxmlformats-officedocument.drawing+xml"/>
  <Override PartName="/xl/tables/table20.xml" ContentType="application/vnd.openxmlformats-officedocument.spreadsheetml.table+xml"/>
  <Override PartName="/xl/drawings/drawing25.xml" ContentType="application/vnd.openxmlformats-officedocument.drawing+xml"/>
  <Override PartName="/xl/tables/table21.xml" ContentType="application/vnd.openxmlformats-officedocument.spreadsheetml.table+xml"/>
  <Override PartName="/xl/drawings/drawing26.xml" ContentType="application/vnd.openxmlformats-officedocument.drawing+xml"/>
  <Override PartName="/xl/tables/table22.xml" ContentType="application/vnd.openxmlformats-officedocument.spreadsheetml.table+xml"/>
  <Override PartName="/xl/drawings/drawing27.xml" ContentType="application/vnd.openxmlformats-officedocument.drawing+xml"/>
  <Override PartName="/xl/tables/table23.xml" ContentType="application/vnd.openxmlformats-officedocument.spreadsheetml.table+xml"/>
  <Override PartName="/xl/drawings/drawing28.xml" ContentType="application/vnd.openxmlformats-officedocument.drawing+xml"/>
  <Override PartName="/xl/tables/table24.xml" ContentType="application/vnd.openxmlformats-officedocument.spreadsheetml.table+xml"/>
  <Override PartName="/xl/drawings/drawing29.xml" ContentType="application/vnd.openxmlformats-officedocument.drawing+xml"/>
  <Override PartName="/xl/tables/table25.xml" ContentType="application/vnd.openxmlformats-officedocument.spreadsheetml.table+xml"/>
  <Override PartName="/xl/drawings/drawing30.xml" ContentType="application/vnd.openxmlformats-officedocument.drawing+xml"/>
  <Override PartName="/xl/tables/table2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I:\Delad\009-Produktionsledning\Dokument\Dokument_2025\25090 Statistik om läkemedel 2024\"/>
    </mc:Choice>
  </mc:AlternateContent>
  <xr:revisionPtr revIDLastSave="0" documentId="8_{9AE60112-78AF-4A5D-90E9-62DBCFAA3F55}" xr6:coauthVersionLast="47" xr6:coauthVersionMax="47" xr10:uidLastSave="{00000000-0000-0000-0000-000000000000}"/>
  <bookViews>
    <workbookView xWindow="-120" yWindow="-120" windowWidth="29040" windowHeight="15720" tabRatio="858" xr2:uid="{B0A9428F-DA01-4C48-A459-BF8309C9A11D}"/>
  </bookViews>
  <sheets>
    <sheet name="Innehållsförteckning" sheetId="9" r:id="rId1"/>
    <sheet name="Mer information" sheetId="8" r:id="rId2"/>
    <sheet name="Om statistiken" sheetId="18" r:id="rId3"/>
    <sheet name="Definitioner och mått" sheetId="40" r:id="rId4"/>
    <sheet name="Ordlista - List of terms" sheetId="10" r:id="rId5"/>
    <sheet name="1.Total försäljning AUP &amp; DDD" sheetId="32" r:id="rId6"/>
    <sheet name="2. Kost. per försäljningssä" sheetId="33" r:id="rId7"/>
    <sheet name="3. Regionala kostnader" sheetId="34" r:id="rId8"/>
    <sheet name="4. Förmånskostnad, egenavgift" sheetId="36" r:id="rId9"/>
    <sheet name="5. Recept, kostnad per inv." sheetId="37" r:id="rId10"/>
    <sheet name="6. Recept, reg. kost. per inv." sheetId="38" r:id="rId11"/>
    <sheet name="7. Prevalens, incidens, kvinnor" sheetId="42" r:id="rId12"/>
    <sheet name="8. Prevalens, incidens, män" sheetId="43" r:id="rId13"/>
    <sheet name="9.1 Prevalens kv. 2006-2023" sheetId="45" r:id="rId14"/>
    <sheet name="9.2 DDD per 1000 kv. 2006-2023" sheetId="44" r:id="rId15"/>
    <sheet name="10.1 Prevalens män 2006-2023" sheetId="46" r:id="rId16"/>
    <sheet name="10.2 DDD p. 1000 män 2006-2023" sheetId="47" r:id="rId17"/>
    <sheet name="11. Läkemedel, recept, AUP, DDD" sheetId="48" r:id="rId18"/>
    <sheet name="12.1 Största grupper, barn" sheetId="49" r:id="rId19"/>
    <sheet name="12.2 Största grupper, 18-64 år" sheetId="50" r:id="rId20"/>
    <sheet name="12.3 Största grupper, &gt;65" sheetId="51" r:id="rId21"/>
    <sheet name="12.4 Största grupper, utbildn." sheetId="52" r:id="rId22"/>
    <sheet name="13. Största grupper, antal pat." sheetId="53" r:id="rId23"/>
    <sheet name="14. Största grupper, milj. DDD" sheetId="54" r:id="rId24"/>
    <sheet name="15. Största grupper, milj. kr" sheetId="55" r:id="rId25"/>
    <sheet name="16. Största substanser, pat." sheetId="56" r:id="rId26"/>
    <sheet name="17. Största substanser, DDD" sheetId="57" r:id="rId27"/>
    <sheet name="18. Största ändring, milj. kr" sheetId="35" r:id="rId28"/>
    <sheet name="19. Utvalda grupper, ålder, kön" sheetId="58" r:id="rId29"/>
    <sheet name="20. Utvalda grupper, förm.kost " sheetId="59" r:id="rId30"/>
  </sheets>
  <externalReferences>
    <externalReference r:id="rId31"/>
    <externalReference r:id="rId32"/>
  </externalReferences>
  <definedNames>
    <definedName name="Antal_substanser" localSheetId="17">#REF!</definedName>
    <definedName name="Antal_substanser" localSheetId="18">#REF!</definedName>
    <definedName name="Antal_substanser" localSheetId="19">#REF!</definedName>
    <definedName name="Antal_substanser" localSheetId="20">#REF!</definedName>
    <definedName name="Antal_substanser" localSheetId="21">#REF!</definedName>
    <definedName name="Antal_substanser" localSheetId="22">#REF!</definedName>
    <definedName name="Antal_substanser" localSheetId="23">#REF!</definedName>
    <definedName name="Antal_substanser" localSheetId="24">#REF!</definedName>
    <definedName name="Antal_substanser" localSheetId="25">#REF!</definedName>
    <definedName name="Antal_substanser" localSheetId="26">#REF!</definedName>
    <definedName name="Antal_substanser" localSheetId="28">#REF!</definedName>
    <definedName name="Antal_substanser" localSheetId="29">#REF!</definedName>
    <definedName name="Antal_substanser" localSheetId="8">#REF!</definedName>
    <definedName name="Antal_substanser" localSheetId="9">#REF!</definedName>
    <definedName name="Antal_substanser" localSheetId="10">#REF!</definedName>
    <definedName name="Antal_substanser" localSheetId="11">#REF!</definedName>
    <definedName name="Antal_substanser" localSheetId="12">#REF!</definedName>
    <definedName name="Antal_substanser" localSheetId="13">#REF!</definedName>
    <definedName name="Antal_substanser">#REF!</definedName>
    <definedName name="Avsikt" localSheetId="17">#REF!</definedName>
    <definedName name="Avsikt" localSheetId="18">#REF!</definedName>
    <definedName name="Avsikt" localSheetId="19">#REF!</definedName>
    <definedName name="Avsikt" localSheetId="20">#REF!</definedName>
    <definedName name="Avsikt" localSheetId="21">#REF!</definedName>
    <definedName name="Avsikt" localSheetId="22">#REF!</definedName>
    <definedName name="Avsikt" localSheetId="23">#REF!</definedName>
    <definedName name="Avsikt" localSheetId="24">#REF!</definedName>
    <definedName name="Avsikt" localSheetId="25">#REF!</definedName>
    <definedName name="Avsikt" localSheetId="26">#REF!</definedName>
    <definedName name="Avsikt" localSheetId="28">#REF!</definedName>
    <definedName name="Avsikt" localSheetId="29">#REF!</definedName>
    <definedName name="Avsikt" localSheetId="8">#REF!</definedName>
    <definedName name="Avsikt" localSheetId="9">#REF!</definedName>
    <definedName name="Avsikt" localSheetId="10">#REF!</definedName>
    <definedName name="Avsikt" localSheetId="11">#REF!</definedName>
    <definedName name="Avsikt" localSheetId="12">#REF!</definedName>
    <definedName name="Avsikt" localSheetId="13">#REF!</definedName>
    <definedName name="Avsikt">#REF!</definedName>
    <definedName name="Figur2_prepp" localSheetId="17">#REF!</definedName>
    <definedName name="Figur2_prepp" localSheetId="18">#REF!</definedName>
    <definedName name="Figur2_prepp" localSheetId="19">#REF!</definedName>
    <definedName name="Figur2_prepp" localSheetId="20">#REF!</definedName>
    <definedName name="Figur2_prepp" localSheetId="21">#REF!</definedName>
    <definedName name="Figur2_prepp" localSheetId="22">#REF!</definedName>
    <definedName name="Figur2_prepp" localSheetId="23">#REF!</definedName>
    <definedName name="Figur2_prepp" localSheetId="24">#REF!</definedName>
    <definedName name="Figur2_prepp" localSheetId="25">#REF!</definedName>
    <definedName name="Figur2_prepp" localSheetId="26">#REF!</definedName>
    <definedName name="Figur2_prepp" localSheetId="28">#REF!</definedName>
    <definedName name="Figur2_prepp" localSheetId="29">#REF!</definedName>
    <definedName name="Figur2_prepp" localSheetId="8">#REF!</definedName>
    <definedName name="Figur2_prepp" localSheetId="9">#REF!</definedName>
    <definedName name="Figur2_prepp" localSheetId="10">#REF!</definedName>
    <definedName name="Figur2_prepp" localSheetId="11">#REF!</definedName>
    <definedName name="Figur2_prepp" localSheetId="12">#REF!</definedName>
    <definedName name="Figur2_prepp" localSheetId="13">#REF!</definedName>
    <definedName name="Figur2_prepp">#REF!</definedName>
    <definedName name="flode2" localSheetId="17">#REF!</definedName>
    <definedName name="flode2" localSheetId="18">#REF!</definedName>
    <definedName name="flode2" localSheetId="19">#REF!</definedName>
    <definedName name="flode2" localSheetId="20">#REF!</definedName>
    <definedName name="flode2" localSheetId="21">#REF!</definedName>
    <definedName name="flode2" localSheetId="22">#REF!</definedName>
    <definedName name="flode2" localSheetId="23">#REF!</definedName>
    <definedName name="flode2" localSheetId="24">#REF!</definedName>
    <definedName name="flode2" localSheetId="25">#REF!</definedName>
    <definedName name="flode2" localSheetId="26">#REF!</definedName>
    <definedName name="flode2" localSheetId="28">#REF!</definedName>
    <definedName name="flode2" localSheetId="29">#REF!</definedName>
    <definedName name="flode2" localSheetId="8">#REF!</definedName>
    <definedName name="flode2" localSheetId="9">#REF!</definedName>
    <definedName name="flode2" localSheetId="10">#REF!</definedName>
    <definedName name="flode2" localSheetId="11">#REF!</definedName>
    <definedName name="flode2" localSheetId="12">#REF!</definedName>
    <definedName name="flode2" localSheetId="13">#REF!</definedName>
    <definedName name="flode2">#REF!</definedName>
    <definedName name="flode3" localSheetId="17">#REF!</definedName>
    <definedName name="flode3" localSheetId="18">#REF!</definedName>
    <definedName name="flode3" localSheetId="19">#REF!</definedName>
    <definedName name="flode3" localSheetId="20">#REF!</definedName>
    <definedName name="flode3" localSheetId="21">#REF!</definedName>
    <definedName name="flode3" localSheetId="22">#REF!</definedName>
    <definedName name="flode3" localSheetId="23">#REF!</definedName>
    <definedName name="flode3" localSheetId="24">#REF!</definedName>
    <definedName name="flode3" localSheetId="25">#REF!</definedName>
    <definedName name="flode3" localSheetId="26">#REF!</definedName>
    <definedName name="flode3" localSheetId="28">#REF!</definedName>
    <definedName name="flode3" localSheetId="29">#REF!</definedName>
    <definedName name="flode3" localSheetId="8">#REF!</definedName>
    <definedName name="flode3" localSheetId="9">#REF!</definedName>
    <definedName name="flode3" localSheetId="10">#REF!</definedName>
    <definedName name="flode3" localSheetId="11">#REF!</definedName>
    <definedName name="flode3" localSheetId="12">#REF!</definedName>
    <definedName name="flode3" localSheetId="13">#REF!</definedName>
    <definedName name="flode3">#REF!</definedName>
    <definedName name="Kombinationer" localSheetId="17">#REF!</definedName>
    <definedName name="Kombinationer" localSheetId="18">#REF!</definedName>
    <definedName name="Kombinationer" localSheetId="19">#REF!</definedName>
    <definedName name="Kombinationer" localSheetId="20">#REF!</definedName>
    <definedName name="Kombinationer" localSheetId="21">#REF!</definedName>
    <definedName name="Kombinationer" localSheetId="22">#REF!</definedName>
    <definedName name="Kombinationer" localSheetId="23">#REF!</definedName>
    <definedName name="Kombinationer" localSheetId="24">#REF!</definedName>
    <definedName name="Kombinationer" localSheetId="25">#REF!</definedName>
    <definedName name="Kombinationer" localSheetId="26">#REF!</definedName>
    <definedName name="Kombinationer" localSheetId="28">#REF!</definedName>
    <definedName name="Kombinationer" localSheetId="29">#REF!</definedName>
    <definedName name="Kombinationer" localSheetId="8">#REF!</definedName>
    <definedName name="Kombinationer" localSheetId="9">#REF!</definedName>
    <definedName name="Kombinationer" localSheetId="10">#REF!</definedName>
    <definedName name="Kombinationer" localSheetId="11">#REF!</definedName>
    <definedName name="Kombinationer" localSheetId="12">#REF!</definedName>
    <definedName name="Kombinationer" localSheetId="13">#REF!</definedName>
    <definedName name="Kombinationer">#REF!</definedName>
    <definedName name="Kopia_2011_tab1" localSheetId="17">#REF!</definedName>
    <definedName name="Kopia_2011_tab1" localSheetId="18">#REF!</definedName>
    <definedName name="Kopia_2011_tab1" localSheetId="19">#REF!</definedName>
    <definedName name="Kopia_2011_tab1" localSheetId="20">#REF!</definedName>
    <definedName name="Kopia_2011_tab1" localSheetId="21">#REF!</definedName>
    <definedName name="Kopia_2011_tab1" localSheetId="22">#REF!</definedName>
    <definedName name="Kopia_2011_tab1" localSheetId="23">#REF!</definedName>
    <definedName name="Kopia_2011_tab1" localSheetId="24">#REF!</definedName>
    <definedName name="Kopia_2011_tab1" localSheetId="25">#REF!</definedName>
    <definedName name="Kopia_2011_tab1" localSheetId="26">#REF!</definedName>
    <definedName name="Kopia_2011_tab1" localSheetId="28">#REF!</definedName>
    <definedName name="Kopia_2011_tab1" localSheetId="29">#REF!</definedName>
    <definedName name="Kopia_2011_tab1" localSheetId="8">#REF!</definedName>
    <definedName name="Kopia_2011_tab1" localSheetId="9">#REF!</definedName>
    <definedName name="Kopia_2011_tab1" localSheetId="10">#REF!</definedName>
    <definedName name="Kopia_2011_tab1" localSheetId="11">#REF!</definedName>
    <definedName name="Kopia_2011_tab1" localSheetId="12">#REF!</definedName>
    <definedName name="Kopia_2011_tab1" localSheetId="13">#REF!</definedName>
    <definedName name="Kopia_2011_tab1">#REF!</definedName>
    <definedName name="Kopia_bilag_tab_2_2011" localSheetId="17">#REF!</definedName>
    <definedName name="Kopia_bilag_tab_2_2011" localSheetId="18">#REF!</definedName>
    <definedName name="Kopia_bilag_tab_2_2011" localSheetId="19">#REF!</definedName>
    <definedName name="Kopia_bilag_tab_2_2011" localSheetId="20">#REF!</definedName>
    <definedName name="Kopia_bilag_tab_2_2011" localSheetId="21">#REF!</definedName>
    <definedName name="Kopia_bilag_tab_2_2011" localSheetId="22">#REF!</definedName>
    <definedName name="Kopia_bilag_tab_2_2011" localSheetId="23">#REF!</definedName>
    <definedName name="Kopia_bilag_tab_2_2011" localSheetId="24">#REF!</definedName>
    <definedName name="Kopia_bilag_tab_2_2011" localSheetId="25">#REF!</definedName>
    <definedName name="Kopia_bilag_tab_2_2011" localSheetId="26">#REF!</definedName>
    <definedName name="Kopia_bilag_tab_2_2011" localSheetId="28">#REF!</definedName>
    <definedName name="Kopia_bilag_tab_2_2011" localSheetId="29">#REF!</definedName>
    <definedName name="Kopia_bilag_tab_2_2011" localSheetId="8">#REF!</definedName>
    <definedName name="Kopia_bilag_tab_2_2011" localSheetId="9">#REF!</definedName>
    <definedName name="Kopia_bilag_tab_2_2011" localSheetId="10">#REF!</definedName>
    <definedName name="Kopia_bilag_tab_2_2011" localSheetId="11">#REF!</definedName>
    <definedName name="Kopia_bilag_tab_2_2011" localSheetId="12">#REF!</definedName>
    <definedName name="Kopia_bilag_tab_2_2011" localSheetId="13">#REF!</definedName>
    <definedName name="Kopia_bilag_tab_2_2011">#REF!</definedName>
    <definedName name="Om_en_eller_flera_substanser" localSheetId="17">#REF!</definedName>
    <definedName name="Om_en_eller_flera_substanser" localSheetId="18">#REF!</definedName>
    <definedName name="Om_en_eller_flera_substanser" localSheetId="19">#REF!</definedName>
    <definedName name="Om_en_eller_flera_substanser" localSheetId="20">#REF!</definedName>
    <definedName name="Om_en_eller_flera_substanser" localSheetId="21">#REF!</definedName>
    <definedName name="Om_en_eller_flera_substanser" localSheetId="22">#REF!</definedName>
    <definedName name="Om_en_eller_flera_substanser" localSheetId="23">#REF!</definedName>
    <definedName name="Om_en_eller_flera_substanser" localSheetId="24">#REF!</definedName>
    <definedName name="Om_en_eller_flera_substanser" localSheetId="25">#REF!</definedName>
    <definedName name="Om_en_eller_flera_substanser" localSheetId="26">#REF!</definedName>
    <definedName name="Om_en_eller_flera_substanser" localSheetId="28">#REF!</definedName>
    <definedName name="Om_en_eller_flera_substanser" localSheetId="29">#REF!</definedName>
    <definedName name="Om_en_eller_flera_substanser" localSheetId="8">#REF!</definedName>
    <definedName name="Om_en_eller_flera_substanser" localSheetId="9">#REF!</definedName>
    <definedName name="Om_en_eller_flera_substanser" localSheetId="10">#REF!</definedName>
    <definedName name="Om_en_eller_flera_substanser" localSheetId="11">#REF!</definedName>
    <definedName name="Om_en_eller_flera_substanser" localSheetId="12">#REF!</definedName>
    <definedName name="Om_en_eller_flera_substanser" localSheetId="13">#REF!</definedName>
    <definedName name="Om_en_eller_flera_substanser">#REF!</definedName>
    <definedName name="Om_en_substans" localSheetId="17">#REF!</definedName>
    <definedName name="Om_en_substans" localSheetId="18">#REF!</definedName>
    <definedName name="Om_en_substans" localSheetId="19">#REF!</definedName>
    <definedName name="Om_en_substans" localSheetId="20">#REF!</definedName>
    <definedName name="Om_en_substans" localSheetId="21">#REF!</definedName>
    <definedName name="Om_en_substans" localSheetId="22">#REF!</definedName>
    <definedName name="Om_en_substans" localSheetId="23">#REF!</definedName>
    <definedName name="Om_en_substans" localSheetId="24">#REF!</definedName>
    <definedName name="Om_en_substans" localSheetId="25">#REF!</definedName>
    <definedName name="Om_en_substans" localSheetId="26">#REF!</definedName>
    <definedName name="Om_en_substans" localSheetId="28">#REF!</definedName>
    <definedName name="Om_en_substans" localSheetId="29">#REF!</definedName>
    <definedName name="Om_en_substans" localSheetId="8">#REF!</definedName>
    <definedName name="Om_en_substans" localSheetId="9">#REF!</definedName>
    <definedName name="Om_en_substans" localSheetId="10">#REF!</definedName>
    <definedName name="Om_en_substans" localSheetId="11">#REF!</definedName>
    <definedName name="Om_en_substans" localSheetId="12">#REF!</definedName>
    <definedName name="Om_en_substans" localSheetId="13">#REF!</definedName>
    <definedName name="Om_en_substans">#REF!</definedName>
    <definedName name="Skadehändelser_med_oklar_avsikt" localSheetId="17">[1]Utbildningsnivå!#REF!</definedName>
    <definedName name="Skadehändelser_med_oklar_avsikt" localSheetId="18">[1]Utbildningsnivå!#REF!</definedName>
    <definedName name="Skadehändelser_med_oklar_avsikt" localSheetId="19">[1]Utbildningsnivå!#REF!</definedName>
    <definedName name="Skadehändelser_med_oklar_avsikt" localSheetId="20">[1]Utbildningsnivå!#REF!</definedName>
    <definedName name="Skadehändelser_med_oklar_avsikt" localSheetId="21">[1]Utbildningsnivå!#REF!</definedName>
    <definedName name="Skadehändelser_med_oklar_avsikt" localSheetId="22">[1]Utbildningsnivå!#REF!</definedName>
    <definedName name="Skadehändelser_med_oklar_avsikt" localSheetId="23">[1]Utbildningsnivå!#REF!</definedName>
    <definedName name="Skadehändelser_med_oklar_avsikt" localSheetId="24">[1]Utbildningsnivå!#REF!</definedName>
    <definedName name="Skadehändelser_med_oklar_avsikt" localSheetId="25">[1]Utbildningsnivå!#REF!</definedName>
    <definedName name="Skadehändelser_med_oklar_avsikt" localSheetId="26">[1]Utbildningsnivå!#REF!</definedName>
    <definedName name="Skadehändelser_med_oklar_avsikt" localSheetId="28">[1]Utbildningsnivå!#REF!</definedName>
    <definedName name="Skadehändelser_med_oklar_avsikt" localSheetId="29">[1]Utbildningsnivå!#REF!</definedName>
    <definedName name="Skadehändelser_med_oklar_avsikt" localSheetId="8">[1]Utbildningsnivå!#REF!</definedName>
    <definedName name="Skadehändelser_med_oklar_avsikt" localSheetId="9">[1]Utbildningsnivå!#REF!</definedName>
    <definedName name="Skadehändelser_med_oklar_avsikt" localSheetId="10">[1]Utbildningsnivå!#REF!</definedName>
    <definedName name="Skadehändelser_med_oklar_avsikt" localSheetId="11">[1]Utbildningsnivå!#REF!</definedName>
    <definedName name="Skadehändelser_med_oklar_avsikt" localSheetId="12">[1]Utbildningsnivå!#REF!</definedName>
    <definedName name="Skadehändelser_med_oklar_avsikt" localSheetId="13">[1]Utbildningsnivå!#REF!</definedName>
    <definedName name="Skadehändelser_med_oklar_avsikt">[1]Utbildningsnivå!#REF!</definedName>
    <definedName name="Skador" localSheetId="17">[1]Utbildningsnivå!#REF!</definedName>
    <definedName name="Skador" localSheetId="18">[1]Utbildningsnivå!#REF!</definedName>
    <definedName name="Skador" localSheetId="19">[1]Utbildningsnivå!#REF!</definedName>
    <definedName name="Skador" localSheetId="20">[1]Utbildningsnivå!#REF!</definedName>
    <definedName name="Skador" localSheetId="21">[1]Utbildningsnivå!#REF!</definedName>
    <definedName name="Skador" localSheetId="22">[1]Utbildningsnivå!#REF!</definedName>
    <definedName name="Skador" localSheetId="23">[1]Utbildningsnivå!#REF!</definedName>
    <definedName name="Skador" localSheetId="24">[1]Utbildningsnivå!#REF!</definedName>
    <definedName name="Skador" localSheetId="25">[1]Utbildningsnivå!#REF!</definedName>
    <definedName name="Skador" localSheetId="26">[1]Utbildningsnivå!#REF!</definedName>
    <definedName name="Skador" localSheetId="28">[1]Utbildningsnivå!#REF!</definedName>
    <definedName name="Skador" localSheetId="29">[1]Utbildningsnivå!#REF!</definedName>
    <definedName name="Skador" localSheetId="8">[1]Utbildningsnivå!#REF!</definedName>
    <definedName name="Skador" localSheetId="9">[1]Utbildningsnivå!#REF!</definedName>
    <definedName name="Skador" localSheetId="10">[1]Utbildningsnivå!#REF!</definedName>
    <definedName name="Skador" localSheetId="11">[1]Utbildningsnivå!#REF!</definedName>
    <definedName name="Skador" localSheetId="12">[1]Utbildningsnivå!#REF!</definedName>
    <definedName name="Skador" localSheetId="13">[1]Utbildningsnivå!#REF!</definedName>
    <definedName name="Skador">[1]Utbildningsnivå!#REF!</definedName>
    <definedName name="Substanser_l__n" localSheetId="17">#REF!</definedName>
    <definedName name="Substanser_l__n" localSheetId="18">#REF!</definedName>
    <definedName name="Substanser_l__n" localSheetId="19">#REF!</definedName>
    <definedName name="Substanser_l__n" localSheetId="20">#REF!</definedName>
    <definedName name="Substanser_l__n" localSheetId="21">#REF!</definedName>
    <definedName name="Substanser_l__n" localSheetId="22">#REF!</definedName>
    <definedName name="Substanser_l__n" localSheetId="23">#REF!</definedName>
    <definedName name="Substanser_l__n" localSheetId="24">#REF!</definedName>
    <definedName name="Substanser_l__n" localSheetId="25">#REF!</definedName>
    <definedName name="Substanser_l__n" localSheetId="26">#REF!</definedName>
    <definedName name="Substanser_l__n" localSheetId="28">#REF!</definedName>
    <definedName name="Substanser_l__n" localSheetId="29">#REF!</definedName>
    <definedName name="Substanser_l__n" localSheetId="8">#REF!</definedName>
    <definedName name="Substanser_l__n" localSheetId="9">#REF!</definedName>
    <definedName name="Substanser_l__n" localSheetId="10">#REF!</definedName>
    <definedName name="Substanser_l__n" localSheetId="11">#REF!</definedName>
    <definedName name="Substanser_l__n" localSheetId="12">#REF!</definedName>
    <definedName name="Substanser_l__n" localSheetId="13">#REF!</definedName>
    <definedName name="Substanser_l__n">#REF!</definedName>
    <definedName name="Tabell" localSheetId="17">#REF!</definedName>
    <definedName name="Tabell" localSheetId="18">#REF!</definedName>
    <definedName name="Tabell" localSheetId="19">#REF!</definedName>
    <definedName name="Tabell" localSheetId="20">#REF!</definedName>
    <definedName name="Tabell" localSheetId="21">#REF!</definedName>
    <definedName name="Tabell" localSheetId="22">#REF!</definedName>
    <definedName name="Tabell" localSheetId="23">#REF!</definedName>
    <definedName name="Tabell" localSheetId="24">#REF!</definedName>
    <definedName name="Tabell" localSheetId="25">#REF!</definedName>
    <definedName name="Tabell" localSheetId="26">#REF!</definedName>
    <definedName name="Tabell" localSheetId="28">#REF!</definedName>
    <definedName name="Tabell" localSheetId="29">#REF!</definedName>
    <definedName name="Tabell" localSheetId="8">#REF!</definedName>
    <definedName name="Tabell" localSheetId="9">#REF!</definedName>
    <definedName name="Tabell" localSheetId="10">#REF!</definedName>
    <definedName name="Tabell" localSheetId="11">#REF!</definedName>
    <definedName name="Tabell" localSheetId="12">#REF!</definedName>
    <definedName name="Tabell" localSheetId="13">#REF!</definedName>
    <definedName name="Tabell">#REF!</definedName>
    <definedName name="Tabell_9B">[2]Innehållsförteckning!$D$25,[2]Innehållsförteckning!$B$23,[2]Innehållsförteckning!$B$23,[2]Innehållsförteckning!$B$24</definedName>
    <definedName name="vad" localSheetId="17">#REF!</definedName>
    <definedName name="vad" localSheetId="18">#REF!</definedName>
    <definedName name="vad" localSheetId="19">#REF!</definedName>
    <definedName name="vad" localSheetId="20">#REF!</definedName>
    <definedName name="vad" localSheetId="21">#REF!</definedName>
    <definedName name="vad" localSheetId="22">#REF!</definedName>
    <definedName name="vad" localSheetId="23">#REF!</definedName>
    <definedName name="vad" localSheetId="24">#REF!</definedName>
    <definedName name="vad" localSheetId="25">#REF!</definedName>
    <definedName name="vad" localSheetId="26">#REF!</definedName>
    <definedName name="vad" localSheetId="28">#REF!</definedName>
    <definedName name="vad" localSheetId="29">#REF!</definedName>
    <definedName name="vad" localSheetId="8">#REF!</definedName>
    <definedName name="vad" localSheetId="9">#REF!</definedName>
    <definedName name="vad" localSheetId="10">#REF!</definedName>
    <definedName name="vad" localSheetId="11">#REF!</definedName>
    <definedName name="vad" localSheetId="12">#REF!</definedName>
    <definedName name="vad" localSheetId="13">#REF!</definedName>
    <definedName name="vad">#REF!</definedName>
    <definedName name="x" localSheetId="17">#REF!</definedName>
    <definedName name="x" localSheetId="18">#REF!</definedName>
    <definedName name="x" localSheetId="19">#REF!</definedName>
    <definedName name="x" localSheetId="20">#REF!</definedName>
    <definedName name="x" localSheetId="21">#REF!</definedName>
    <definedName name="x" localSheetId="22">#REF!</definedName>
    <definedName name="x" localSheetId="23">#REF!</definedName>
    <definedName name="x" localSheetId="24">#REF!</definedName>
    <definedName name="x" localSheetId="25">#REF!</definedName>
    <definedName name="x" localSheetId="26">#REF!</definedName>
    <definedName name="x" localSheetId="28">#REF!</definedName>
    <definedName name="x" localSheetId="29">#REF!</definedName>
    <definedName name="x" localSheetId="8">#REF!</definedName>
    <definedName name="x" localSheetId="9">#REF!</definedName>
    <definedName name="x" localSheetId="10">#REF!</definedName>
    <definedName name="x" localSheetId="11">#REF!</definedName>
    <definedName name="x" localSheetId="12">#REF!</definedName>
    <definedName name="x" localSheetId="13">#REF!</definedName>
    <definedName name="x">#REF!</definedName>
    <definedName name="xx" localSheetId="17">#REF!</definedName>
    <definedName name="xx" localSheetId="18">#REF!</definedName>
    <definedName name="xx" localSheetId="19">#REF!</definedName>
    <definedName name="xx" localSheetId="20">#REF!</definedName>
    <definedName name="xx" localSheetId="21">#REF!</definedName>
    <definedName name="xx" localSheetId="22">#REF!</definedName>
    <definedName name="xx" localSheetId="23">#REF!</definedName>
    <definedName name="xx" localSheetId="24">#REF!</definedName>
    <definedName name="xx" localSheetId="25">#REF!</definedName>
    <definedName name="xx" localSheetId="26">#REF!</definedName>
    <definedName name="xx" localSheetId="28">#REF!</definedName>
    <definedName name="xx" localSheetId="29">#REF!</definedName>
    <definedName name="xx" localSheetId="8">#REF!</definedName>
    <definedName name="xx" localSheetId="9">#REF!</definedName>
    <definedName name="xx" localSheetId="10">#REF!</definedName>
    <definedName name="xx" localSheetId="11">#REF!</definedName>
    <definedName name="xx" localSheetId="12">#REF!</definedName>
    <definedName name="xx" localSheetId="13">#REF!</definedName>
    <definedName name="xx">#REF!</definedName>
    <definedName name="xxx" localSheetId="17">#REF!</definedName>
    <definedName name="xxx" localSheetId="18">#REF!</definedName>
    <definedName name="xxx" localSheetId="19">#REF!</definedName>
    <definedName name="xxx" localSheetId="20">#REF!</definedName>
    <definedName name="xxx" localSheetId="21">#REF!</definedName>
    <definedName name="xxx" localSheetId="22">#REF!</definedName>
    <definedName name="xxx" localSheetId="23">#REF!</definedName>
    <definedName name="xxx" localSheetId="24">#REF!</definedName>
    <definedName name="xxx" localSheetId="25">#REF!</definedName>
    <definedName name="xxx" localSheetId="26">#REF!</definedName>
    <definedName name="xxx" localSheetId="28">#REF!</definedName>
    <definedName name="xxx" localSheetId="29">#REF!</definedName>
    <definedName name="xxx" localSheetId="8">#REF!</definedName>
    <definedName name="xxx" localSheetId="9">#REF!</definedName>
    <definedName name="xxx" localSheetId="10">#REF!</definedName>
    <definedName name="xxx" localSheetId="11">#REF!</definedName>
    <definedName name="xxx" localSheetId="12">#REF!</definedName>
    <definedName name="xxx" localSheetId="13">#REF!</definedName>
    <definedName name="xx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6" i="32" l="1"/>
  <c r="T8" i="32"/>
  <c r="S8" i="32"/>
  <c r="R8" i="32"/>
  <c r="Q8" i="32"/>
  <c r="P8" i="32"/>
  <c r="O8" i="32"/>
  <c r="N8" i="32"/>
  <c r="M8" i="32"/>
  <c r="L8" i="32"/>
  <c r="K8" i="32"/>
  <c r="J8" i="32"/>
  <c r="I8" i="32"/>
  <c r="H8" i="32"/>
  <c r="G8" i="32"/>
  <c r="F8" i="32"/>
  <c r="E8" i="32"/>
  <c r="D8" i="32"/>
  <c r="C8" i="32"/>
  <c r="D6" i="32"/>
  <c r="E6" i="32"/>
  <c r="F6" i="32"/>
  <c r="G6" i="32"/>
  <c r="H6" i="32"/>
  <c r="I6" i="32"/>
  <c r="J6" i="32"/>
  <c r="K6" i="32"/>
  <c r="L6" i="32"/>
  <c r="M6" i="32"/>
  <c r="N6" i="32"/>
  <c r="O6" i="32"/>
  <c r="P6" i="32"/>
  <c r="Q6" i="32"/>
  <c r="R6" i="32"/>
  <c r="S6" i="32"/>
  <c r="C6" i="32"/>
</calcChain>
</file>

<file path=xl/sharedStrings.xml><?xml version="1.0" encoding="utf-8"?>
<sst xmlns="http://schemas.openxmlformats.org/spreadsheetml/2006/main" count="2562" uniqueCount="729">
  <si>
    <t>Artikelnummer</t>
  </si>
  <si>
    <t>Publiceringsdatum</t>
  </si>
  <si>
    <t>Denna publikation skyddas av upphovsrättslagen. Vid citat ska källan uppges.</t>
  </si>
  <si>
    <t>Observera att beteckningen eller logotyperna inte får användas vid vidarebearbetningar av statistiken.</t>
  </si>
  <si>
    <t>Faktablad om statistiken</t>
  </si>
  <si>
    <t>Namn</t>
  </si>
  <si>
    <t>Telefon</t>
  </si>
  <si>
    <t>e-post</t>
  </si>
  <si>
    <t>Innehållsförteckning</t>
  </si>
  <si>
    <t>Mer information</t>
  </si>
  <si>
    <t>Ordlista - List of Terms</t>
  </si>
  <si>
    <t>Ordlista</t>
  </si>
  <si>
    <t>List of Terms</t>
  </si>
  <si>
    <t>Kontaktperson statistikfrågor</t>
  </si>
  <si>
    <t>Kontaktperson sakfrågor</t>
  </si>
  <si>
    <t>Kvalitet och bortfall</t>
  </si>
  <si>
    <t xml:space="preserve">Se mer om riksnormen på Socialstyrelsens webbplats: </t>
  </si>
  <si>
    <t>https://www.socialstyrelsen.se/kunskapsstod-och-regler/omraden/ekonomiskt-bistand/riksnormen/</t>
  </si>
  <si>
    <t>Kolumn1</t>
  </si>
  <si>
    <t>1400-3511</t>
  </si>
  <si>
    <t>ISSN</t>
  </si>
  <si>
    <t>https://www.socialstyrelsen.se/statistik-och-data/statistik/statistikamnen/lakemedel/</t>
  </si>
  <si>
    <t>Statistikdatabas</t>
  </si>
  <si>
    <t>Arzu Arat</t>
  </si>
  <si>
    <t>arzu.arat@socialstyrelsen.se</t>
  </si>
  <si>
    <t>075-247 30 00</t>
  </si>
  <si>
    <t>www.socialstyrelsen.se/en/statistics-and-data/statistics</t>
  </si>
  <si>
    <t>1. Total försäljning AUP &amp; DDD</t>
  </si>
  <si>
    <t>2. Kost. per försäljningsätt</t>
  </si>
  <si>
    <t>3. Regionala kostnader</t>
  </si>
  <si>
    <t>4. Förmånskostnad, egenavgift</t>
  </si>
  <si>
    <t>5. Recept, kostnad per inv.</t>
  </si>
  <si>
    <t>6. Recept, reg. kost. per inv.</t>
  </si>
  <si>
    <t>7. Prevalens, incidens, kvinnor</t>
  </si>
  <si>
    <t>8. Prevalens, incidens, män</t>
  </si>
  <si>
    <t>11. Läkemedel, recept, AUP, DDD</t>
  </si>
  <si>
    <t>12.1 Största grupper, barn</t>
  </si>
  <si>
    <t>12.2 Största grupper, 18-64 år</t>
  </si>
  <si>
    <t>12.3 Största grupper, &gt;65</t>
  </si>
  <si>
    <t>12.4 Största grupper, utbildn.</t>
  </si>
  <si>
    <t>13. Största grupper, antal pat.</t>
  </si>
  <si>
    <t>14. Största grupper, milj. DDD</t>
  </si>
  <si>
    <t>15. Största grupper, milj. kr</t>
  </si>
  <si>
    <t>16. Största substanser, pat.</t>
  </si>
  <si>
    <t>17. Största substanser, DDD</t>
  </si>
  <si>
    <t>18. Största förändring, milj. kr</t>
  </si>
  <si>
    <t>19. Utvalda grupper, ålder, kön</t>
  </si>
  <si>
    <t>20. Utvalda grupper, förm.kost</t>
  </si>
  <si>
    <t>AUP per invånare</t>
  </si>
  <si>
    <t>DDD per invånare</t>
  </si>
  <si>
    <t>2006</t>
  </si>
  <si>
    <t>2007</t>
  </si>
  <si>
    <t>2008</t>
  </si>
  <si>
    <t>2009</t>
  </si>
  <si>
    <t>2010</t>
  </si>
  <si>
    <t>2011</t>
  </si>
  <si>
    <t>2012</t>
  </si>
  <si>
    <t>2013</t>
  </si>
  <si>
    <t>2014</t>
  </si>
  <si>
    <t>2015</t>
  </si>
  <si>
    <t>2016</t>
  </si>
  <si>
    <t>2017</t>
  </si>
  <si>
    <t>2018</t>
  </si>
  <si>
    <t>2019</t>
  </si>
  <si>
    <t>2020</t>
  </si>
  <si>
    <t>2021</t>
  </si>
  <si>
    <t>2022</t>
  </si>
  <si>
    <t>2023</t>
  </si>
  <si>
    <t>Tabell 1. Procentuell årlig förändring av total försäljning av läkemedel i kostnad (AUP) och volym (DDD) per invånare 2006 ̶ 2023</t>
  </si>
  <si>
    <t>Table 1. Annual change in percent for total drug sales as cost (pharmacy retail price) per inhabitant and volume (DDD) per inhabitant  2006‒2023</t>
  </si>
  <si>
    <t>År</t>
  </si>
  <si>
    <t>Hela förpackningar på recept</t>
  </si>
  <si>
    <t>Dosdispenserade läkemedel på recept</t>
  </si>
  <si>
    <t>Totalt läkemedel på recept</t>
  </si>
  <si>
    <t>Rekvisition</t>
  </si>
  <si>
    <t>Receptfritt*</t>
  </si>
  <si>
    <t>Läkemedel totalt</t>
  </si>
  <si>
    <t>*För förskrivning i öppenvård härleds region från patientens folkbokföringsort. För slutenvård härleds region från sjukhusets geografiska placering. För rekvisition i öppenvård och egenvård  härleds region från levererande apoteks geografiska placering</t>
  </si>
  <si>
    <t>**Inkluderar försäljning såväl på apotek samt inom övrig detaljhandel</t>
  </si>
  <si>
    <t>Källa: E-hälsomyndigheten</t>
  </si>
  <si>
    <t>Stockholm</t>
  </si>
  <si>
    <t>Uppsala</t>
  </si>
  <si>
    <t>Södermanland</t>
  </si>
  <si>
    <t>Östergötland</t>
  </si>
  <si>
    <t>Jönköping</t>
  </si>
  <si>
    <t>Kronoberg</t>
  </si>
  <si>
    <t>Kalmar</t>
  </si>
  <si>
    <t>Gotland</t>
  </si>
  <si>
    <t>Blekinge</t>
  </si>
  <si>
    <t>Skåne</t>
  </si>
  <si>
    <t>Halland</t>
  </si>
  <si>
    <t>Västra Götaland</t>
  </si>
  <si>
    <t>Värmland</t>
  </si>
  <si>
    <t>Örebro</t>
  </si>
  <si>
    <t>Västmanland</t>
  </si>
  <si>
    <t>Dalarna</t>
  </si>
  <si>
    <t>Gävleborg</t>
  </si>
  <si>
    <t>Västernorrland</t>
  </si>
  <si>
    <t>Jämtland</t>
  </si>
  <si>
    <t>Västerbotten</t>
  </si>
  <si>
    <t>Norrbotten</t>
  </si>
  <si>
    <t>Hela riket</t>
  </si>
  <si>
    <t>Region*</t>
  </si>
  <si>
    <t>Totalt</t>
  </si>
  <si>
    <t>Recept 2023</t>
  </si>
  <si>
    <t>Rekvisition 2023</t>
  </si>
  <si>
    <t>Total 
2023</t>
  </si>
  <si>
    <t>Receptfritt** 2023</t>
  </si>
  <si>
    <t>Kön</t>
  </si>
  <si>
    <t>0–14 år</t>
  </si>
  <si>
    <t>15–44</t>
  </si>
  <si>
    <t>45–64</t>
  </si>
  <si>
    <t>65–74</t>
  </si>
  <si>
    <t>75+</t>
  </si>
  <si>
    <t>Alla  åldrar</t>
  </si>
  <si>
    <t>Kvinna</t>
  </si>
  <si>
    <t>Man</t>
  </si>
  <si>
    <t>Not. I totalen ingår också data där kön är okänt.</t>
  </si>
  <si>
    <t>*Härledd från patientens folkbokföringsort</t>
  </si>
  <si>
    <t>Kvinnor</t>
  </si>
  <si>
    <t>Män</t>
  </si>
  <si>
    <t>Riket</t>
  </si>
  <si>
    <t>*Inkluderar försäljning såväl på apotek samt inom övrig detaljhandel</t>
  </si>
  <si>
    <t>Om statistiken</t>
  </si>
  <si>
    <t>Definitioner och mått</t>
  </si>
  <si>
    <t>Antal patienter</t>
  </si>
  <si>
    <t xml:space="preserve">Antalet individer som under ett år minst en gång hämtat ut ett läkemedel används som skattning av användare av läkemedel. Att vara användare är alltså inte likställt med att kontinuerligt använda läkemedlet
</t>
  </si>
  <si>
    <t>Antal patienter per tusen invånare</t>
  </si>
  <si>
    <t>Antal patienter dividerat med antal invånare och multiplicerat med tusen.</t>
  </si>
  <si>
    <t>Antal expedieringar</t>
  </si>
  <si>
    <t>ATC</t>
  </si>
  <si>
    <t>AUP</t>
  </si>
  <si>
    <t xml:space="preserve">Apotekens utförsäljningspris, dvs. det pris på varan som gällde vid konsumentens inköpstillfälle. </t>
  </si>
  <si>
    <t>DDD</t>
  </si>
  <si>
    <t>Dosdispenserade läkemedel</t>
  </si>
  <si>
    <t>Läkemedel förpackade i dospåsar, där varje påse innehåller de läkemedel som ska tas vid ett och samma tillfälle. Det kan vara bra för personer som har många läkemedel och/eller svårt att hantera läkemedelsförpackningar.</t>
  </si>
  <si>
    <t>Egenavgift</t>
  </si>
  <si>
    <t xml:space="preserve">Den kostnad som patienten själv betalar för sådant som ingår i läkemedelsförmånerna  </t>
  </si>
  <si>
    <t>Förbrukningsartiklar</t>
  </si>
  <si>
    <t xml:space="preserve">Medicintekniska produkter för att tillföra kroppen läkemedel, för egenkontroll av medicinering samt för stomivård. Handelsvarugrupp Y85, Y90, Y92 och Y93. Endast förbrukningsartilkar inom förmånen redovisas i statistiken. </t>
  </si>
  <si>
    <t>Humanläkemedel</t>
  </si>
  <si>
    <t xml:space="preserve">Läkemedel avsett för människor  består av ATC-koderna A-V. </t>
  </si>
  <si>
    <t>Incidens</t>
  </si>
  <si>
    <t>Anger antalet händelser i en population under en viss tidsperiod. I denna statistik är incidensen ett mått på antal nytillkomna användare av ett visst läkemedel i  befolkningen under ett år och baserars på beräkningar av en väntetidsfördelning.
Incidensen per månad beräknas fram som antalet nytillkomna användare efter att alla personer som kontinuerligt använder läkemedlet hämtat ut sina recept och beräknas genom att ta ett medelvärde på antal nya patienter under årets fyra sista månader.</t>
  </si>
  <si>
    <t>Incidens per 
tusen personår</t>
  </si>
  <si>
    <t xml:space="preserve">Incidens (per månad) multipliceras med 12 månader och divideras med antal invånare. Detta multipliceras sedan med tusen för att få fram ett tal som är lättare att jämföra. </t>
  </si>
  <si>
    <t>Invånare</t>
  </si>
  <si>
    <t xml:space="preserve">Personer folkbokförda i Sverige 1 januari det givna året. </t>
  </si>
  <si>
    <t xml:space="preserve">Livsmedel </t>
  </si>
  <si>
    <t xml:space="preserve">Livsmedel för särskild näring för barn under 16 år. Handelsvarugrupp Y75.  Endast livsmedel inom förmånen redovisas  i statistiken. </t>
  </si>
  <si>
    <t>Läkemedel i slutenvård</t>
  </si>
  <si>
    <t xml:space="preserve">Försäljning av läkemedel inom hälso- och sjukvård där patientens tillstånd kräver resurser som inte kan tillgodoses inom öppen vård eller hemsjukvård </t>
  </si>
  <si>
    <t>Läkemedelsförsmånskostnad</t>
  </si>
  <si>
    <t>Medelfolkmängd</t>
  </si>
  <si>
    <t>Merkostnad</t>
  </si>
  <si>
    <t>Skillnaden mellan det pris som patient betalar för förskriven läkemedelsprodukt och priset för ett föreslaget utbytbart läkemedel när patienten inte accepterar bytet.  </t>
  </si>
  <si>
    <t>Prevalens</t>
  </si>
  <si>
    <t>Anger den andel individer i en population som har ett givet tillstånd. Prevalens kan anges vid en viss tidpunkt, punktprevalens, och under en period, periodprevalens. Det är årsprevalens (period) som redovisas i denna statistik i form av patienter per tusen invånare. Det tillstånd som avses är i samtliga fall användning av läkemedel.</t>
  </si>
  <si>
    <t>Recept</t>
  </si>
  <si>
    <t>Receptfritt/egenvård</t>
  </si>
  <si>
    <t>Läkemedel som säljs utan att patienten behöver recept. Inkluderar försäljning såväl på apotek samt inom övrig detaljhandel,</t>
  </si>
  <si>
    <t xml:space="preserve">Rekvisition </t>
  </si>
  <si>
    <t>Läkemedel som beställs, i huvudsak till slutenvård. Dock innehåller den även beställningar till bland annat till dagvård vid sjukhusen, till skolhälsovård och förråd på äldreboende. Innan omregleringen av apoteksmarknaden fanns uppdelndelningen  sluten- och öppenvårdsrekvisitioner men indelningen är inte längre konsekvent.</t>
  </si>
  <si>
    <t>Standardpopulation</t>
  </si>
  <si>
    <t>Utbildningsnivå</t>
  </si>
  <si>
    <t>Patientens högsta uppnådda utbildning föregående år hämtas från utbildningsregistret.</t>
  </si>
  <si>
    <t>Väntetidsfördelning</t>
  </si>
  <si>
    <t xml:space="preserve">En väntetidsfördelning utgörs av antalet nya användare per månad, det vill säga antalet individer som första gången sedan mätperiodens start hämtar ut ett recept på läkemedlet. Varje individ som använder läkemedlet räknas bara en gång under perioden.
</t>
  </si>
  <si>
    <t xml:space="preserve">
</t>
  </si>
  <si>
    <t>Åldersstandardisering</t>
  </si>
  <si>
    <t xml:space="preserve">Metod som underlättar jämförelser mellan grupper genom att eliminera skillnader som hänger samman med olikheter i ålderssammansättning. Varje åldersgrupp, i den här statistiken 5-års grupper, i det åldersintervall som ska standardiseras får en vikt motsvarande dess andel av en standardpopulation. Det är endast läkemedel på recept efter utbildning som är åldersstandardiserad i denna statistik (tabell 12D). 
</t>
  </si>
  <si>
    <t>Läkemedelsgrupper</t>
  </si>
  <si>
    <t>Utfyllande information om vissa läkemdelsgrupper som används i tabeller 7, 8, 9A, 9B, 10A,10B, 19 och 20.</t>
  </si>
  <si>
    <t>ATC-kod/Läkemedelsgrupp</t>
  </si>
  <si>
    <t>Information</t>
  </si>
  <si>
    <t>A02 Medel vid magsyrarelaterade symtom</t>
  </si>
  <si>
    <t xml:space="preserve">I gruppen ingår till exempel protonpumpshämmare (PPI, ATC-kod: A02BC) t.ex. Omeprazol. 
</t>
  </si>
  <si>
    <t>A10 Diabetesmedel</t>
  </si>
  <si>
    <t>A10B Blodglukossänkande medel, exkl. insuliner</t>
  </si>
  <si>
    <t>B01 Antikoagulantia (Blodförtunnande läkemedel)</t>
  </si>
  <si>
    <t>Innehåller flera grupper, som blodplättshämmande medel (t.ex. acetylsalicylsyra), heparinpreparat och koagulationshämmande läkemedel (både warfarin och andra orala antikoagulantia, NOAK).</t>
  </si>
  <si>
    <t>B01AE07+B01AF01+B01AF02+B01AF03 Blodförtunnande läkemedel - NOAK (DOAK)</t>
  </si>
  <si>
    <t xml:space="preserve">Direktverkande Orala AntiKoagulantia. Non-vitamin K Orala AntiKoagulantia.
</t>
  </si>
  <si>
    <t>C01 Medel vid hjärtsjukdomar</t>
  </si>
  <si>
    <t>Gruppen omfattar inte alla läkemedel mot hjärtsjukdomar.</t>
  </si>
  <si>
    <t>C02(exkl. C02AC02)+C03+C07(exkl. C07AA07)+C08+C09 Läkemedel mot högt blodtryck</t>
  </si>
  <si>
    <t>Gruppen innehåller läkemedel som kan användas även vid andra indikationer än högt blodtryck. Sotalol har exkluderats pga. att den inte längre har indikationen högt blodtryck. Guanfacin har enbart indikationen adhd.</t>
  </si>
  <si>
    <t>G02BA+G03AC08 Preventivmedel - hormonspiral och p-stav</t>
  </si>
  <si>
    <t>Dessa  preventivmedel verkar under en längre period på 3–5 år och hämtas därmed inte ut varje år.</t>
  </si>
  <si>
    <t>G02BB+G03A(exkl. G03AC08 och G03AD) Preventivmedel – p-piller, vaginalring, plåster och p-spruta</t>
  </si>
  <si>
    <t xml:space="preserve">Gruppen innehåller alla hormonbaserade preventivmedel exklusive hormonsprial,  p-stavar och nödprevention. </t>
  </si>
  <si>
    <t>G03C+G03D+G03F Hormonsubstitution vid östrogenbristsymtom - endast systemiskt verkande</t>
  </si>
  <si>
    <t>Exkluderat de lokalt verkande (G03CA04 (exkl. Oestriol Aspen) samt Oestring och Vagifem i G03CA03).</t>
  </si>
  <si>
    <t>G03CA04+G03CA03 Hormonsubstitution vid östrogenbristsymtom – endast lokalt verkande</t>
  </si>
  <si>
    <t>Inkluderar endast Oestring och Vagifem från ATC-koden G03CA03. Inkluderar inte Oestriol Aspen från ATC-koden G03CA04.
Vissa läkemedel i gruppen säljs i stor utsträckning receptfritt.</t>
  </si>
  <si>
    <t>G04BE Medel vid erektil dysfunktion (potensmedel)</t>
  </si>
  <si>
    <t>Gruppen innehåller vissa läkemedel som används för att sänka blodtrycket i lungorna.</t>
  </si>
  <si>
    <t>J05AP Medel vid Hepatit C</t>
  </si>
  <si>
    <t xml:space="preserve">Gruppen inkuderar inte interferoner (ATC-kod: L03AB).
</t>
  </si>
  <si>
    <t>M01A+N02B Smärtstillande medel, inkluderar ej opioider</t>
  </si>
  <si>
    <t>M05B Medel som påverkar benvävnad och mineralisering, exkl. M05BC01</t>
  </si>
  <si>
    <t>Läkemedel mot benskörhet. Gruppen inkluderar inte östrogener, tibolon eller Kalcium -D-vitamin- kombinationer (ATC-kod: A12AX)</t>
  </si>
  <si>
    <t>N02A Opioider</t>
  </si>
  <si>
    <t>Gruppen inkluderar inte metadon för smärtbehandling (ATC-kod: N07BC).</t>
  </si>
  <si>
    <t>N03 Antiepileptika</t>
  </si>
  <si>
    <t xml:space="preserve">Gruppen innehåller läkemedel som kan användas på andra indikationer än epilepsi, t.ex. vissa smärttillstånd och vid vissa psykiatriska tillstånd. </t>
  </si>
  <si>
    <t>N04 Medel vid parkinsonism</t>
  </si>
  <si>
    <t xml:space="preserve">Gruppen innehåller läkemedel som kan användas på andra indikationer än parkinsonism t.ex. motoriska biverkningar av antipsykotika, restless legs. </t>
  </si>
  <si>
    <t>N05A (exkl. N05AN) Antipsykotika exkl. litium</t>
  </si>
  <si>
    <t>Gruppen innehåller läkemedel med användning på andra psykiatriska indikationer än  psykossjukdom.</t>
  </si>
  <si>
    <t>N05B Lugnande och ångestdämpande medel</t>
  </si>
  <si>
    <t>Gruppen innehåller både läkemedel med och utan risk för beroendeutveckling. Vissa läkemedel används på speciella indikationer, t ex klåda hos barn, premedicinering och som kramplösande.
OBS även alimemazin, (ATC-kod: R06AD01) och prometazin (ATC-kod R06AD02) används som lugnande.</t>
  </si>
  <si>
    <t>N05C Sömnmedel och lugnande medel</t>
  </si>
  <si>
    <t xml:space="preserve">Inkluderar inte Theralen (alimemazin, ATC-kod: R06AD01).
Gruppen innehåller både läkemedel med och utan risk för beroendeutveckling. Vissa läkemedel används på speciella indikationer, t ex premedicinering.
</t>
  </si>
  <si>
    <t>N06A Antidepressiva medel</t>
  </si>
  <si>
    <t>N07BC Medel vid opioidberoende exklusive metadon i tablettform och injektionsvätska</t>
  </si>
  <si>
    <t>Gruppen innehåller läkemedel som också kan användas för smärtlindring. För att få läkemedelsassisterad behandling vid opioidberoende ska patienten ha fyllt 20 år (om inte särskilda skäl föreligger).</t>
  </si>
  <si>
    <t>R03AK+R03AL Adrenergika och övriga medel vid obstruktiva luftvägssjukdomar inkl. kombinationer</t>
  </si>
  <si>
    <t xml:space="preserve">För inhalation. 
</t>
  </si>
  <si>
    <t>R03AK+R03BA+R03AL08-R03AL12 Glukokortikoider för inhalation (mot inflammation i luftvägarna) inkl. kombinationspreparat</t>
  </si>
  <si>
    <t xml:space="preserve">För inhalation. </t>
  </si>
  <si>
    <t>R03BB Antikolinergika (luftrörsvidgande), inklusive kombinationspreparat</t>
  </si>
  <si>
    <t>R06 Antihistaminer för systemiskt bruk (mot allergi och klåda)</t>
  </si>
  <si>
    <t>Gruppen innehåller läkemedel som även kan användas i lugnande syfte.</t>
  </si>
  <si>
    <t>R06A+R01AC+R01AD+R01B+S01G Allergimedel (inkl. lokalt verkande)</t>
  </si>
  <si>
    <t xml:space="preserve">Gruppen innehåller både systemiskt och lokalt verkande medel men inte astmamediciner eller adrenalin/akutbehandling. Allergimedel säljs även mycket receptfritt. Gruppen innehåller läkemedel som även används i lugnande syfte.
</t>
  </si>
  <si>
    <t>Antal rader i läkemedelsregistret dvs. antal unika uttag av läkemedlet.</t>
  </si>
  <si>
    <t xml:space="preserve">Definierade dygnsdoser. DDD är den av WHO fastställda genomsnittliga dygnsdosen då läkemedelet används av en vuxen vid det huvudsakliga symtomet, sjukdomstillståndet eller liknande för vilket läkemedlet används.
DDD för vissa läkemedelsgrupper t.ex. hudläkemedel och blodsubstitut är inte jämförbara med DDD för övriga läkemedel. Vissa läkemdelsgrupper saknar fastställda DDD, t.ex. cytostatika och vacciner.  I denna statistik är det 2020 års fastställda DDD som används. </t>
  </si>
  <si>
    <t>Belopp  som regionen betalar för varor inom läkemedelsförmånen.</t>
  </si>
  <si>
    <t>Summan av folkmängden vid årets början (1januari) och årets slut (31 december) dividerat med två.</t>
  </si>
  <si>
    <t>Den population som används som jämförelsebas vid åldersstandardisering.
I den här statistiken används medelbefolkningen 2010 som standardpopulation.</t>
  </si>
  <si>
    <r>
      <t>Är en förkortning av Anatomical Therapeutic Chemical Classification, som är ett system för klassificering av läkemedel. I denna statistik är det</t>
    </r>
    <r>
      <rPr>
        <sz val="9"/>
        <rFont val="Noto Sans"/>
        <family val="2"/>
        <scheme val="minor"/>
      </rPr>
      <t xml:space="preserve"> 2020 års ve</t>
    </r>
    <r>
      <rPr>
        <sz val="9"/>
        <color theme="1"/>
        <rFont val="Noto Sans"/>
        <family val="2"/>
        <scheme val="minor"/>
      </rPr>
      <t xml:space="preserve">rsion av ATC-koder som använts. </t>
    </r>
  </si>
  <si>
    <r>
      <t>Läkemedel som säljs på recept exklusive förskrivning av veterinärer. Inkluderar förskrivning av dosdispenserade läkemedel.</t>
    </r>
    <r>
      <rPr>
        <sz val="9"/>
        <color indexed="10"/>
        <rFont val="Noto Sans"/>
        <family val="2"/>
        <scheme val="minor"/>
      </rPr>
      <t xml:space="preserve"> </t>
    </r>
  </si>
  <si>
    <t>Varor inom förmånen</t>
  </si>
  <si>
    <t xml:space="preserve">Läkemedel utanför förmånen </t>
  </si>
  <si>
    <t>Förmånskostnad</t>
  </si>
  <si>
    <t>Totalkostnad</t>
  </si>
  <si>
    <t>Läkemedel</t>
  </si>
  <si>
    <t>Livsmedel</t>
  </si>
  <si>
    <t xml:space="preserve">Not. Alla kostnader redovias exklusive moms. </t>
  </si>
  <si>
    <t>Patientkostnad: Egenavgift</t>
  </si>
  <si>
    <t>Patientkostnad: Merkostnad</t>
  </si>
  <si>
    <t>Läkemedelsgrupp (ATC)</t>
  </si>
  <si>
    <t>Patienter/1 000 invånare</t>
  </si>
  <si>
    <t>Incidens/
1 000 personår</t>
  </si>
  <si>
    <t>Andel kvinnor</t>
  </si>
  <si>
    <t>Snittålder</t>
  </si>
  <si>
    <t>A06 Medel vid förstoppning</t>
  </si>
  <si>
    <t>A10A Insuliner och analoger</t>
  </si>
  <si>
    <t>B01AE07+B01AF01+B01AF02+B01AF03 Blodförtunnande läkemedel – NOAC (DOAK)</t>
  </si>
  <si>
    <t>C03A+C03EA+C09BA+C09DA Tiazider inkl. kombinationer</t>
  </si>
  <si>
    <t>C03C Loop-diuretika</t>
  </si>
  <si>
    <t>C07 Beta-receptorblockerande medel</t>
  </si>
  <si>
    <t>C08 Kalciumantagonister</t>
  </si>
  <si>
    <t>C09 Medel som påverkar renin-angiotensinsystemet</t>
  </si>
  <si>
    <t>C09A+C09B ACE-hämmare inkl. kombinationer</t>
  </si>
  <si>
    <t>C09C+C09D Angiotensin II receptorblockerare (ARB) inkl. kombinationer</t>
  </si>
  <si>
    <t>C10 Medel som påverkar serumlipidnivåerna (Blodfettsänkande medel)</t>
  </si>
  <si>
    <t>C10AA+C10BA HMG CoA-reduktashämmare (Statiner) inklusive kombinationer</t>
  </si>
  <si>
    <t>G02BA+G03AC08 Preventivmedel – hormonspiral och p-stav</t>
  </si>
  <si>
    <t>G03C+G03D+G03F Hormonsubstitution vid östrogenbristsymtom – endast systemiskt verkande</t>
  </si>
  <si>
    <t>G04BD Inkontinensmedel</t>
  </si>
  <si>
    <t>H03A Tyreoideahormoner (Sköldkörtelhormon)</t>
  </si>
  <si>
    <t>J01(exkl. J01XX05) Antibakteriella medel för systemiskt bruk exkl. metenamin (Antibiotika)</t>
  </si>
  <si>
    <t>J02+D01BA Antimykotika för systemiskt bruk (Medel mot svampinfektioner för systemiskt bruk)</t>
  </si>
  <si>
    <t>J05 Virushämmande medel för systemiskt bruk</t>
  </si>
  <si>
    <t>M05B Medel som påverkar benvävnad och mineralisering (Läkemedel mot benskörhet)exkl. M05BC01</t>
  </si>
  <si>
    <t>N02CC Triptaner mot migrän</t>
  </si>
  <si>
    <t>N03+N02BF01+N02BF02 Antiepileptika</t>
  </si>
  <si>
    <t>N05A(exkl. N05AN) Neuroleptika exkl. litium (antipsykotika)</t>
  </si>
  <si>
    <t>N05AN Litium</t>
  </si>
  <si>
    <t>N05CH01 Melatonin</t>
  </si>
  <si>
    <t>N06AB Selektiva serotoninåterupptagshämmare (SSRI)</t>
  </si>
  <si>
    <t>N06BA(exkl. N06BA07 och N06BA09) Adhd-läkemedel – centralstimulantia</t>
  </si>
  <si>
    <t>N06BA(exkl. N06BA07)+C02AC02 Adhd-läkemedel</t>
  </si>
  <si>
    <t>N06D Medel vid demenssjukdomar</t>
  </si>
  <si>
    <t>N06DA Demensmedel – kolinesterashämmare</t>
  </si>
  <si>
    <t>N06DX01 Demensmedel – memantin</t>
  </si>
  <si>
    <t>N07BB Medel vid alkoholberoende</t>
  </si>
  <si>
    <t>N07BB01 Medel vid alkoholberoende – disulfiram</t>
  </si>
  <si>
    <t>P01B Malariamedel</t>
  </si>
  <si>
    <t>R03 Medel mot obstruktiva luftvägssjukdomar (Astma- och KOL-medel)</t>
  </si>
  <si>
    <t>R03AC Selektiva beta-2-stimulerande medel (luftrörsvidgande läkemedel) inkl. kombinationspreparat</t>
  </si>
  <si>
    <t>R03AK+R03AL Adrenergika i kombination med andra medel för inhalation vid obstruktiva luftvägssjukdom</t>
  </si>
  <si>
    <t>R03BB Antikolinergika (luftrörsvidgande) inkl. kombinationspreparat</t>
  </si>
  <si>
    <t>R03C Adrenergika för systemiskt bruk</t>
  </si>
  <si>
    <t>S01E Medel vid glaukom samt miotika</t>
  </si>
  <si>
    <t xml:space="preserve">ålder </t>
  </si>
  <si>
    <t>age</t>
  </si>
  <si>
    <t>åldersstandardiserade vären</t>
  </si>
  <si>
    <t>age-standardized values</t>
  </si>
  <si>
    <t>alla åldrar</t>
  </si>
  <si>
    <t>all ages</t>
  </si>
  <si>
    <t>andel kvinnor</t>
  </si>
  <si>
    <t>proportion of women</t>
  </si>
  <si>
    <t>andel män</t>
  </si>
  <si>
    <t xml:space="preserve">
proportion of men</t>
  </si>
  <si>
    <t>antal</t>
  </si>
  <si>
    <t>number</t>
  </si>
  <si>
    <t>år</t>
  </si>
  <si>
    <t>year</t>
  </si>
  <si>
    <t>pharmacy retail price</t>
  </si>
  <si>
    <t>Defined Daily Dose</t>
  </si>
  <si>
    <t>DDD per 1000 invånare per dag</t>
  </si>
  <si>
    <t>DDD per 1,000 inhabitants per day</t>
  </si>
  <si>
    <t>dosdispenserade läkemedel</t>
  </si>
  <si>
    <t>multidose-dispensed medications</t>
  </si>
  <si>
    <t>dygnsdos</t>
  </si>
  <si>
    <t>daily dose</t>
  </si>
  <si>
    <t>eftergymnasial utbildning</t>
  </si>
  <si>
    <t>post-secondary education</t>
  </si>
  <si>
    <t>egenavgift</t>
  </si>
  <si>
    <t>user charge</t>
  </si>
  <si>
    <t>expediering</t>
  </si>
  <si>
    <t>dispatch</t>
  </si>
  <si>
    <t>flickor</t>
  </si>
  <si>
    <t>girls</t>
  </si>
  <si>
    <t>förmån</t>
  </si>
  <si>
    <t>reimbursement</t>
  </si>
  <si>
    <t>förmånskostnad</t>
  </si>
  <si>
    <t>public reimbursement</t>
  </si>
  <si>
    <t>försäljning</t>
  </si>
  <si>
    <t>sale</t>
  </si>
  <si>
    <t>förbrukningsartiklar</t>
  </si>
  <si>
    <t>medical device</t>
  </si>
  <si>
    <t>förändring</t>
  </si>
  <si>
    <t>change</t>
  </si>
  <si>
    <t>grundskoleutbildning</t>
  </si>
  <si>
    <t>compulsory education (primary eduction and lower secondary education)</t>
  </si>
  <si>
    <t>gymnasial utbildning</t>
  </si>
  <si>
    <t>upper secondary education</t>
  </si>
  <si>
    <t>hela förpackningar</t>
  </si>
  <si>
    <t>whole package</t>
  </si>
  <si>
    <t>hela riket</t>
  </si>
  <si>
    <t>whole country (Sweden)</t>
  </si>
  <si>
    <t>incidens</t>
  </si>
  <si>
    <t>incidence</t>
  </si>
  <si>
    <t>invånare</t>
  </si>
  <si>
    <t>inhabitant</t>
  </si>
  <si>
    <t>kostnad</t>
  </si>
  <si>
    <t>cost</t>
  </si>
  <si>
    <t>kvinnor</t>
  </si>
  <si>
    <t>women</t>
  </si>
  <si>
    <t>kön</t>
  </si>
  <si>
    <t>sex</t>
  </si>
  <si>
    <t>livsmedel</t>
  </si>
  <si>
    <t>foodstuffs for particular nutritional uses</t>
  </si>
  <si>
    <t>läkemedel</t>
  </si>
  <si>
    <t>drug, pharmaceutical</t>
  </si>
  <si>
    <t>läkemedelsgrupp</t>
  </si>
  <si>
    <t>group of drugs</t>
  </si>
  <si>
    <t>läkemedelssubstans</t>
  </si>
  <si>
    <t>drug substance</t>
  </si>
  <si>
    <t>län/region</t>
  </si>
  <si>
    <t>county</t>
  </si>
  <si>
    <t>merkostnad</t>
  </si>
  <si>
    <t>additional cost</t>
  </si>
  <si>
    <t>miljoner</t>
  </si>
  <si>
    <t>million</t>
  </si>
  <si>
    <t>minskning</t>
  </si>
  <si>
    <t>decrease</t>
  </si>
  <si>
    <t>män</t>
  </si>
  <si>
    <t>men</t>
  </si>
  <si>
    <t>ökning</t>
  </si>
  <si>
    <t>increase</t>
  </si>
  <si>
    <t>patienter</t>
  </si>
  <si>
    <t>patients</t>
  </si>
  <si>
    <t>patienter per  1000 invånare</t>
  </si>
  <si>
    <t>patients per 1,000 inhabitants</t>
  </si>
  <si>
    <t>patientkostnad</t>
  </si>
  <si>
    <t>patient cost</t>
  </si>
  <si>
    <t>pojkar</t>
  </si>
  <si>
    <t>boys</t>
  </si>
  <si>
    <t>prevalens</t>
  </si>
  <si>
    <t>prevalence</t>
  </si>
  <si>
    <t>procentuell förändring</t>
  </si>
  <si>
    <t>percentage change</t>
  </si>
  <si>
    <t>recept</t>
  </si>
  <si>
    <t>prescription</t>
  </si>
  <si>
    <t>receptfritt</t>
  </si>
  <si>
    <t>over the counter</t>
  </si>
  <si>
    <t>rekvisition</t>
  </si>
  <si>
    <t>requisition</t>
  </si>
  <si>
    <t>sluten vård</t>
  </si>
  <si>
    <t>in-patient care</t>
  </si>
  <si>
    <t>snittålder</t>
  </si>
  <si>
    <t>mean age</t>
  </si>
  <si>
    <t>totalkostnad</t>
  </si>
  <si>
    <t>total cost</t>
  </si>
  <si>
    <t>tusental</t>
  </si>
  <si>
    <t>thousand</t>
  </si>
  <si>
    <t>utbildningsnivå</t>
  </si>
  <si>
    <t>educational level</t>
  </si>
  <si>
    <t>ATC Anatomisk huvudgrupp</t>
  </si>
  <si>
    <t>ATC Anatomic main group</t>
  </si>
  <si>
    <t>A Matsmältningsorgan och ämnesomsättning</t>
  </si>
  <si>
    <t>A Alimentary tract and metabolism</t>
  </si>
  <si>
    <t>B Blod och blodbildande organ</t>
  </si>
  <si>
    <t>B Blood and blood forming organs</t>
  </si>
  <si>
    <t>C Hjärta och kretslopp</t>
  </si>
  <si>
    <t>C Cardiovascular system</t>
  </si>
  <si>
    <t>D Hud</t>
  </si>
  <si>
    <t>D Dermatologicals</t>
  </si>
  <si>
    <t>G Urin- och könsorgan samt köns­hormo­ner</t>
  </si>
  <si>
    <t>G Genito urinary system and sex hormones</t>
  </si>
  <si>
    <t>H Hormoner exkl. köns­hormoner</t>
  </si>
  <si>
    <t>H Systemic hormonal preparations, excl. sex hormones and insulins</t>
  </si>
  <si>
    <t>J Infektionssjukdomar</t>
  </si>
  <si>
    <t>L Tumörer och rubbningar i immunsystemet</t>
  </si>
  <si>
    <t>L Antineoplastic and immunomodulating agents</t>
  </si>
  <si>
    <t>M Rörelseapparaten</t>
  </si>
  <si>
    <t>M Musculo-skeletal system</t>
  </si>
  <si>
    <t>N Nervsystemet</t>
  </si>
  <si>
    <t>N Nervous system</t>
  </si>
  <si>
    <t>P Antiparasitära, insektsdödande och repellerande medel</t>
  </si>
  <si>
    <t>P Antiparasitic products, insecticides and repellents</t>
  </si>
  <si>
    <t>R Andningsorganen</t>
  </si>
  <si>
    <t>R Respiratory system</t>
  </si>
  <si>
    <t>S Ögon och öron</t>
  </si>
  <si>
    <t>S Sensory organs</t>
  </si>
  <si>
    <t>V Varia</t>
  </si>
  <si>
    <t>V Various</t>
  </si>
  <si>
    <t>J Antiinfective for systemic use</t>
  </si>
  <si>
    <t xml:space="preserve">Material och metod </t>
  </si>
  <si>
    <t xml:space="preserve">Tabellerna i denna rapport omfattar främst statistik över receptförskrivna läkemedel. Dessa uppgifter baseras på Socialstyrelsens läkemedelsregister. </t>
  </si>
  <si>
    <t xml:space="preserve">Läkemedelsregistret med personnummer startade i juli 2005 och innehåller alla läkemedel som hämtats ut mot recept samt alla förmånsberättigade förbrukningsartiklar och livsmedel som hämtats ut mot hjälpmedelskort och livsmedelsanvisningar på apotek. </t>
  </si>
  <si>
    <t xml:space="preserve">Tabell 1-3 omfattar den totala läkemedelsförsäljningen samt uppdelat på tre olika försäljningssätt (recept, receptfritt och rekvisition). Uppgifter om rekvisition och receptfritt för egenvård hämtas från E-hälsomyndigheten. Statistiken omfattar enbart humanläkemedel och läkemedel förskrivna av veterinärer är exkluderade. </t>
  </si>
  <si>
    <t>Uppgifterna till tabell 1-6 och 19 baseras på försäljningsperiod. Dessa tabeller baserades på faktureringsperiod i den officiella läkemedelsstatstiken för åren 2020 och 2021.</t>
  </si>
  <si>
    <t>Kvaliteten på statistiken är generellt mycket god. Statistiken baseras på totalregistrering där det råder en lagreglerad uppgiftsskyldighet. Datainsamlingen sker genom en process som till stor del är automatiserad, där data regelbundet hämtas direkt ur administrativa system.</t>
  </si>
  <si>
    <t xml:space="preserve">Fel och ofullständigheter kan emellertid inte helt undvikas. </t>
  </si>
  <si>
    <t xml:space="preserve">Kvaliteten för rekvisitionsläkemedel och receptfria läkemedel är dock av lite sämre kvalitet. Dataunderlaget för rekvisitionsläkemedel saknar data för perioden 201311 - 201412 för Region Jönköpings län. Kvaliteten har även försämrats för receptfria läkemedel sedan det blev möjligt att sälja vissa receptfria läkemedel på andra försäljningsställen än apotek 2010. </t>
  </si>
  <si>
    <t xml:space="preserve">Antalet poster i registret är drygt 100 miljoner per år. Det är främst tre olika mått som redovisas i statistiken:
• Antal patienter som hämtat ut en viss läkemedelsgrupp
• Antal dygnsdoser som hämtats ut av en viss läkemedelsgrupp
• Kostnader för läkemedel
</t>
  </si>
  <si>
    <t>De viktigaste redovisningsgrupperna i statistiken är läkemedelsgrupp/ATC-kod, kön och ålder. En tabell delas även in på utbildningsnivå</t>
  </si>
  <si>
    <t>Andel män</t>
  </si>
  <si>
    <t>A08+Saxenda(A10BJ02)+Wegovy(A10BJ06) Läkemedel mot obesitas</t>
  </si>
  <si>
    <t>G04C Medel vid godartad prostataförstoring</t>
  </si>
  <si>
    <t>R03BA+R03AK+R03AL08-R03AL12 Glukokortikoider för inhalation (mot inflammation i luftvägarna)</t>
  </si>
  <si>
    <t>Tabell 9.1 Läkemedel på recept. Prevalens för utvalda läkemedelsgrupper år 2006 ̶ 2023, antal patienter per 1 000 invånare, kvinnor</t>
  </si>
  <si>
    <t>Table 9.1 Prescribed drugs. Prevalence for selected groups of drugs 2006 ̶ 2023, patients per 1,000 inhabitants, women</t>
  </si>
  <si>
    <t>B01AE07+B01AF01+B01AF02+B01AF03 Blodförtunnande läkemedel
– NOAC (DOAK)</t>
  </si>
  <si>
    <t>C02(exkl. C02AC02)+C03+C07(exkl. C07AA07)+C08+C09 Läkemedel
mot högt blodtryck</t>
  </si>
  <si>
    <t>C09C+C09D Angiotensin II receptorblockerare (ARB) inkl.
kombinationer</t>
  </si>
  <si>
    <t>C10 Medel som påverkar serumlipidnivåerna (Blodfettsänkande
medel)</t>
  </si>
  <si>
    <t>C10AA+C10BA HMG CoA-reduktashämmare (Statiner) inklusive
kombinationer</t>
  </si>
  <si>
    <t>G02BB+G03A(exkl. G03AC08 och G03AD) Preventivmedel – p-piller,
vaginalring, plåster och p-spruta</t>
  </si>
  <si>
    <t>G03C+G03D+G03F Hormonsubstitution vid östrogenbristsymtom –
endast systemiskt verkande</t>
  </si>
  <si>
    <t>G03CA04+G03CA03 Hormonsubstitution vid östrogenbristsymtom –
endast lokalt verkande</t>
  </si>
  <si>
    <t>J01(exkl. J01XX05) Antibakteriella medel för systemiskt bruk exkl.
metenamin (Antibiotika)</t>
  </si>
  <si>
    <t>J02+D01BA Antimykotika för systemiskt bruk (Medel mot
svampinfektioner för systemiskt bruk)</t>
  </si>
  <si>
    <t>M05B Medel som påverkar benvävnad och mineralisering (Läkemedel
mot benskörhet)exkl. M05BC01</t>
  </si>
  <si>
    <t>N06BA(exkl. N06BA07 och N06BA09) Adhd-läkemedel –
centralstimulantia</t>
  </si>
  <si>
    <t>N07BC Medel vid opioidberoende exklusive metadon i tablettform och
injektionsvätska</t>
  </si>
  <si>
    <t>R03 Medel mot obstruktiva luftvägssjukdomar (Astma- och
KOL-medel)</t>
  </si>
  <si>
    <t>R03AC Selektiva beta-2-stimulerande medel (luftrörsvidgande
läkemedel) inkl. kombinationspreparat</t>
  </si>
  <si>
    <t>R03AK+R03AL Adrenergika i kombination med andra medel för
inhalation vid obstruktiva luftvägssjukdom</t>
  </si>
  <si>
    <t>R06A+R01AC+R01AD+R01B+S01G Allergimedel (inkl. lokalt
verkande)</t>
  </si>
  <si>
    <t>.</t>
  </si>
  <si>
    <t>Tabell 9.2 Läkemedel på recept. Antal definerade dygnsdoser per 1 000 invånare och dag för utvalda läkemedelsgrupper år 2006 ̶ 2023, kvinnor</t>
  </si>
  <si>
    <t>Table 9.2 Prescribed drugs. Numbers of DDD per 1,000 inhabitants and day for selected groups of drugs 2006 ̶ 2023, women</t>
  </si>
  <si>
    <t>R03BA+R03AK+R03AL08-R03AL12 Glukokortikoider för inhalation
(mot inflammation i luftvägarna)</t>
  </si>
  <si>
    <t>Tabell 10.1 Läkemedel på recept. Prevalens för utvalda läkemedelsgrupper år 2006 ̶ 2023, antal patienter per 1 000 invånare, män</t>
  </si>
  <si>
    <t>Table 10.1 Prescribed drugs. Prevalence for selected groups of drugs 2006 ̶ 2023, patients per 1,000 inhabitants, men</t>
  </si>
  <si>
    <t>Tabell 10.2 Läkemedel på recept. Antal definerade dygnsdoser per 1 000 invånare och dag för utvalda läkemedelsgrupper år 2006 ̶ 2023, män</t>
  </si>
  <si>
    <t>Table 10.2 Prescribed drugs. Numbers of DDD per 1,000 inhabitants and day for selected groups of drugs 2006–2023, men</t>
  </si>
  <si>
    <t>Förändring %</t>
  </si>
  <si>
    <t>Miljoner DDD
2023</t>
  </si>
  <si>
    <t>Miljoner kronor (AUP) 
2023</t>
  </si>
  <si>
    <t>Miljoner kronor (AUP) 
Förändring %</t>
  </si>
  <si>
    <t>Miljoner DDD
Förändring %</t>
  </si>
  <si>
    <t>A       Matsmältningsorgan och ämnesomsättning</t>
  </si>
  <si>
    <t>B       Blod och blodbildande organ</t>
  </si>
  <si>
    <t>C       Hjärta och kretslopp</t>
  </si>
  <si>
    <t>D       Hudpreparat</t>
  </si>
  <si>
    <t>G       Urin- och könsorgan samt könshormoner</t>
  </si>
  <si>
    <t>H       Systemiska hormonpreparat, exkl. könshormoner och insuliner</t>
  </si>
  <si>
    <t>J       Antiinfektiva medel för systemiskt bruk</t>
  </si>
  <si>
    <t>L       Tumörer och rubbningar i immunsystemet</t>
  </si>
  <si>
    <t>M       Rörelseapparaten</t>
  </si>
  <si>
    <t>N       Nervsystemet</t>
  </si>
  <si>
    <t>P       Antiparasitära, insektsdödande och repellerande medel</t>
  </si>
  <si>
    <t>R       Andningsorgan</t>
  </si>
  <si>
    <t>S       Ögon och öron</t>
  </si>
  <si>
    <t>V       Övrigt</t>
  </si>
  <si>
    <t xml:space="preserve">Not: DDD för hudpreparat är inte jämförbara med DDD för övriga läkemedel. </t>
  </si>
  <si>
    <t>Källa: läkemedelsregistret, Socialstyrelsen</t>
  </si>
  <si>
    <t>Flickor</t>
  </si>
  <si>
    <t>R06A    Antihistaminer för systemiskt bruk</t>
  </si>
  <si>
    <t>J01C    Antibakteriella betalaktamer, penicilliner</t>
  </si>
  <si>
    <t>D02A    Hudskyddande och uppmjukande medel</t>
  </si>
  <si>
    <t>R03A    Adrenergika, inhalationer</t>
  </si>
  <si>
    <t>A06A    Medel vid förstoppning</t>
  </si>
  <si>
    <t>D07A    Kortikosteroider</t>
  </si>
  <si>
    <t>G03A    Hormonella antikonceptionella medel för systemiskt bruk</t>
  </si>
  <si>
    <t>R03B    Övriga medel vid obstruktiva luftvägssjukdomar, inhalationer</t>
  </si>
  <si>
    <t>R05C    Expektorantia, exkl. kombinationer med hostdämpande medel</t>
  </si>
  <si>
    <t>R01A    Avsvällande och övriga medel för lokal behandling vid nässjukdomar</t>
  </si>
  <si>
    <t>N05C    Sömnmedel och lugnande medel</t>
  </si>
  <si>
    <t>S03C    Kortikosteroider i kombination med antiinfektiva medel</t>
  </si>
  <si>
    <t>N06B    Psykostimulantia, medel vid ADHD och nootropika</t>
  </si>
  <si>
    <t>S01A    Antiinfektiva medel</t>
  </si>
  <si>
    <t>N06A    Antidepressiva medel</t>
  </si>
  <si>
    <t>S01G    Avsvällande medel och antiallergika</t>
  </si>
  <si>
    <t>D01A    Svampmedel för utvärtes bruk</t>
  </si>
  <si>
    <t>D10A    Medel mot akne för utvärtes bruk</t>
  </si>
  <si>
    <t>M01A    Antiinflammatoriska och antireumatiska medel, icke-steroida</t>
  </si>
  <si>
    <t>A02B    Medel vid magsår och gastroesofageal refluxsjukdom</t>
  </si>
  <si>
    <t>Pojkar</t>
  </si>
  <si>
    <t>H02A    Kortikosteroider för systemiskt bruk</t>
  </si>
  <si>
    <t>R03D    Övriga systemiska medel för obstruktiva lungsjukdomar</t>
  </si>
  <si>
    <t>N02B    Övriga analgetika och antipyretika</t>
  </si>
  <si>
    <t xml:space="preserve">  </t>
  </si>
  <si>
    <t>H03A    Tyreoideapreparat</t>
  </si>
  <si>
    <t>N05B    Lugnande medel, ataraktika</t>
  </si>
  <si>
    <t>N02A    Opioider</t>
  </si>
  <si>
    <t>G03C    Östrogener</t>
  </si>
  <si>
    <t>B03B    Vitamin B12 och folsyra</t>
  </si>
  <si>
    <t>C07A    Beta-receptorblockerande medel</t>
  </si>
  <si>
    <t>C10A    Medel som påverkar serumlipidnivåerna</t>
  </si>
  <si>
    <t>C09C    Angiotensin II-antagonister</t>
  </si>
  <si>
    <t>C08C    Kalciumantagonister med övervägande kärlselektiv effekt</t>
  </si>
  <si>
    <t>G04B    Urologiska medel</t>
  </si>
  <si>
    <t>B01A    Antikoagulantia</t>
  </si>
  <si>
    <t>A10B    Blodglukossänkande medel, exkl. insuliner</t>
  </si>
  <si>
    <t>C09A    ACE-hämmare</t>
  </si>
  <si>
    <t>A12A    Kalcium</t>
  </si>
  <si>
    <t>G04C    Medel vid benign prostatahyperplasi</t>
  </si>
  <si>
    <t>C03C    Loop-diuretika</t>
  </si>
  <si>
    <t>Grundskola</t>
  </si>
  <si>
    <t>Gymnasial utbildning</t>
  </si>
  <si>
    <t>Eftergymnasial utbildning</t>
  </si>
  <si>
    <t>A11C    Vitamin A och D, inkl. kombinationer av de två</t>
  </si>
  <si>
    <t>A10A    Insuliner och analoger</t>
  </si>
  <si>
    <t>C09D    Angiotensin II-antagonister, kombinationer</t>
  </si>
  <si>
    <t>S01E    Medel vid glaukom samt miotika</t>
  </si>
  <si>
    <t>L04A    Immunsuppressiva medel</t>
  </si>
  <si>
    <t>R07A    Övriga medel vid sjukdomar i andningsorganen</t>
  </si>
  <si>
    <t>J05A    Virushämmande medel, direktverkande</t>
  </si>
  <si>
    <t>N02C    Medel vid migrän</t>
  </si>
  <si>
    <t>N03A    Antiepileptika</t>
  </si>
  <si>
    <t>L01X    Övriga antineoplastiska medel</t>
  </si>
  <si>
    <t>N05A    Neuroleptika</t>
  </si>
  <si>
    <t>B02B    Vitamin K och andra koagulationsfaktorer</t>
  </si>
  <si>
    <t>L02B    Antihormoner och relaterade medel</t>
  </si>
  <si>
    <t>N07X    Övriga läkemedel med verkan på nervsystemet</t>
  </si>
  <si>
    <t>N02BE01 Paracetamol</t>
  </si>
  <si>
    <t>A02BC01 Omeprazol</t>
  </si>
  <si>
    <t>H03AA01 Levotyroxinnatrium</t>
  </si>
  <si>
    <t>J01CE02 Fenoximetylpenicillin</t>
  </si>
  <si>
    <t>R06AX27 Desloratadin</t>
  </si>
  <si>
    <t>C10AA05 Atorvastatin</t>
  </si>
  <si>
    <t>A06AD65 Makrogol, kombinationer</t>
  </si>
  <si>
    <t>C08CA01 Amlodipin</t>
  </si>
  <si>
    <t>C07AB02 Metoprolol</t>
  </si>
  <si>
    <t>B03BA01 Cyanokobalamin</t>
  </si>
  <si>
    <t>G03CA03 Östradiol</t>
  </si>
  <si>
    <t>R03AC02 Salbutamol</t>
  </si>
  <si>
    <t>M01AE02 Naproxen</t>
  </si>
  <si>
    <t>N05CF01 Zopiklon</t>
  </si>
  <si>
    <t>B01AC06 Acetylsalicylsyra</t>
  </si>
  <si>
    <t>J01CA08 Pivmecillinam</t>
  </si>
  <si>
    <t>N06AB06 Sertralin</t>
  </si>
  <si>
    <t>C09CA06 Kandesartan</t>
  </si>
  <si>
    <t>N02AA05 Oxikodon</t>
  </si>
  <si>
    <t>A10BA02 Metformin</t>
  </si>
  <si>
    <t>C09AA02 Enalapril</t>
  </si>
  <si>
    <t>C09CA01 Losartan</t>
  </si>
  <si>
    <t>B01AF02 Apixaban</t>
  </si>
  <si>
    <t>G04CA01 Alfuzosin</t>
  </si>
  <si>
    <t>B03BB01 Folsyra</t>
  </si>
  <si>
    <t>C10AA07 Rosuvastatin</t>
  </si>
  <si>
    <t>C03CA01 Furosemid</t>
  </si>
  <si>
    <t>G03AC09 Desogestrel</t>
  </si>
  <si>
    <t>A11CC05 Kolekalciferol</t>
  </si>
  <si>
    <t>C09AA05 Ramipril</t>
  </si>
  <si>
    <t>C08CA02 Felodipin</t>
  </si>
  <si>
    <t>A08 Läkemedel mot fetma, exkl. dietprodukter</t>
  </si>
  <si>
    <t xml:space="preserve"> 0‒4 år</t>
  </si>
  <si>
    <t>5–14</t>
  </si>
  <si>
    <t>M05B Medel som påverkar benvävnad och mineralisering (Läkemedel mot benskörhet)exkl. M05BC02</t>
  </si>
  <si>
    <t>M05B Medel som påverkar benvävnad och mineralisering (Läkemedel mot benskörhet)exkl. M05BC03</t>
  </si>
  <si>
    <t xml:space="preserve">Läkemedelsgrupp (ATC) </t>
  </si>
  <si>
    <t>Rekvisitionsläkemedel</t>
  </si>
  <si>
    <t xml:space="preserve"> L01X - övriga antineoplastiska medel</t>
  </si>
  <si>
    <t>Läkemedel på recept</t>
  </si>
  <si>
    <t xml:space="preserve"> L01E - proteinkinashämmare</t>
  </si>
  <si>
    <t xml:space="preserve"> L04A - immunsuppressiva medel</t>
  </si>
  <si>
    <t>Ökning/minskning
Miljoner kronor</t>
  </si>
  <si>
    <t>Ökning/minskning
%</t>
  </si>
  <si>
    <t>Miljoner kronor (AUP)
2023</t>
  </si>
  <si>
    <t>Smittskydd Kostnad</t>
  </si>
  <si>
    <t xml:space="preserve">Procentuell förändring jämfört med föregående år </t>
  </si>
  <si>
    <t>Gruppen innehåller både insuliner (ATC-kod: A10A) och andra blodglukossänkande medel (ATC-kod: A10B)</t>
  </si>
  <si>
    <t xml:space="preserve">Gruppen innehåller läkemedel som även säljs receptfritt. </t>
  </si>
  <si>
    <t xml:space="preserve">Gruppen omfattar alla typer av antidepressiva (inklusive SSRI). Vissa preparat används även på andra indikationer, t.ex. ångest, smärta och PMS.
</t>
  </si>
  <si>
    <t>Källa: läkemedelsregistret, Socialstyrelsen och Statistiska centralbyråns utbildningsregister.</t>
  </si>
  <si>
    <t>Källa: Läkemedelsregistret, Socialstyrelsen</t>
  </si>
  <si>
    <t>https://sdb.socialstyrelsen.se/if_lak/val.aspx</t>
  </si>
  <si>
    <t xml:space="preserve">Bortfallet på personnummer i registret (vilket antal patienter i statistiken härleds från) är 0,2 procent. </t>
  </si>
  <si>
    <t>I vissa regioner är det vanligare att administrera läkemedel i dagvård vid sjukhus istället för att förskriva dem på recept. I dessa fall hamnar dessa uppgifter under rekvisitionsläkemedel och inte under läkemedel på re-cept. Det gäller främst dyra läkemedel såsom cancerläkemedel och biolo-giska läkemedel vid behandling av reumatoid artrit och andra autoim-muna sjukdomar.</t>
  </si>
  <si>
    <t>På denna sidan finns publikationens innehållsförteckning.</t>
  </si>
  <si>
    <t>På denna sidan finns information om vilken publicering det är, samt kontaktuppgifter till ansvariga för publiceringen. Sidan innehåller även en knapp med en hyperlänk som tar dig tillbaka till innehållsförteckningen.</t>
  </si>
  <si>
    <t>På denna sidan finns information om statistikens metoder och kvalitet. Sidan innehåller även en knapp med en hyperlänk som tar dig tillbaka till innehållsförteckningen.</t>
  </si>
  <si>
    <t>På denna sidan finns information om definitioner och mått samt en lista med information om vissa läkemedelsgrupper. Sidan innehåller även en knapp med en hyperlänk som tar dig tillbaka till innehållsförteckningen.</t>
  </si>
  <si>
    <t>På denna sidan finns en ordlista på svenska och engelska. Sidan innehåller även en knapp med en hyperlänk som tar dig tillbaka till innehållsförteckningen.</t>
  </si>
  <si>
    <t>På denna sidan finns en tabell och en figur. Sidan innehåller även en knapp med en hyperlänk som tar dig tillbaka till innehållsförteckningen.</t>
  </si>
  <si>
    <t>På denna sidan finns en tabell och en textruta som figur med alternativ text. Sidan innehåller även en knapp med en hyperlänk som tar dig tillbaka till innehållsförteckningen.</t>
  </si>
  <si>
    <t>På denna sidan finns en tabell och en knapp med en hyperlänk som tar dig tillbaka till innehållsförteckningen.</t>
  </si>
  <si>
    <t>På denna sidan finns en tabell och två knappar. En knapp har en hyperlänk som tar dig tillbaka till innehållsförteckningen och en annan knapp har en hyperlänk som tar dig tillbaka till information om läkemedelsgrupperna.</t>
  </si>
  <si>
    <t>På denna sidan finns en tabell och två knappar. En knapp har hyperlänk som tar dig tillbaka till innehållsförteckningen och en annan knapp har hyperlänk som tar dig tillbaka till information om läkemedelsgrupperna.</t>
  </si>
  <si>
    <t>På denna  sidan finns en tabell och en knapp med en hyperlänk som tar dig tillbaka till innehållsförteckningen.</t>
  </si>
  <si>
    <t>Statistik om läkemedel år 2024</t>
  </si>
  <si>
    <t>Statistics on Pharmaceuticals 2024</t>
  </si>
  <si>
    <t>Procentuell årlig förändring av total försäljning av läkemedel i kostnad (AUP) och volym (DDD) per invånare 2006 ̶ 2024</t>
  </si>
  <si>
    <t>Table 1. Annual change in percent for total drug sales in price (AUP) per inhabitant and volume (DDD) per inhabitant 2006 ̶ 2024</t>
  </si>
  <si>
    <t xml:space="preserve">Läkemedelskostnader 2006 ̶ 2024 (AUP, miljoner kronor) fördelade på olika försäljningssätt </t>
  </si>
  <si>
    <t xml:space="preserve">Table 2. Drug costs 2006–2024 (pharmacy retail price, million SEK) by sales method </t>
  </si>
  <si>
    <t xml:space="preserve">Table 3. Drug costs per county 2019 and 2024, SEK (pharmacy retail price) per inhabitant </t>
  </si>
  <si>
    <t>Läkemedelsförmånskostnad och egenavgift för läkemedel, förbrukningsartiklar och livsmedel på recept 2006 ̶ 2024, miljoner kronor</t>
  </si>
  <si>
    <t>Table 4. Public reimbursement and user charges for prescribed drugs and parapharmaceuticals 2006–2024, million SEK</t>
  </si>
  <si>
    <t>Kostnad per invånare för läkemedel, förbrukningsartiklar och livsmedel på recept fördelad efter kön och ålder 2006 ̶ 2024, kronor (AUP)</t>
  </si>
  <si>
    <t>Table 5. Cost per inhabitant for prescribed drugs and parapharmaceuticals by sex and age 2006–2024, SEK (pharmacy retail price)</t>
  </si>
  <si>
    <t>Kostnad per invånare för läkemedel på recept år 2024. Fördelning per län, kön och åldersgrupp, kronor (AUP)</t>
  </si>
  <si>
    <t>Table 6. Drug costs per inhabitant 2024 by county, sex and age. SEK (pharmacy retail price)</t>
  </si>
  <si>
    <t>Läkemedel på recept. Prevalens och incidens för utvalda läkemedelsgrupper år 2024, kvinnor</t>
  </si>
  <si>
    <t>Table 7. Prescribed drugs. Prevalence and incidence for selected groups of drugs 2024, women</t>
  </si>
  <si>
    <t>Läkemedel på recept. Prevalens och incidens för utvalda läkemedelsgrupper år 2024, män</t>
  </si>
  <si>
    <t>Table 8. Prescribed drugs. Prevalence and incidence for selected groups of drugs 2024, men</t>
  </si>
  <si>
    <t>Läkemedel på recept. Prevalens för utvalda läkemedelsgrupper år 2006 ̶ 2024, antal patienter per 1 000 invånare, kvinnor</t>
  </si>
  <si>
    <t>Table 9A. Prescribed drugs. Prevalence for selected groups of drugs 2006 ̶ 2024, patients per 1,000 inhabitants, women</t>
  </si>
  <si>
    <t>Läkemedel på recept. Antal definerade dygnsdoser per 1000 invånare och dag för utvalda läkemedelsgrupper år 2006 ̶ 2024, kvinnor</t>
  </si>
  <si>
    <t>Table 9B. Prescribed drugs. Numbers of DDD per 1,000 inhabitants and day for selected groups of drugs 2006 ̶ 2024, women</t>
  </si>
  <si>
    <t>Läkemedel på recept. Prevalens för utvalda läkemedelsgrupper år 2006–2024, antal patienter per 1 000 invånare, män</t>
  </si>
  <si>
    <t>Table 10A. Prescribed drugs. Prevalence for selected groups of drugs 2006–2024, patients per 1,000 inhabitants, men</t>
  </si>
  <si>
    <t>Läkemedel på recept. Antal definerade dygnsdoser per 1000 invånare och dag för utvalda läkemedelsgrupper år 2006 ̶ 2024, män</t>
  </si>
  <si>
    <t>Table 10B. Prescribed drugs. Numbers of DDD per 1,000 inhabitants and day for selected groups of drugs 2006–2024, men</t>
  </si>
  <si>
    <t>Läkemedel på recept efter utbildningsnivå. De tjugo största läkemedelsgrupperna 2024, åldrarna 35 ̶ 79 år, antal patienter per 1 000 invånare. Åldersstandardiserade värden.</t>
  </si>
  <si>
    <t>Table 12D. Prescribed drugs by educational level. Number of patients per 1,000 inhabitants for the top twenty drug groups 2024, aged 35 ̶ 79. Age-standardized values.</t>
  </si>
  <si>
    <t>Läkemedel på recept. Totalkostnader i kronor för utvalda läkemedelsgrupper fördelad efter kön och ålder 2024</t>
  </si>
  <si>
    <t>Table 19.Prescribed drugs. Total cost in SEK for selected groups of drugs by sex and age 2024</t>
  </si>
  <si>
    <t>Läkemedel på recept. Förmånskostnader i kronor för utvalda läkemedelsgrupper efter kön och ålder 2024</t>
  </si>
  <si>
    <t>Table 20. Prescribed drugs. Public reimbursement in SEK for selected groups of drugs by sex and age 2024</t>
  </si>
  <si>
    <t>Läkemedelskostnader efter län 2023 och 2024, kronor (AUP) per invånare</t>
  </si>
  <si>
    <t>9.1 Prevalens kvinnor 2006-2023</t>
  </si>
  <si>
    <t>9.2 DDD per 1000 kv. 2006-2023</t>
  </si>
  <si>
    <t>10.1 Prevalens män 2006-2023</t>
  </si>
  <si>
    <t>10.2 DDD p. 1000 män 2006-2023</t>
  </si>
  <si>
    <t>Läkemedel på recept efter huvudgrupp 2024 och jämförelse med 2023, miljoner kronor och DDD</t>
  </si>
  <si>
    <t>Table 11. Prescribed drugs by main ATC group 2024 and comparison with 2023, million SEK and DDD</t>
  </si>
  <si>
    <t>Läkemedel på recept till barn 0 ̶ 17 år. De tjugo största läkemedelsgrupperna 2024 och jämförelse med 2023, antal patienter per 1 000 invånare</t>
  </si>
  <si>
    <t>Table 12A. Prescribed drugs for children aged 0 ̶ 17. Number of patients per 1,000 inhabitants for the top twenty drug groups 2024 and comparison with 2023</t>
  </si>
  <si>
    <t>Läkemedel på recept till vuxna 18 ̶ 64 år. De tjugo största läkemedelsgrupperna 2024 och jämförelse med 2023, antal patienter per 1 000 invånare</t>
  </si>
  <si>
    <t>Table 12B. Prescribed drugs for adults aged 18 ̶ 64. Number of patients per 1,000 inhabitants for the top twenty drug groups 2024 and comparison with 2023</t>
  </si>
  <si>
    <t>Läkemedel på recept till äldre 65+. De tjugo största läkemedelsgrupperna 2024 och jämförelse med 2023, antal patienter per 1 000 invånare</t>
  </si>
  <si>
    <t>Table 12C. Prescribed drugs for elderly people aged 65+. Number of patients per 1,000 inhabitants for the top twenty drug groups 2024 and comparison with 2023</t>
  </si>
  <si>
    <t>Läkemedel på recept. De tjugo största läkemedelsgrupperna 2024 och jämförelse med 2023, tusental patienter</t>
  </si>
  <si>
    <t>Table 13. Prescribed drugs. Number of patients (thousands) for the top twenty drug groups 2024 and comparison with 2023</t>
  </si>
  <si>
    <t>Läkemedel på recept. De tjugo största läkemedelsgrupperna 2024 och jämförelse med 2023, miljoner DDD</t>
  </si>
  <si>
    <t>Table 14. Prescribed drugs. Number of million DDDs for the top twenty drug groups 2024 and comparison with 2023</t>
  </si>
  <si>
    <t>Läkemedel på recept. Kostnad för de tjugo största läkemedelsgrupperna 2024 och jämförelse med 2023, miljoner kronor (AUP)</t>
  </si>
  <si>
    <t>Table 15. Prescribed drugs. Cost for the top twenty drug groups 2024 and comparison with 2023, million (AUP)</t>
  </si>
  <si>
    <t>Läkemedel på recept. De tjugo största läkemedelssubstanserna 2024 och jämförelse med 2023, tusental patienter</t>
  </si>
  <si>
    <t>Table 16. Prescribed drugs. Number of patients (thousands) for the top twenty drugs 2024 and comparison with 2023</t>
  </si>
  <si>
    <t>Läkemedel på recept. De tjugo största läkemedelssubstanserna 2024 och jämförelse med 2023, miljoner DDD</t>
  </si>
  <si>
    <t>Table 17. Prescribed drugs. Number of million DDDs for the top twenty drugs 2024 and comparison with 2023</t>
  </si>
  <si>
    <t>Rekvisitionsläkemedel och läkemedel på recept. De fem läkemedelgrupper med störst  ökning/minskning av kostnader 2024 i jämförelse med 2023</t>
  </si>
  <si>
    <t>Table 18. Requisitioned and prescribed drugs, largest cost increases/decreases 2024 and comparison with 2023</t>
  </si>
  <si>
    <t>Hälso- och sjukvård, publiceringsår 2025</t>
  </si>
  <si>
    <t>Statistik om läkemedel 2024</t>
  </si>
  <si>
    <t xml:space="preserve">Tabell 2. Läkemedelskostnader 2006–2024 (AUP, miljoner kronor) fördelade på olika försäljningssätt </t>
  </si>
  <si>
    <t>Recept 2024</t>
  </si>
  <si>
    <t>Rekvisition 2024</t>
  </si>
  <si>
    <t>Receptfritt** 2024</t>
  </si>
  <si>
    <t>Total 
2024</t>
  </si>
  <si>
    <t>Tabell 3. Läkemedelskostnader efter region 2023 och 2024, kronor (AUP) per invånare</t>
  </si>
  <si>
    <t xml:space="preserve">Table 3. Drug costs per county 2023 and 2024, SEK (pharmacy retail price) per inhabitant </t>
  </si>
  <si>
    <t>Tabell 4a. Läkemedelsförmånskostnad och egenavgift för läkemedel, förbrukningsartiklar och livsmedel på recept 2006–2024, miljoner kronor</t>
  </si>
  <si>
    <t>Table 4a. Public reimbursement and user charges for prescribed drugs and parapharmaceuticals 2006–2024, million SEK</t>
  </si>
  <si>
    <t xml:space="preserve">Tabell 5. Kostnad per invånare för läkemedel, förbrukningsartiklar och livsmedel på recept fördelad efter kön och ålder 2006–2024, kronor (AUP). </t>
  </si>
  <si>
    <t>Tabell 6. Kostnad per invånare för läkemedel på recept år 2024. Fördelning per region, kön och åldersgrupp. Kronor (AUP).</t>
  </si>
  <si>
    <t>Tabell 7. Läkemedel på recept. Prevalens och incidens för utvalda läkemedelsgrupper år 2024, kvinnor</t>
  </si>
  <si>
    <t>Tabell 8. Läkemedel på recept. Prevalens och incidens för utvalda läkemedelsgrupper år 2024, män</t>
  </si>
  <si>
    <t>Miljoner kronor (AUP) 
2024</t>
  </si>
  <si>
    <t>Miljoner DDD
2024</t>
  </si>
  <si>
    <t>Tabell 11. Läkemedel på recept efter huvudgrupp 2024 och jämförelse med 2023, miljoner kronor (AUP) och DDD</t>
  </si>
  <si>
    <t>Table 11. Prescribed drugs by main ATC group 2024 and 2023, million SEK (pharmacy retail price) and DDD</t>
  </si>
  <si>
    <t>2024</t>
  </si>
  <si>
    <t>Tabell 12.1 Läkemedel på recept till barn 0 ̶ 17 år. De tjugo största läkemedelsgrupperna 2024 och jämförelse med 2023, antal patienter per 1 000 invånare</t>
  </si>
  <si>
    <t>Table 12.1 Prescribed drugs for children aged 0 ̶ 17. Number of patients per 1,000 inhabitants for the top twenty drug groups 2024 and comparison with 2023</t>
  </si>
  <si>
    <t>Tabell 12.2 Läkemedel på recept till vuxna 18‒64 år. De tjugo största läkemedelsgrupperna 2024 och jämförelse med 2023, antal patienter per 1 000 invånare</t>
  </si>
  <si>
    <t>Table 12.2 Prescribed drugs for adults aged 18 ̶ 64. Number of patients per 1,000 inhabitants for the top twenty drug groups 2024 and comparison with 2023</t>
  </si>
  <si>
    <t>Tabell 12.3 Läkemedel på recept till äldre 65+. De tjugo största läkemedelsgrupperna 2024 och jämförelse med 2023,  antal patienter per 1 000 invånare</t>
  </si>
  <si>
    <t>Table 12.3 Prescribed drugs for elderly people aged 65+. Number of patients per 1,000 inhabitants for the top twenty drug groups 2024 and comparison with 2023</t>
  </si>
  <si>
    <t>Tabell 12.4 Läkemedel på recept efter utbildningsnivå. De tjugo största läkemedelsgrupperna 2024, åldrarna 35–79 år, antal patienter per 1 000 invånare. Åldersstandardiserade värden.</t>
  </si>
  <si>
    <t>Table 12.4 Prescribed drugs by educational level. Number of patients per 1,000 inhabitants for the top twenty drug groups 2024, aged 35 ̶ 79. Age-standardized values.</t>
  </si>
  <si>
    <t>Tabell 13. Läkemedel på recept. De tjugo största läkemedelsgrupperna 2024 och jämförelse med 2023, tusental patienter</t>
  </si>
  <si>
    <t>Tabell 14. Läkemedel på recept. De tjugo största läkemedelsgrupperna 2024 och jämförelse med 2023, miljoner DDD</t>
  </si>
  <si>
    <t>Tabell 15. Läkemedel på recept. Kostnad för de tjugo största läkemedelsgrupperna 2024 och jämförelse med 2023, miljoner kronor (AUP)</t>
  </si>
  <si>
    <t>Table 15. Prescribed drugs. Cost for the twenty largest drug groups 2024 and comparison with 2023, million SEK (pharmacy retail price)</t>
  </si>
  <si>
    <t>Tabell 16. Läkemedel på recept. De tjugo största läkemedelssubstanserna 2024 och jämförelse med 2023, tusental patienter</t>
  </si>
  <si>
    <t>Tabell 17. Läkemedel på recept. De tjugo största läkemedelssubstanserna 2024 och jämförelse med 2023, miljoner DDD</t>
  </si>
  <si>
    <t>Miljoner kronor (AUP)
2024</t>
  </si>
  <si>
    <t>Tabell 18. Rekvisitionsläkemedel och läkemedel på recept. De fem läkemedelgrupper med störst ökning/minskning av kostnader 2024 i jämförelse med 2023</t>
  </si>
  <si>
    <t>Tabell 19. Läkemedel på recept. Totalkostnader i kronor för utvalda läkemedelsgrupper fördelad efter kön och ålder 2024</t>
  </si>
  <si>
    <t>Table 19. Prescribed drugs. Total cost in SEK for selected groups of drugs by sex and age 2024</t>
  </si>
  <si>
    <t>Tabell 20. Läkemedel på recept. Förmånskostnader i kronor för utvalda läkemedelsgrupper efter kön och ålder 2024</t>
  </si>
  <si>
    <t>J01A    Tetracykliner</t>
  </si>
  <si>
    <t>C02A    Antiadrenerga preparat med central verkan</t>
  </si>
  <si>
    <t>D11A    Övriga dermatologiska medel</t>
  </si>
  <si>
    <t>R03AK07 Formoterol och budesonid</t>
  </si>
  <si>
    <t xml:space="preserve"> N05A - neuroleptika</t>
  </si>
  <si>
    <t xml:space="preserve"> N02Ö - analgetika</t>
  </si>
  <si>
    <t>Johanna Orraryd</t>
  </si>
  <si>
    <t>Johanna.Orraryd@socialstyrelsen.se</t>
  </si>
  <si>
    <t>L01E     Proteinkinashämmare</t>
  </si>
  <si>
    <t xml:space="preserve"> A10B - blodglukossänkande medel, exkl insuliner</t>
  </si>
  <si>
    <t xml:space="preserve"> L01F - monoklonala antikroppar och antikroppsläkemedelskonjugat</t>
  </si>
  <si>
    <t xml:space="preserve"> N07B - medel vid behandling av beroendetillstånd</t>
  </si>
  <si>
    <t xml:space="preserve"> M03A - muskelavslappande medel, perifert verkande</t>
  </si>
  <si>
    <t xml:space="preserve"> N07X - övriga läkemedel med verkan på nervsystemet</t>
  </si>
  <si>
    <t xml:space="preserve"> J05A - virushämmande medel, direktverkande</t>
  </si>
  <si>
    <t xml:space="preserve"> M09A - övriga medel för sjukdomar i rörelseapparaten</t>
  </si>
  <si>
    <t xml:space="preserve"> R03D - övriga systemiska medel för obstruktiva lungsjukdomar</t>
  </si>
  <si>
    <t xml:space="preserve"> V03A - medel vid förgiftningar, överdoseringar m.m.</t>
  </si>
  <si>
    <t xml:space="preserve"> N07X - övriga läkemedel med verkan på nervsystemet </t>
  </si>
  <si>
    <t xml:space="preserve"> C10A - medel som påverkar serumlipidnivåerna</t>
  </si>
  <si>
    <t xml:space="preserve"> R03B - övriga medel vid obstruktiva luftvägssjukdomar </t>
  </si>
  <si>
    <t xml:space="preserve"> G03G - gonadotropiner och andra ovulationsstimulerande medel</t>
  </si>
  <si>
    <t xml:space="preserve"> R01A - avsvällande och övriga medel för lokal behandling vid nässjukdomar</t>
  </si>
  <si>
    <t>2025-4-9552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</si>
</sst>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3" formatCode="_-* #,##0.00_-;\-* #,##0.00_-;_-* &quot;-&quot;??_-;_-@_-"/>
    <numFmt numFmtId="164" formatCode="_(&quot;kr&quot;* #,##0_);_(&quot;kr&quot;* \(#,##0\);_(&quot;kr&quot;* &quot;-&quot;_);_(@_)"/>
    <numFmt numFmtId="165" formatCode="_(&quot;kr&quot;* #,##0.00_);_(&quot;kr&quot;* \(#,##0.00\);_(&quot;kr&quot;* &quot;-&quot;??_);_(@_)"/>
    <numFmt numFmtId="166" formatCode="0&quot; &quot;%"/>
    <numFmt numFmtId="167" formatCode="0.0"/>
    <numFmt numFmtId="168" formatCode="#,##0.00_ ;\-#,##0.00\ "/>
  </numFmts>
  <fonts count="72">
    <font>
      <sz val="8.5"/>
      <color theme="1"/>
      <name val="Noto Sans"/>
      <family val="2"/>
      <scheme val="minor"/>
    </font>
    <font>
      <sz val="11"/>
      <color theme="1"/>
      <name val="Noto Sans"/>
      <family val="2"/>
      <scheme val="minor"/>
    </font>
    <font>
      <sz val="8"/>
      <color theme="1"/>
      <name val="Noto Sans"/>
      <family val="2"/>
      <scheme val="minor"/>
    </font>
    <font>
      <sz val="8"/>
      <color theme="1"/>
      <name val="Body Font"/>
      <family val="2"/>
    </font>
    <font>
      <sz val="8"/>
      <color theme="0"/>
      <name val="Noto Sans"/>
      <family val="2"/>
      <scheme val="minor"/>
    </font>
    <font>
      <sz val="11"/>
      <color rgb="FF3F3F76"/>
      <name val="Noto Sans"/>
      <family val="2"/>
      <scheme val="minor"/>
    </font>
    <font>
      <b/>
      <sz val="11"/>
      <color rgb="FF3F3F3F"/>
      <name val="Noto Sans"/>
      <family val="2"/>
      <scheme val="minor"/>
    </font>
    <font>
      <b/>
      <sz val="11"/>
      <color rgb="FFFA7D00"/>
      <name val="Noto Sans"/>
      <family val="2"/>
      <scheme val="minor"/>
    </font>
    <font>
      <sz val="11"/>
      <color rgb="FFFA7D00"/>
      <name val="Noto Sans"/>
      <family val="2"/>
      <scheme val="minor"/>
    </font>
    <font>
      <b/>
      <sz val="11"/>
      <color theme="0"/>
      <name val="Noto Sans"/>
      <family val="2"/>
      <scheme val="minor"/>
    </font>
    <font>
      <sz val="11"/>
      <color rgb="FFFF0000"/>
      <name val="Noto Sans"/>
      <family val="2"/>
      <scheme val="minor"/>
    </font>
    <font>
      <i/>
      <sz val="11"/>
      <color rgb="FF7F7F7F"/>
      <name val="Noto Sans"/>
      <family val="2"/>
      <scheme val="minor"/>
    </font>
    <font>
      <sz val="8.5"/>
      <color theme="1"/>
      <name val="Noto Sans"/>
      <family val="2"/>
      <scheme val="minor"/>
    </font>
    <font>
      <sz val="8.5"/>
      <color theme="1"/>
      <name val="Noto Sans"/>
      <family val="2"/>
      <scheme val="major"/>
    </font>
    <font>
      <sz val="18"/>
      <color theme="3"/>
      <name val="Noto Sans"/>
      <family val="2"/>
      <scheme val="major"/>
    </font>
    <font>
      <b/>
      <sz val="11"/>
      <color theme="1"/>
      <name val="Noto Sans"/>
      <family val="2"/>
      <scheme val="minor"/>
    </font>
    <font>
      <sz val="10"/>
      <color theme="1"/>
      <name val="Noto Sans"/>
      <family val="2"/>
      <scheme val="minor"/>
    </font>
    <font>
      <sz val="7"/>
      <color theme="1"/>
      <name val="Noto Sans"/>
      <family val="2"/>
      <scheme val="minor"/>
    </font>
    <font>
      <sz val="10"/>
      <color theme="0"/>
      <name val="Noto Sans"/>
      <family val="2"/>
      <scheme val="minor"/>
    </font>
    <font>
      <b/>
      <sz val="8.5"/>
      <color theme="1"/>
      <name val="Noto Sans"/>
      <family val="2"/>
      <scheme val="minor"/>
    </font>
    <font>
      <u/>
      <sz val="8.5"/>
      <color theme="10"/>
      <name val="Noto Sans"/>
      <family val="2"/>
      <scheme val="minor"/>
    </font>
    <font>
      <u/>
      <sz val="8.5"/>
      <color theme="11"/>
      <name val="Noto Sans"/>
      <family val="2"/>
      <scheme val="minor"/>
    </font>
    <font>
      <b/>
      <sz val="14"/>
      <color theme="1"/>
      <name val="Noto Sans"/>
      <family val="2"/>
      <scheme val="minor"/>
    </font>
    <font>
      <b/>
      <sz val="12"/>
      <color theme="1"/>
      <name val="Noto Sans"/>
      <family val="2"/>
      <scheme val="minor"/>
    </font>
    <font>
      <b/>
      <sz val="10"/>
      <color theme="1"/>
      <name val="Noto Sans"/>
      <family val="2"/>
      <scheme val="major"/>
    </font>
    <font>
      <b/>
      <sz val="10"/>
      <color theme="1"/>
      <name val="Noto Sans"/>
      <family val="2"/>
      <scheme val="minor"/>
    </font>
    <font>
      <b/>
      <sz val="9"/>
      <color theme="1"/>
      <name val="Noto Sans"/>
      <family val="2"/>
      <scheme val="minor"/>
    </font>
    <font>
      <sz val="9"/>
      <color theme="1"/>
      <name val="Noto Sans"/>
      <family val="2"/>
    </font>
    <font>
      <sz val="8"/>
      <name val="Noto Sans"/>
      <family val="2"/>
    </font>
    <font>
      <sz val="9"/>
      <color theme="1"/>
      <name val="Arial"/>
      <family val="2"/>
    </font>
    <font>
      <b/>
      <sz val="10"/>
      <color theme="1"/>
      <name val="Noto Sans"/>
      <family val="2"/>
    </font>
    <font>
      <sz val="10"/>
      <color theme="1"/>
      <name val="Noto Sans"/>
      <family val="2"/>
    </font>
    <font>
      <sz val="9"/>
      <color rgb="FF00B0F0"/>
      <name val="Noto Sans"/>
      <family val="2"/>
    </font>
    <font>
      <sz val="8"/>
      <color theme="1"/>
      <name val="Noto Sans"/>
      <family val="2"/>
    </font>
    <font>
      <i/>
      <sz val="8"/>
      <color theme="1"/>
      <name val="Noto Sans"/>
      <family val="2"/>
    </font>
    <font>
      <sz val="8"/>
      <color theme="1"/>
      <name val="Noto Sans"/>
      <family val="2"/>
      <scheme val="major"/>
    </font>
    <font>
      <sz val="8"/>
      <color rgb="FFFF0000"/>
      <name val="Noto Sans"/>
      <family val="2"/>
    </font>
    <font>
      <u/>
      <sz val="8"/>
      <color theme="10"/>
      <name val="Noto Sans"/>
      <family val="2"/>
    </font>
    <font>
      <i/>
      <sz val="8"/>
      <name val="Noto Sans"/>
      <family val="2"/>
    </font>
    <font>
      <sz val="11"/>
      <name val="Noto Sans"/>
      <family val="2"/>
      <scheme val="minor"/>
    </font>
    <font>
      <sz val="9"/>
      <name val="Arial"/>
      <family val="2"/>
    </font>
    <font>
      <b/>
      <sz val="9"/>
      <name val="Arial"/>
      <family val="2"/>
    </font>
    <font>
      <b/>
      <sz val="11"/>
      <name val="Noto Sans"/>
      <family val="2"/>
      <scheme val="minor"/>
    </font>
    <font>
      <sz val="9"/>
      <color theme="0"/>
      <name val="Arial"/>
      <family val="2"/>
    </font>
    <font>
      <sz val="8"/>
      <name val="Century Gothic"/>
      <family val="2"/>
    </font>
    <font>
      <u/>
      <sz val="11"/>
      <color theme="10"/>
      <name val="Noto Sans"/>
      <family val="2"/>
      <scheme val="minor"/>
    </font>
    <font>
      <b/>
      <sz val="9"/>
      <color theme="1"/>
      <name val="Noto Sans"/>
      <family val="2"/>
      <scheme val="major"/>
    </font>
    <font>
      <b/>
      <sz val="8"/>
      <color theme="1"/>
      <name val="Noto Sans"/>
      <family val="2"/>
      <scheme val="minor"/>
    </font>
    <font>
      <b/>
      <sz val="10"/>
      <name val="Noto Sans"/>
      <family val="2"/>
      <scheme val="minor"/>
    </font>
    <font>
      <b/>
      <sz val="10"/>
      <name val="Century Gothic"/>
      <family val="2"/>
    </font>
    <font>
      <b/>
      <sz val="8"/>
      <color rgb="FFDBF0F6"/>
      <name val="Noto Sans"/>
      <family val="2"/>
      <scheme val="minor"/>
    </font>
    <font>
      <sz val="8.5"/>
      <color rgb="FFDBF0F6"/>
      <name val="Noto Sans"/>
      <family val="2"/>
      <scheme val="minor"/>
    </font>
    <font>
      <sz val="10"/>
      <color theme="1"/>
      <name val="Noto Sans"/>
      <family val="2"/>
      <scheme val="major"/>
    </font>
    <font>
      <sz val="8"/>
      <name val="Noto Sans"/>
      <family val="2"/>
      <scheme val="major"/>
    </font>
    <font>
      <sz val="8.5"/>
      <name val="Noto Sans"/>
      <family val="2"/>
      <scheme val="minor"/>
    </font>
    <font>
      <sz val="8.5"/>
      <color theme="0"/>
      <name val="Noto Sans"/>
      <family val="2"/>
      <scheme val="minor"/>
    </font>
    <font>
      <sz val="8"/>
      <color theme="1"/>
      <name val="Tahoma"/>
      <family val="2"/>
    </font>
    <font>
      <sz val="9"/>
      <color rgb="FFFF0000"/>
      <name val="Arial"/>
      <family val="2"/>
    </font>
    <font>
      <b/>
      <sz val="9"/>
      <color theme="1"/>
      <name val="Arial"/>
      <family val="2"/>
    </font>
    <font>
      <sz val="8"/>
      <name val="Noto Sans"/>
      <family val="2"/>
      <scheme val="minor"/>
    </font>
    <font>
      <sz val="7"/>
      <name val="Century Gothic"/>
      <family val="2"/>
    </font>
    <font>
      <sz val="9"/>
      <color theme="1"/>
      <name val="Noto Sans"/>
      <family val="2"/>
      <scheme val="minor"/>
    </font>
    <font>
      <sz val="9"/>
      <name val="Noto Sans"/>
      <family val="2"/>
      <scheme val="minor"/>
    </font>
    <font>
      <sz val="9"/>
      <color indexed="10"/>
      <name val="Noto Sans"/>
      <family val="2"/>
      <scheme val="minor"/>
    </font>
    <font>
      <b/>
      <sz val="9"/>
      <name val="Noto Sans"/>
      <family val="2"/>
      <scheme val="minor"/>
    </font>
    <font>
      <b/>
      <sz val="9"/>
      <color rgb="FF000000"/>
      <name val="Noto Sans"/>
      <family val="2"/>
      <scheme val="minor"/>
    </font>
    <font>
      <sz val="8"/>
      <color rgb="FFFF0000"/>
      <name val="Noto Sans"/>
      <family val="2"/>
      <scheme val="minor"/>
    </font>
    <font>
      <sz val="8"/>
      <color theme="1"/>
      <name val="Century Gothic"/>
      <family val="2"/>
    </font>
    <font>
      <b/>
      <sz val="8"/>
      <color theme="0"/>
      <name val="Noto Sans"/>
      <family val="2"/>
      <scheme val="minor"/>
    </font>
    <font>
      <sz val="9"/>
      <color theme="0"/>
      <name val="Noto Sans"/>
      <family val="2"/>
      <scheme val="minor"/>
    </font>
    <font>
      <sz val="7"/>
      <name val="Noto Sans"/>
      <family val="2"/>
      <scheme val="minor"/>
    </font>
    <font>
      <b/>
      <sz val="8.5"/>
      <color rgb="FFC00000"/>
      <name val="Noto Sans"/>
      <family val="2"/>
      <scheme val="minor"/>
    </font>
  </fonts>
  <fills count="43">
    <fill>
      <patternFill patternType="none"/>
    </fill>
    <fill>
      <patternFill patternType="gray125"/>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rgb="FFC85135"/>
        <bgColor indexed="64"/>
      </patternFill>
    </fill>
    <fill>
      <patternFill patternType="solid">
        <fgColor rgb="FFDE9786"/>
        <bgColor indexed="64"/>
      </patternFill>
    </fill>
    <fill>
      <patternFill patternType="solid">
        <fgColor rgb="FFE9B9AE"/>
        <bgColor indexed="64"/>
      </patternFill>
    </fill>
    <fill>
      <patternFill patternType="solid">
        <fgColor rgb="FFF4DCD7"/>
        <bgColor indexed="64"/>
      </patternFill>
    </fill>
    <fill>
      <patternFill patternType="solid">
        <fgColor rgb="FF9A4392"/>
        <bgColor indexed="64"/>
      </patternFill>
    </fill>
    <fill>
      <patternFill patternType="solid">
        <fgColor rgb="FFC28EBE"/>
        <bgColor indexed="64"/>
      </patternFill>
    </fill>
    <fill>
      <patternFill patternType="solid">
        <fgColor rgb="FFD7B4D3"/>
        <bgColor indexed="64"/>
      </patternFill>
    </fill>
    <fill>
      <patternFill patternType="solid">
        <fgColor rgb="FFEBD9E9"/>
        <bgColor indexed="64"/>
      </patternFill>
    </fill>
    <fill>
      <patternFill patternType="solid">
        <fgColor rgb="FF008276"/>
        <bgColor indexed="64"/>
      </patternFill>
    </fill>
    <fill>
      <patternFill patternType="solid">
        <fgColor rgb="FFB27B2A"/>
        <bgColor indexed="64"/>
      </patternFill>
    </fill>
    <fill>
      <patternFill patternType="solid">
        <fgColor rgb="FFEB805F"/>
        <bgColor indexed="64"/>
      </patternFill>
    </fill>
    <fill>
      <patternFill patternType="solid">
        <fgColor rgb="FF00A380"/>
        <bgColor indexed="64"/>
      </patternFill>
    </fill>
    <fill>
      <patternFill patternType="solid">
        <fgColor rgb="FFECB94F"/>
        <bgColor indexed="64"/>
      </patternFill>
    </fill>
    <fill>
      <patternFill patternType="solid">
        <fgColor rgb="FFBE67C0"/>
        <bgColor indexed="64"/>
      </patternFill>
    </fill>
    <fill>
      <patternFill patternType="solid">
        <fgColor rgb="FFF7CAAC"/>
        <bgColor indexed="64"/>
      </patternFill>
    </fill>
    <fill>
      <patternFill patternType="solid">
        <fgColor rgb="FF79D3C5"/>
        <bgColor indexed="64"/>
      </patternFill>
    </fill>
    <fill>
      <patternFill patternType="solid">
        <fgColor rgb="FFF9E0A7"/>
        <bgColor indexed="64"/>
      </patternFill>
    </fill>
    <fill>
      <patternFill patternType="solid">
        <fgColor rgb="FFECCFE9"/>
        <bgColor indexed="64"/>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rgb="FFC75136"/>
        <bgColor indexed="64"/>
      </patternFill>
    </fill>
    <fill>
      <patternFill patternType="solid">
        <fgColor theme="0"/>
        <bgColor indexed="64"/>
      </patternFill>
    </fill>
    <fill>
      <patternFill patternType="solid">
        <fgColor theme="8"/>
        <bgColor indexed="64"/>
      </patternFill>
    </fill>
  </fills>
  <borders count="11">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style="thin">
        <color auto="1"/>
      </right>
      <top/>
      <bottom/>
      <diagonal/>
    </border>
    <border>
      <left/>
      <right/>
      <top style="medium">
        <color theme="1"/>
      </top>
      <bottom style="thin">
        <color theme="1"/>
      </bottom>
      <diagonal/>
    </border>
    <border>
      <left/>
      <right/>
      <top style="thin">
        <color auto="1"/>
      </top>
      <bottom style="thin">
        <color auto="1"/>
      </bottom>
      <diagonal/>
    </border>
  </borders>
  <cellStyleXfs count="74">
    <xf numFmtId="0" fontId="0" fillId="0" borderId="0"/>
    <xf numFmtId="166" fontId="13" fillId="0" borderId="0" applyFill="0" applyBorder="0" applyAlignment="0" applyProtection="0"/>
    <xf numFmtId="0" fontId="22" fillId="0" borderId="0" applyNumberFormat="0" applyFill="0" applyBorder="0" applyProtection="0">
      <alignment vertical="top"/>
    </xf>
    <xf numFmtId="0" fontId="23" fillId="0" borderId="0" applyNumberFormat="0" applyFill="0" applyBorder="0" applyProtection="0">
      <alignment vertical="top"/>
    </xf>
    <xf numFmtId="0" fontId="24" fillId="0" borderId="0" applyNumberFormat="0" applyFill="0" applyBorder="0" applyProtection="0">
      <alignment vertical="top"/>
    </xf>
    <xf numFmtId="0" fontId="3" fillId="0" borderId="0" applyNumberFormat="0" applyFill="0" applyBorder="0" applyAlignment="0" applyProtection="0"/>
    <xf numFmtId="0" fontId="4"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4"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4"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4"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4" fillId="18" borderId="0" applyNumberFormat="0" applyBorder="0" applyAlignment="0" applyProtection="0"/>
    <xf numFmtId="0" fontId="2" fillId="21" borderId="0" applyNumberFormat="0" applyBorder="0" applyAlignment="0" applyProtection="0"/>
    <xf numFmtId="0" fontId="2" fillId="20" borderId="0" applyNumberFormat="0" applyBorder="0" applyAlignment="0" applyProtection="0"/>
    <xf numFmtId="0" fontId="2" fillId="19" borderId="0" applyNumberFormat="0" applyBorder="0" applyAlignment="0" applyProtection="0"/>
    <xf numFmtId="0" fontId="4" fillId="22"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23" borderId="0" applyNumberFormat="0" applyBorder="0" applyAlignment="0" applyProtection="0"/>
    <xf numFmtId="0" fontId="4" fillId="18" borderId="0" applyBorder="0" applyAlignment="0" applyProtection="0"/>
    <xf numFmtId="0" fontId="4" fillId="26" borderId="0" applyBorder="0" applyAlignment="0" applyProtection="0"/>
    <xf numFmtId="0" fontId="4" fillId="27" borderId="0" applyBorder="0" applyAlignment="0" applyProtection="0"/>
    <xf numFmtId="0" fontId="4" fillId="22" borderId="0" applyBorder="0" applyAlignment="0" applyProtection="0"/>
    <xf numFmtId="0" fontId="2" fillId="28" borderId="0" applyBorder="0" applyAlignment="0" applyProtection="0"/>
    <xf numFmtId="0" fontId="2" fillId="29" borderId="0" applyBorder="0" applyAlignment="0" applyProtection="0"/>
    <xf numFmtId="0" fontId="2" fillId="30" borderId="0" applyBorder="0" applyAlignment="0" applyProtection="0"/>
    <xf numFmtId="0" fontId="2" fillId="31" borderId="0" applyBorder="0" applyAlignment="0" applyProtection="0"/>
    <xf numFmtId="0" fontId="2" fillId="32" borderId="0" applyBorder="0" applyAlignment="0" applyProtection="0"/>
    <xf numFmtId="0" fontId="2" fillId="33" borderId="0" applyBorder="0" applyAlignment="0" applyProtection="0"/>
    <xf numFmtId="0" fontId="2" fillId="34" borderId="0" applyBorder="0" applyAlignment="0" applyProtection="0"/>
    <xf numFmtId="0" fontId="2" fillId="35" borderId="0" applyBorder="0" applyAlignment="0" applyProtection="0"/>
    <xf numFmtId="43" fontId="13" fillId="0" borderId="0" applyFill="0" applyBorder="0" applyAlignment="0" applyProtection="0"/>
    <xf numFmtId="3" fontId="12" fillId="0" borderId="0" applyFill="0" applyBorder="0" applyAlignment="0" applyProtection="0"/>
    <xf numFmtId="165" fontId="12" fillId="0" borderId="0" applyFill="0" applyBorder="0" applyAlignment="0" applyProtection="0"/>
    <xf numFmtId="164" fontId="12" fillId="0" borderId="0" applyFill="0" applyBorder="0" applyAlignment="0" applyProtection="0"/>
    <xf numFmtId="0" fontId="5" fillId="36" borderId="1" applyNumberFormat="0" applyAlignment="0" applyProtection="0"/>
    <xf numFmtId="0" fontId="6" fillId="37" borderId="2" applyNumberFormat="0" applyAlignment="0" applyProtection="0"/>
    <xf numFmtId="0" fontId="7" fillId="37" borderId="1" applyNumberFormat="0" applyAlignment="0" applyProtection="0"/>
    <xf numFmtId="0" fontId="8" fillId="0" borderId="3" applyNumberFormat="0" applyFill="0" applyAlignment="0" applyProtection="0"/>
    <xf numFmtId="0" fontId="9" fillId="38" borderId="4" applyNumberFormat="0" applyAlignment="0" applyProtection="0"/>
    <xf numFmtId="0" fontId="10" fillId="0" borderId="0" applyNumberFormat="0" applyFill="0" applyBorder="0" applyAlignment="0" applyProtection="0"/>
    <xf numFmtId="0" fontId="2" fillId="39" borderId="5" applyNumberFormat="0" applyFont="0" applyAlignment="0" applyProtection="0"/>
    <xf numFmtId="0" fontId="11" fillId="0" borderId="0" applyNumberFormat="0" applyFill="0" applyBorder="0" applyAlignment="0" applyProtection="0"/>
    <xf numFmtId="0" fontId="14" fillId="0" borderId="0" applyNumberFormat="0" applyFill="0" applyBorder="0" applyAlignment="0" applyProtection="0"/>
    <xf numFmtId="0" fontId="18" fillId="26" borderId="0" applyNumberFormat="0" applyBorder="0" applyProtection="0">
      <alignment vertical="top"/>
    </xf>
    <xf numFmtId="0" fontId="18" fillId="40" borderId="0" applyNumberFormat="0" applyBorder="0" applyProtection="0">
      <alignment vertical="top"/>
    </xf>
    <xf numFmtId="0" fontId="16" fillId="30" borderId="0" applyNumberFormat="0" applyBorder="0" applyProtection="0">
      <alignment vertical="top"/>
    </xf>
    <xf numFmtId="0" fontId="15" fillId="0" borderId="6" applyNumberFormat="0" applyFill="0" applyAlignment="0" applyProtection="0"/>
    <xf numFmtId="0" fontId="25" fillId="0" borderId="0"/>
    <xf numFmtId="0" fontId="12" fillId="0" borderId="0"/>
    <xf numFmtId="0" fontId="16" fillId="0" borderId="0"/>
    <xf numFmtId="0" fontId="17" fillId="0" borderId="0"/>
    <xf numFmtId="0" fontId="20"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6" fillId="0" borderId="0"/>
    <xf numFmtId="0" fontId="20" fillId="0" borderId="0" applyNumberFormat="0" applyFill="0" applyBorder="0" applyAlignment="0" applyProtection="0"/>
    <xf numFmtId="0" fontId="2" fillId="0" borderId="0"/>
    <xf numFmtId="0" fontId="1" fillId="0" borderId="0"/>
    <xf numFmtId="0" fontId="45" fillId="0" borderId="0" applyNumberFormat="0" applyFill="0" applyBorder="0" applyAlignment="0" applyProtection="0"/>
    <xf numFmtId="0" fontId="47" fillId="41" borderId="9" applyNumberFormat="0" applyProtection="0">
      <alignment vertical="center"/>
    </xf>
    <xf numFmtId="0" fontId="2" fillId="0" borderId="0" applyNumberFormat="0" applyFill="0" applyBorder="0" applyAlignment="0" applyProtection="0"/>
    <xf numFmtId="168" fontId="2" fillId="0" borderId="0" applyFont="0" applyFill="0" applyBorder="0" applyAlignment="0" applyProtection="0"/>
  </cellStyleXfs>
  <cellXfs count="215">
    <xf numFmtId="0" fontId="0" fillId="0" borderId="0" xfId="0"/>
    <xf numFmtId="0" fontId="0" fillId="0" borderId="0" xfId="0"/>
    <xf numFmtId="0" fontId="29" fillId="0" borderId="0" xfId="0" applyFont="1"/>
    <xf numFmtId="0" fontId="27" fillId="0" borderId="0" xfId="0" applyFont="1"/>
    <xf numFmtId="0" fontId="27" fillId="0" borderId="0" xfId="0" applyFont="1"/>
    <xf numFmtId="0" fontId="27" fillId="0" borderId="0" xfId="0" applyFont="1"/>
    <xf numFmtId="0" fontId="27" fillId="0" borderId="0" xfId="0" applyFont="1"/>
    <xf numFmtId="0" fontId="32" fillId="0" borderId="0" xfId="0" applyFont="1"/>
    <xf numFmtId="0" fontId="33" fillId="0" borderId="0" xfId="0" applyFont="1"/>
    <xf numFmtId="0" fontId="34" fillId="0" borderId="0" xfId="0" applyFont="1" applyFill="1"/>
    <xf numFmtId="0" fontId="33" fillId="0" borderId="0" xfId="0" applyFont="1"/>
    <xf numFmtId="0" fontId="35" fillId="0" borderId="0" xfId="0" applyFont="1"/>
    <xf numFmtId="0" fontId="36" fillId="0" borderId="0" xfId="0" applyFont="1"/>
    <xf numFmtId="0" fontId="28" fillId="0" borderId="0" xfId="0" applyFont="1" applyFill="1"/>
    <xf numFmtId="0" fontId="37" fillId="0" borderId="0" xfId="0" applyFont="1" applyFill="1"/>
    <xf numFmtId="0" fontId="38" fillId="0" borderId="0" xfId="0" applyFont="1" applyFill="1"/>
    <xf numFmtId="0" fontId="28" fillId="0" borderId="0" xfId="0" applyFont="1"/>
    <xf numFmtId="0" fontId="39" fillId="0" borderId="0" xfId="0" applyFont="1"/>
    <xf numFmtId="0" fontId="40" fillId="0" borderId="0" xfId="0" applyFont="1" applyAlignment="1"/>
    <xf numFmtId="0" fontId="40" fillId="0" borderId="0" xfId="0" applyFont="1"/>
    <xf numFmtId="0" fontId="2" fillId="0" borderId="0" xfId="0" applyFont="1"/>
    <xf numFmtId="0" fontId="25" fillId="0" borderId="0" xfId="59"/>
    <xf numFmtId="0" fontId="12" fillId="0" borderId="0" xfId="60"/>
    <xf numFmtId="0" fontId="29" fillId="0" borderId="0" xfId="0" applyFont="1" applyAlignment="1">
      <alignment horizontal="left" vertical="top" wrapText="1"/>
    </xf>
    <xf numFmtId="0" fontId="0" fillId="0" borderId="0" xfId="0" applyAlignment="1">
      <alignment horizontal="left" vertical="top" wrapText="1"/>
    </xf>
    <xf numFmtId="0" fontId="30" fillId="0" borderId="0" xfId="0" applyFont="1" applyAlignment="1">
      <alignment horizontal="left" vertical="top"/>
    </xf>
    <xf numFmtId="0" fontId="27" fillId="0" borderId="0" xfId="0" applyFont="1" applyAlignment="1">
      <alignment horizontal="left" vertical="top"/>
    </xf>
    <xf numFmtId="0" fontId="31" fillId="0" borderId="0" xfId="0" applyFont="1" applyAlignment="1">
      <alignment horizontal="left" vertical="top"/>
    </xf>
    <xf numFmtId="0" fontId="33" fillId="0" borderId="0" xfId="0" applyFont="1" applyAlignment="1">
      <alignment horizontal="left" vertical="top"/>
    </xf>
    <xf numFmtId="0" fontId="43" fillId="0" borderId="0" xfId="0" applyFont="1"/>
    <xf numFmtId="0" fontId="26" fillId="0" borderId="0" xfId="66" applyAlignment="1">
      <alignment horizontal="left" vertical="top"/>
    </xf>
    <xf numFmtId="0" fontId="43" fillId="0" borderId="0" xfId="0" applyFont="1" applyAlignment="1">
      <alignment horizontal="left" vertical="top" wrapText="1"/>
    </xf>
    <xf numFmtId="0" fontId="20" fillId="0" borderId="0" xfId="67"/>
    <xf numFmtId="0" fontId="39" fillId="0" borderId="0" xfId="68" applyFont="1"/>
    <xf numFmtId="0" fontId="40" fillId="0" borderId="0" xfId="68" applyFont="1"/>
    <xf numFmtId="0" fontId="44" fillId="0" borderId="0" xfId="69" applyFont="1" applyAlignment="1">
      <alignment horizontal="left" vertical="top" wrapText="1"/>
    </xf>
    <xf numFmtId="0" fontId="25" fillId="0" borderId="0" xfId="59" applyFill="1"/>
    <xf numFmtId="0" fontId="40" fillId="0" borderId="0" xfId="68" applyFont="1" applyFill="1"/>
    <xf numFmtId="0" fontId="2" fillId="0" borderId="0" xfId="8" applyFill="1"/>
    <xf numFmtId="0" fontId="2" fillId="0" borderId="0" xfId="8" applyFill="1" applyAlignment="1">
      <alignment horizontal="left" vertical="top" wrapText="1"/>
    </xf>
    <xf numFmtId="0" fontId="44" fillId="0" borderId="0" xfId="69" applyFont="1" applyFill="1" applyAlignment="1">
      <alignment horizontal="left" vertical="top" wrapText="1"/>
    </xf>
    <xf numFmtId="0" fontId="12" fillId="0" borderId="0" xfId="60" applyFill="1"/>
    <xf numFmtId="0" fontId="46" fillId="0" borderId="0" xfId="0" applyFont="1"/>
    <xf numFmtId="0" fontId="25" fillId="0" borderId="0" xfId="59"/>
    <xf numFmtId="0" fontId="16" fillId="0" borderId="0" xfId="61"/>
    <xf numFmtId="0" fontId="25" fillId="0" borderId="0" xfId="59"/>
    <xf numFmtId="0" fontId="16" fillId="0" borderId="0" xfId="61"/>
    <xf numFmtId="0" fontId="0" fillId="0" borderId="0" xfId="60" applyFont="1"/>
    <xf numFmtId="0" fontId="29" fillId="0" borderId="0" xfId="0" applyFont="1" applyAlignment="1">
      <alignment vertical="top"/>
    </xf>
    <xf numFmtId="0" fontId="29" fillId="0" borderId="0" xfId="0" applyFont="1" applyFill="1" applyAlignment="1">
      <alignment vertical="top"/>
    </xf>
    <xf numFmtId="0" fontId="29" fillId="0" borderId="0" xfId="0" applyFont="1" applyBorder="1" applyAlignment="1">
      <alignment vertical="top"/>
    </xf>
    <xf numFmtId="0" fontId="0" fillId="0" borderId="0" xfId="0" applyAlignment="1">
      <alignment vertical="top"/>
    </xf>
    <xf numFmtId="0" fontId="0" fillId="0" borderId="0" xfId="0" applyFill="1" applyAlignment="1">
      <alignment vertical="top"/>
    </xf>
    <xf numFmtId="0" fontId="2" fillId="0" borderId="0" xfId="7" applyFill="1" applyAlignment="1">
      <alignment vertical="top"/>
    </xf>
    <xf numFmtId="0" fontId="25" fillId="0" borderId="0" xfId="59" applyAlignment="1">
      <alignment vertical="top" wrapText="1"/>
    </xf>
    <xf numFmtId="0" fontId="20" fillId="0" borderId="0" xfId="67" applyFill="1" applyAlignment="1">
      <alignment vertical="top" wrapText="1"/>
    </xf>
    <xf numFmtId="0" fontId="26" fillId="0" borderId="0" xfId="66" applyAlignment="1">
      <alignment vertical="top" wrapText="1"/>
    </xf>
    <xf numFmtId="0" fontId="20" fillId="0" borderId="0" xfId="67" applyAlignment="1">
      <alignment vertical="top" wrapText="1"/>
    </xf>
    <xf numFmtId="0" fontId="48" fillId="0" borderId="0" xfId="0" applyFont="1"/>
    <xf numFmtId="0" fontId="44" fillId="0" borderId="0" xfId="0" applyFont="1"/>
    <xf numFmtId="3" fontId="0" fillId="0" borderId="0" xfId="0" applyNumberFormat="1"/>
    <xf numFmtId="1" fontId="2" fillId="0" borderId="0" xfId="0" applyNumberFormat="1" applyFont="1"/>
    <xf numFmtId="0" fontId="12" fillId="0" borderId="0" xfId="60" applyAlignment="1">
      <alignment horizontal="right"/>
    </xf>
    <xf numFmtId="0" fontId="51" fillId="0" borderId="0" xfId="60" applyFont="1" applyAlignment="1">
      <alignment horizontal="right"/>
    </xf>
    <xf numFmtId="0" fontId="19" fillId="0" borderId="0" xfId="60" applyFont="1"/>
    <xf numFmtId="167" fontId="12" fillId="0" borderId="0" xfId="60" applyNumberFormat="1"/>
    <xf numFmtId="1" fontId="12" fillId="0" borderId="0" xfId="60" applyNumberFormat="1"/>
    <xf numFmtId="0" fontId="49" fillId="0" borderId="0" xfId="0" applyFont="1" applyAlignment="1">
      <alignment vertical="center"/>
    </xf>
    <xf numFmtId="0" fontId="12" fillId="0" borderId="0" xfId="60" applyAlignment="1">
      <alignment horizontal="right" vertical="top" wrapText="1"/>
    </xf>
    <xf numFmtId="0" fontId="2" fillId="0" borderId="0" xfId="0" applyFont="1" applyAlignment="1">
      <alignment horizontal="right" vertical="top" wrapText="1"/>
    </xf>
    <xf numFmtId="0" fontId="12" fillId="0" borderId="0" xfId="60" applyAlignment="1">
      <alignment horizontal="left"/>
    </xf>
    <xf numFmtId="0" fontId="24" fillId="0" borderId="0" xfId="59" applyFont="1"/>
    <xf numFmtId="0" fontId="24" fillId="0" borderId="0" xfId="0" applyFont="1"/>
    <xf numFmtId="0" fontId="52" fillId="0" borderId="0" xfId="61" applyFont="1"/>
    <xf numFmtId="0" fontId="53" fillId="0" borderId="0" xfId="0" applyFont="1"/>
    <xf numFmtId="0" fontId="12" fillId="0" borderId="0" xfId="60" applyBorder="1"/>
    <xf numFmtId="0" fontId="12" fillId="0" borderId="7" xfId="60" applyBorder="1"/>
    <xf numFmtId="1" fontId="12" fillId="0" borderId="0" xfId="60" applyNumberFormat="1" applyFill="1"/>
    <xf numFmtId="0" fontId="50" fillId="0" borderId="0" xfId="0" applyFont="1" applyFill="1"/>
    <xf numFmtId="1" fontId="54" fillId="0" borderId="0" xfId="60" applyNumberFormat="1" applyFont="1" applyAlignment="1">
      <alignment horizontal="right"/>
    </xf>
    <xf numFmtId="0" fontId="0" fillId="0" borderId="0" xfId="60" applyNumberFormat="1" applyFont="1" applyBorder="1" applyAlignment="1"/>
    <xf numFmtId="0" fontId="51" fillId="0" borderId="0" xfId="60" applyFont="1" applyAlignment="1">
      <alignment horizontal="left"/>
    </xf>
    <xf numFmtId="0" fontId="55" fillId="0" borderId="0" xfId="60" applyFont="1" applyAlignment="1">
      <alignment horizontal="left"/>
    </xf>
    <xf numFmtId="0" fontId="51" fillId="0" borderId="0" xfId="60" applyFont="1"/>
    <xf numFmtId="0" fontId="55" fillId="0" borderId="0" xfId="60" applyFont="1"/>
    <xf numFmtId="3" fontId="2" fillId="0" borderId="0" xfId="0" applyNumberFormat="1" applyFont="1" applyFill="1"/>
    <xf numFmtId="1" fontId="2" fillId="0" borderId="0" xfId="0" applyNumberFormat="1" applyFont="1" applyFill="1"/>
    <xf numFmtId="0" fontId="2" fillId="0" borderId="0" xfId="0" applyFont="1" applyFill="1"/>
    <xf numFmtId="0" fontId="25" fillId="0" borderId="0" xfId="59"/>
    <xf numFmtId="0" fontId="16" fillId="0" borderId="0" xfId="61"/>
    <xf numFmtId="0" fontId="17" fillId="0" borderId="0" xfId="62"/>
    <xf numFmtId="167" fontId="12" fillId="0" borderId="0" xfId="60" applyNumberFormat="1" applyFill="1"/>
    <xf numFmtId="0" fontId="2" fillId="0" borderId="0" xfId="0" applyFont="1" applyAlignment="1">
      <alignment horizontal="right"/>
    </xf>
    <xf numFmtId="0" fontId="57" fillId="0" borderId="0" xfId="0" applyFont="1"/>
    <xf numFmtId="0" fontId="58" fillId="0" borderId="0" xfId="0" applyFont="1"/>
    <xf numFmtId="0" fontId="29" fillId="0" borderId="0" xfId="0" applyFont="1" applyAlignment="1">
      <alignment wrapText="1"/>
    </xf>
    <xf numFmtId="0" fontId="41" fillId="0" borderId="0" xfId="0" applyFont="1"/>
    <xf numFmtId="0" fontId="40" fillId="0" borderId="0" xfId="0" applyFont="1" applyAlignment="1">
      <alignment wrapText="1"/>
    </xf>
    <xf numFmtId="0" fontId="0" fillId="0" borderId="0" xfId="0" applyFont="1"/>
    <xf numFmtId="0" fontId="2" fillId="0" borderId="0" xfId="72"/>
    <xf numFmtId="0" fontId="0" fillId="0" borderId="0" xfId="0" applyFill="1"/>
    <xf numFmtId="0" fontId="60" fillId="0" borderId="0" xfId="0" applyFont="1" applyFill="1"/>
    <xf numFmtId="0" fontId="61" fillId="0" borderId="0" xfId="0" applyFont="1"/>
    <xf numFmtId="0" fontId="61" fillId="0" borderId="0" xfId="0" applyFont="1" applyFill="1" applyAlignment="1">
      <alignment vertical="top" wrapText="1"/>
    </xf>
    <xf numFmtId="0" fontId="61" fillId="0" borderId="0" xfId="0" applyFont="1" applyAlignment="1">
      <alignment vertical="top" wrapText="1"/>
    </xf>
    <xf numFmtId="0" fontId="62" fillId="0" borderId="0" xfId="0" applyFont="1" applyAlignment="1">
      <alignment vertical="top" wrapText="1"/>
    </xf>
    <xf numFmtId="0" fontId="61" fillId="0" borderId="0" xfId="0" applyFont="1" applyFill="1" applyBorder="1" applyAlignment="1">
      <alignment horizontal="left" vertical="top" wrapText="1"/>
    </xf>
    <xf numFmtId="0" fontId="61" fillId="0" borderId="0" xfId="71" applyFont="1" applyFill="1" applyBorder="1" applyAlignment="1">
      <alignment horizontal="left" vertical="top" wrapText="1"/>
    </xf>
    <xf numFmtId="0" fontId="26" fillId="0" borderId="0" xfId="0" applyFont="1"/>
    <xf numFmtId="0" fontId="26" fillId="0" borderId="0" xfId="0" applyFont="1" applyAlignment="1">
      <alignment vertical="top"/>
    </xf>
    <xf numFmtId="0" fontId="64" fillId="0" borderId="0" xfId="0" applyFont="1" applyAlignment="1">
      <alignment vertical="top"/>
    </xf>
    <xf numFmtId="0" fontId="26" fillId="0" borderId="0" xfId="0" applyFont="1" applyAlignment="1">
      <alignment vertical="top" wrapText="1"/>
    </xf>
    <xf numFmtId="0" fontId="64" fillId="0" borderId="0" xfId="0" applyFont="1" applyFill="1" applyAlignment="1">
      <alignment vertical="top"/>
    </xf>
    <xf numFmtId="0" fontId="65" fillId="0" borderId="0" xfId="0" applyFont="1" applyFill="1" applyAlignment="1">
      <alignment vertical="top"/>
    </xf>
    <xf numFmtId="0" fontId="61" fillId="0" borderId="0" xfId="72" applyFont="1" applyAlignment="1">
      <alignment vertical="top" wrapText="1"/>
    </xf>
    <xf numFmtId="0" fontId="56" fillId="0" borderId="0" xfId="0" applyFont="1" applyAlignment="1">
      <alignment vertical="center"/>
    </xf>
    <xf numFmtId="0" fontId="26" fillId="0" borderId="0" xfId="66"/>
    <xf numFmtId="0" fontId="26" fillId="0" borderId="0" xfId="66" applyAlignment="1">
      <alignment horizontal="right" wrapText="1"/>
    </xf>
    <xf numFmtId="0" fontId="26" fillId="0" borderId="0" xfId="66" applyAlignment="1">
      <alignment horizontal="left" wrapText="1"/>
    </xf>
    <xf numFmtId="0" fontId="25" fillId="0" borderId="0" xfId="59"/>
    <xf numFmtId="0" fontId="16" fillId="0" borderId="0" xfId="61"/>
    <xf numFmtId="0" fontId="61" fillId="0" borderId="0" xfId="68" applyFont="1" applyAlignment="1">
      <alignment vertical="top" wrapText="1"/>
    </xf>
    <xf numFmtId="0" fontId="40" fillId="0" borderId="0" xfId="68" applyFont="1" applyAlignment="1">
      <alignment horizontal="left" vertical="top" wrapText="1"/>
    </xf>
    <xf numFmtId="0" fontId="39" fillId="0" borderId="0" xfId="68" applyFont="1" applyAlignment="1">
      <alignment horizontal="left" vertical="top" wrapText="1"/>
    </xf>
    <xf numFmtId="0" fontId="26" fillId="0" borderId="0" xfId="68" applyFont="1" applyAlignment="1">
      <alignment vertical="top" wrapText="1"/>
    </xf>
    <xf numFmtId="0" fontId="26" fillId="0" borderId="0" xfId="66" applyAlignment="1">
      <alignment horizontal="right"/>
    </xf>
    <xf numFmtId="0" fontId="26" fillId="0" borderId="0" xfId="66" applyFill="1" applyAlignment="1">
      <alignment horizontal="right"/>
    </xf>
    <xf numFmtId="0" fontId="26" fillId="0" borderId="0" xfId="66" applyAlignment="1">
      <alignment horizontal="left"/>
    </xf>
    <xf numFmtId="0" fontId="16" fillId="0" borderId="0" xfId="61" applyAlignment="1">
      <alignment vertical="top"/>
    </xf>
    <xf numFmtId="0" fontId="39" fillId="0" borderId="0" xfId="0" applyFont="1" applyFill="1" applyAlignment="1">
      <alignment vertical="top"/>
    </xf>
    <xf numFmtId="0" fontId="26" fillId="0" borderId="0" xfId="66" applyAlignment="1">
      <alignment vertical="top"/>
    </xf>
    <xf numFmtId="0" fontId="12" fillId="0" borderId="0" xfId="60" applyAlignment="1">
      <alignment vertical="top"/>
    </xf>
    <xf numFmtId="0" fontId="40" fillId="0" borderId="0" xfId="0" applyFont="1" applyFill="1" applyAlignment="1">
      <alignment vertical="top"/>
    </xf>
    <xf numFmtId="0" fontId="19" fillId="0" borderId="0" xfId="60" applyFont="1" applyAlignment="1">
      <alignment vertical="top" wrapText="1"/>
    </xf>
    <xf numFmtId="0" fontId="41" fillId="0" borderId="0" xfId="0" applyFont="1" applyFill="1" applyAlignment="1">
      <alignment vertical="top"/>
    </xf>
    <xf numFmtId="0" fontId="42" fillId="0" borderId="0" xfId="0" applyFont="1" applyFill="1" applyAlignment="1">
      <alignment vertical="top"/>
    </xf>
    <xf numFmtId="167" fontId="12" fillId="0" borderId="0" xfId="60" applyNumberFormat="1" applyAlignment="1">
      <alignment horizontal="right"/>
    </xf>
    <xf numFmtId="0" fontId="47" fillId="0" borderId="0" xfId="0" applyFont="1"/>
    <xf numFmtId="0" fontId="25" fillId="0" borderId="0" xfId="59" applyAlignment="1"/>
    <xf numFmtId="0" fontId="16" fillId="0" borderId="0" xfId="61" quotePrefix="1" applyAlignment="1"/>
    <xf numFmtId="0" fontId="16" fillId="0" borderId="0" xfId="61" applyAlignment="1"/>
    <xf numFmtId="167" fontId="67" fillId="0" borderId="0" xfId="0" applyNumberFormat="1" applyFont="1"/>
    <xf numFmtId="1" fontId="67" fillId="0" borderId="0" xfId="60" applyNumberFormat="1" applyFont="1" applyFill="1"/>
    <xf numFmtId="167" fontId="67" fillId="0" borderId="0" xfId="60" applyNumberFormat="1" applyFont="1" applyFill="1"/>
    <xf numFmtId="3" fontId="0" fillId="0" borderId="10" xfId="0" applyNumberFormat="1" applyFont="1" applyBorder="1"/>
    <xf numFmtId="3" fontId="0" fillId="42" borderId="10" xfId="0" applyNumberFormat="1" applyFont="1" applyFill="1" applyBorder="1"/>
    <xf numFmtId="3" fontId="12" fillId="0" borderId="0" xfId="60" applyNumberFormat="1"/>
    <xf numFmtId="0" fontId="47" fillId="0" borderId="0" xfId="0" applyFont="1" applyFill="1"/>
    <xf numFmtId="0" fontId="59" fillId="0" borderId="0" xfId="0" applyFont="1" applyFill="1"/>
    <xf numFmtId="0" fontId="66" fillId="0" borderId="0" xfId="0" applyFont="1" applyFill="1"/>
    <xf numFmtId="0" fontId="59" fillId="0" borderId="0" xfId="0" applyFont="1" applyFill="1" applyBorder="1"/>
    <xf numFmtId="0" fontId="66" fillId="0" borderId="0" xfId="0" applyFont="1" applyFill="1" applyBorder="1"/>
    <xf numFmtId="0" fontId="47" fillId="0" borderId="0" xfId="0" applyFont="1" applyFill="1" applyAlignment="1">
      <alignment wrapText="1"/>
    </xf>
    <xf numFmtId="0" fontId="47" fillId="0" borderId="0" xfId="0" applyFont="1" applyFill="1" applyAlignment="1">
      <alignment horizontal="right" wrapText="1"/>
    </xf>
    <xf numFmtId="0" fontId="68" fillId="0" borderId="0" xfId="0" applyFont="1" applyFill="1"/>
    <xf numFmtId="3" fontId="59" fillId="0" borderId="0" xfId="0" applyNumberFormat="1" applyFont="1" applyFill="1"/>
    <xf numFmtId="3" fontId="59" fillId="0" borderId="0" xfId="0" applyNumberFormat="1" applyFont="1" applyFill="1" applyBorder="1"/>
    <xf numFmtId="3" fontId="2" fillId="0" borderId="0" xfId="0" applyNumberFormat="1" applyFont="1"/>
    <xf numFmtId="3" fontId="17" fillId="0" borderId="0" xfId="0" applyNumberFormat="1" applyFont="1" applyBorder="1"/>
    <xf numFmtId="0" fontId="17" fillId="0" borderId="0" xfId="0" applyFont="1" applyFill="1"/>
    <xf numFmtId="3" fontId="0" fillId="0" borderId="10" xfId="0" applyNumberFormat="1" applyFont="1" applyBorder="1" applyAlignment="1">
      <alignment horizontal="right" vertical="center"/>
    </xf>
    <xf numFmtId="3" fontId="0" fillId="42" borderId="10" xfId="0" applyNumberFormat="1" applyFont="1" applyFill="1" applyBorder="1" applyAlignment="1">
      <alignment horizontal="right" vertical="center"/>
    </xf>
    <xf numFmtId="0" fontId="0" fillId="0" borderId="0" xfId="0" applyAlignment="1">
      <alignment wrapText="1"/>
    </xf>
    <xf numFmtId="3" fontId="12" fillId="0" borderId="0" xfId="60" applyNumberFormat="1" applyFill="1" applyAlignment="1">
      <alignment horizontal="right" vertical="center"/>
    </xf>
    <xf numFmtId="3" fontId="0" fillId="0" borderId="0" xfId="60" applyNumberFormat="1" applyFont="1" applyFill="1" applyAlignment="1">
      <alignment horizontal="right" vertical="center"/>
    </xf>
    <xf numFmtId="3" fontId="12" fillId="0" borderId="8" xfId="60" applyNumberFormat="1" applyFill="1" applyBorder="1" applyAlignment="1">
      <alignment horizontal="right" vertical="center"/>
    </xf>
    <xf numFmtId="0" fontId="2" fillId="0" borderId="0" xfId="0" applyFont="1" applyAlignment="1">
      <alignment horizontal="left"/>
    </xf>
    <xf numFmtId="0" fontId="0" fillId="0" borderId="0" xfId="0" applyAlignment="1">
      <alignment horizontal="left"/>
    </xf>
    <xf numFmtId="0" fontId="16" fillId="0" borderId="0" xfId="61" applyAlignment="1">
      <alignment horizontal="left"/>
    </xf>
    <xf numFmtId="0" fontId="0" fillId="0" borderId="0" xfId="0" applyAlignment="1">
      <alignment horizontal="left" wrapText="1"/>
    </xf>
    <xf numFmtId="0" fontId="0" fillId="0" borderId="0" xfId="0" applyAlignment="1">
      <alignment horizontal="right" wrapText="1"/>
    </xf>
    <xf numFmtId="49" fontId="0" fillId="42" borderId="10" xfId="60" applyNumberFormat="1" applyFont="1" applyFill="1" applyBorder="1" applyAlignment="1">
      <alignment horizontal="left"/>
    </xf>
    <xf numFmtId="0" fontId="19" fillId="42" borderId="10" xfId="60" applyNumberFormat="1" applyFont="1" applyFill="1" applyBorder="1" applyAlignment="1">
      <alignment wrapText="1"/>
    </xf>
    <xf numFmtId="3" fontId="0" fillId="42" borderId="10" xfId="60" applyNumberFormat="1" applyFont="1" applyFill="1" applyBorder="1" applyAlignment="1">
      <alignment horizontal="right" vertical="center"/>
    </xf>
    <xf numFmtId="0" fontId="0" fillId="42" borderId="10" xfId="60" applyNumberFormat="1" applyFont="1" applyFill="1" applyBorder="1" applyAlignment="1">
      <alignment horizontal="left"/>
    </xf>
    <xf numFmtId="0" fontId="0" fillId="0" borderId="10" xfId="60" applyNumberFormat="1" applyFont="1" applyBorder="1" applyAlignment="1">
      <alignment horizontal="left"/>
    </xf>
    <xf numFmtId="3" fontId="0" fillId="0" borderId="10" xfId="60" applyNumberFormat="1" applyFont="1" applyBorder="1" applyAlignment="1">
      <alignment horizontal="right" vertical="center"/>
    </xf>
    <xf numFmtId="0" fontId="19" fillId="0" borderId="10" xfId="60" applyNumberFormat="1" applyFont="1" applyBorder="1" applyAlignment="1"/>
    <xf numFmtId="49" fontId="19" fillId="0" borderId="10" xfId="60" applyNumberFormat="1" applyFont="1" applyBorder="1" applyAlignment="1">
      <alignment horizontal="right" wrapText="1"/>
    </xf>
    <xf numFmtId="0" fontId="51" fillId="0" borderId="0" xfId="0" applyFont="1"/>
    <xf numFmtId="0" fontId="55" fillId="0" borderId="0" xfId="0" applyFont="1"/>
    <xf numFmtId="0" fontId="4" fillId="0" borderId="0" xfId="72" applyFont="1" applyFill="1" applyAlignment="1">
      <alignment vertical="top"/>
    </xf>
    <xf numFmtId="0" fontId="69" fillId="0" borderId="0" xfId="0" applyFont="1" applyFill="1"/>
    <xf numFmtId="0" fontId="4" fillId="0" borderId="0" xfId="72" applyFont="1" applyFill="1" applyAlignment="1">
      <alignment vertical="top" wrapText="1"/>
    </xf>
    <xf numFmtId="0" fontId="4" fillId="0" borderId="0" xfId="0" applyFont="1" applyFill="1"/>
    <xf numFmtId="3" fontId="0" fillId="0" borderId="10" xfId="60" applyNumberFormat="1" applyFont="1" applyBorder="1" applyAlignment="1">
      <alignment horizontal="right"/>
    </xf>
    <xf numFmtId="0" fontId="26" fillId="41" borderId="0" xfId="0" applyFont="1" applyFill="1" applyBorder="1" applyAlignment="1">
      <alignment vertical="top"/>
    </xf>
    <xf numFmtId="0" fontId="61" fillId="41" borderId="0" xfId="0" applyFont="1" applyFill="1" applyBorder="1" applyAlignment="1">
      <alignment vertical="top"/>
    </xf>
    <xf numFmtId="0" fontId="26" fillId="41" borderId="0" xfId="0" applyFont="1" applyFill="1" applyBorder="1" applyAlignment="1">
      <alignment vertical="top" wrapText="1"/>
    </xf>
    <xf numFmtId="0" fontId="0" fillId="0" borderId="0" xfId="60" applyNumberFormat="1" applyFont="1" applyFill="1" applyAlignment="1">
      <alignment horizontal="left"/>
    </xf>
    <xf numFmtId="0" fontId="26" fillId="0" borderId="0" xfId="66" applyAlignment="1">
      <alignment horizontal="center" vertical="top"/>
    </xf>
    <xf numFmtId="0" fontId="26" fillId="0" borderId="0" xfId="66" applyAlignment="1">
      <alignment horizontal="center"/>
    </xf>
    <xf numFmtId="0" fontId="0" fillId="0" borderId="0" xfId="0" applyFont="1" applyBorder="1"/>
    <xf numFmtId="0" fontId="17" fillId="0" borderId="0" xfId="0" applyFont="1"/>
    <xf numFmtId="0" fontId="17" fillId="0" borderId="0" xfId="62" applyFont="1"/>
    <xf numFmtId="0" fontId="70" fillId="0" borderId="0" xfId="0" applyFont="1"/>
    <xf numFmtId="0" fontId="12" fillId="0" borderId="0" xfId="60" applyFill="1" applyAlignment="1">
      <alignment horizontal="right"/>
    </xf>
    <xf numFmtId="1" fontId="12" fillId="0" borderId="0" xfId="60" applyNumberFormat="1" applyFill="1" applyAlignment="1">
      <alignment horizontal="right"/>
    </xf>
    <xf numFmtId="167" fontId="12" fillId="0" borderId="0" xfId="60" applyNumberFormat="1" applyFill="1" applyAlignment="1">
      <alignment horizontal="right"/>
    </xf>
    <xf numFmtId="0" fontId="12" fillId="0" borderId="0" xfId="60" applyFill="1" applyAlignment="1">
      <alignment horizontal="left"/>
    </xf>
    <xf numFmtId="0" fontId="55" fillId="0" borderId="0" xfId="60" applyFont="1" applyFill="1" applyAlignment="1">
      <alignment horizontal="left"/>
    </xf>
    <xf numFmtId="1" fontId="2" fillId="0" borderId="10" xfId="0" applyNumberFormat="1" applyFont="1" applyBorder="1"/>
    <xf numFmtId="1" fontId="2" fillId="42" borderId="10" xfId="0" applyNumberFormat="1" applyFont="1" applyFill="1" applyBorder="1"/>
    <xf numFmtId="0" fontId="71" fillId="0" borderId="0" xfId="60" applyFont="1"/>
    <xf numFmtId="0" fontId="25" fillId="41" borderId="0" xfId="59" applyFill="1"/>
    <xf numFmtId="1" fontId="56" fillId="0" borderId="0" xfId="68" applyNumberFormat="1" applyFont="1" applyAlignment="1">
      <alignment vertical="center"/>
    </xf>
    <xf numFmtId="3" fontId="56" fillId="0" borderId="0" xfId="68" applyNumberFormat="1" applyFont="1" applyAlignment="1">
      <alignment vertical="center"/>
    </xf>
    <xf numFmtId="3" fontId="56" fillId="0" borderId="0" xfId="68" applyNumberFormat="1" applyFont="1" applyFill="1" applyAlignment="1">
      <alignment vertical="center"/>
    </xf>
    <xf numFmtId="49" fontId="0" fillId="0" borderId="0" xfId="60" applyNumberFormat="1" applyFont="1" applyFill="1" applyAlignment="1">
      <alignment horizontal="left"/>
    </xf>
    <xf numFmtId="3" fontId="0" fillId="0" borderId="0" xfId="60" applyNumberFormat="1" applyFont="1" applyBorder="1" applyAlignment="1">
      <alignment horizontal="right"/>
    </xf>
    <xf numFmtId="3" fontId="0" fillId="0" borderId="0" xfId="60" applyNumberFormat="1" applyFont="1" applyBorder="1" applyAlignment="1">
      <alignment horizontal="right" vertical="center"/>
    </xf>
    <xf numFmtId="0" fontId="0" fillId="0" borderId="0" xfId="60" applyFont="1" applyFill="1"/>
    <xf numFmtId="0" fontId="20" fillId="0" borderId="0" xfId="67" applyFill="1"/>
    <xf numFmtId="14" fontId="12" fillId="0" borderId="0" xfId="60" applyNumberFormat="1" applyFill="1" applyAlignment="1">
      <alignment horizontal="left"/>
    </xf>
    <xf numFmtId="0" fontId="4" fillId="0" borderId="0" xfId="0" applyFont="1" applyFill="1" applyAlignment="1"/>
  </cellXfs>
  <cellStyles count="74">
    <cellStyle name="20 % - Dekorfärg1" xfId="7" builtinId="30" customBuiltin="1"/>
    <cellStyle name="20 % - Dekorfärg2" xfId="11" builtinId="34" customBuiltin="1"/>
    <cellStyle name="20 % - Dekorfärg3" xfId="15" builtinId="38" customBuiltin="1"/>
    <cellStyle name="20 % - Dekorfärg4" xfId="19" builtinId="42" customBuiltin="1"/>
    <cellStyle name="20 % - Dekorfärg5" xfId="23" builtinId="46" customBuiltin="1"/>
    <cellStyle name="20 % - Dekorfärg6" xfId="27" builtinId="50" customBuiltin="1"/>
    <cellStyle name="40 % - Dekorfärg1" xfId="8" builtinId="31" customBuiltin="1"/>
    <cellStyle name="40 % - Dekorfärg2" xfId="12" builtinId="35" customBuiltin="1"/>
    <cellStyle name="40 % - Dekorfärg3" xfId="16" builtinId="39" customBuiltin="1"/>
    <cellStyle name="40 % - Dekorfärg4" xfId="20" builtinId="43" customBuiltin="1"/>
    <cellStyle name="40 % - Dekorfärg5" xfId="24" builtinId="47" customBuiltin="1"/>
    <cellStyle name="40 % - Dekorfärg6" xfId="28" builtinId="51" customBuiltin="1"/>
    <cellStyle name="60 % - Dekorfärg1" xfId="9" builtinId="32" customBuiltin="1"/>
    <cellStyle name="60 % - Dekorfärg2" xfId="13" builtinId="36" customBuiltin="1"/>
    <cellStyle name="60 % - Dekorfärg3" xfId="17" builtinId="40" customBuiltin="1"/>
    <cellStyle name="60 % - Dekorfärg4" xfId="21" builtinId="44" customBuiltin="1"/>
    <cellStyle name="60 % - Dekorfärg5" xfId="25" builtinId="48" customBuiltin="1"/>
    <cellStyle name="60 % - Dekorfärg6" xfId="29" builtinId="52" customBuiltin="1"/>
    <cellStyle name="Anteckning" xfId="52" builtinId="10" hidden="1"/>
    <cellStyle name="Beräkning" xfId="48" builtinId="22" hidden="1"/>
    <cellStyle name="Bra" xfId="55" builtinId="26" customBuiltin="1"/>
    <cellStyle name="Dekorfärg1" xfId="6" builtinId="29" customBuiltin="1"/>
    <cellStyle name="Dekorfärg2" xfId="10" builtinId="33" customBuiltin="1"/>
    <cellStyle name="Dekorfärg3" xfId="14" builtinId="37" customBuiltin="1"/>
    <cellStyle name="Dekorfärg4" xfId="18" builtinId="41" customBuiltin="1"/>
    <cellStyle name="Dekorfärg5" xfId="22" builtinId="45" customBuiltin="1"/>
    <cellStyle name="Dekorfärg6" xfId="26" builtinId="49" customBuiltin="1"/>
    <cellStyle name="Dålig" xfId="56" builtinId="27" customBuiltin="1"/>
    <cellStyle name="Följd hyperlänk" xfId="64" builtinId="9" hidden="1"/>
    <cellStyle name="Förklarande text" xfId="53" builtinId="53" hidden="1"/>
    <cellStyle name="Hyperlänk" xfId="63" builtinId="8" hidden="1"/>
    <cellStyle name="Hyperlänk" xfId="67" builtinId="8"/>
    <cellStyle name="Hyperlänk 2" xfId="70" xr:uid="{81EEA317-ABDF-4422-8984-D1D1662C4EE7}"/>
    <cellStyle name="Indata" xfId="46" builtinId="20" hidden="1"/>
    <cellStyle name="Kontrollcell" xfId="50" builtinId="23" hidden="1"/>
    <cellStyle name="Ljus - Brun" xfId="38" xr:uid="{44500E03-DE44-4445-AE9A-5B02042746A3}"/>
    <cellStyle name="Ljus - Grön" xfId="39" xr:uid="{4B63A069-A87B-4F8B-9FA7-A3B9B4724D89}"/>
    <cellStyle name="Ljus - Gul" xfId="40" xr:uid="{D2965EE2-65A2-443C-A9F4-4B4529E348BB}"/>
    <cellStyle name="Ljus - Lila" xfId="41" xr:uid="{3D2CBB74-1612-4C42-B331-0C11FF4516F2}"/>
    <cellStyle name="Länkad cell" xfId="49" builtinId="24" hidden="1"/>
    <cellStyle name="Mellan - Brun" xfId="34" xr:uid="{E08D603D-BFAC-4387-9335-39C164CF56FE}"/>
    <cellStyle name="Mellan - Grön" xfId="35" xr:uid="{61ED0947-B9FE-4A71-8858-B6CCEE6EE9AE}"/>
    <cellStyle name="Mellan - Gul" xfId="36" xr:uid="{255B95F9-1A52-4758-BE1D-D1DC89A0CADE}"/>
    <cellStyle name="Mellan - Lila" xfId="37" xr:uid="{DB823963-32B5-427A-BE53-6A5AADA41274}"/>
    <cellStyle name="Mörk - Brun" xfId="30" xr:uid="{98BF2346-778D-4CE6-8DDA-73FCBF53EBC9}"/>
    <cellStyle name="Mörk - Grön" xfId="31" xr:uid="{8C3A9469-52DA-489D-A53E-CE0FE29F7763}"/>
    <cellStyle name="Mörk - Gul" xfId="32" xr:uid="{7AF85DEE-1E9D-4F0B-9F72-E52F0B4EBBA4}"/>
    <cellStyle name="Mörk - Lila" xfId="33" xr:uid="{582938EF-9E20-48F5-A1B1-ABD4C163800A}"/>
    <cellStyle name="Neutral" xfId="57" builtinId="28" customBuiltin="1"/>
    <cellStyle name="Normal" xfId="0" builtinId="0" customBuiltin="1"/>
    <cellStyle name="Normal 10" xfId="69" xr:uid="{16EB91ED-A794-4571-80DA-2F87987149A0}"/>
    <cellStyle name="Normal 2" xfId="68" xr:uid="{F93AB828-37FB-4902-8C94-948C5BA000C1}"/>
    <cellStyle name="Procent" xfId="1" builtinId="5" customBuiltin="1"/>
    <cellStyle name="Rubrik" xfId="54" builtinId="15" hidden="1"/>
    <cellStyle name="Rubrik 1" xfId="2" builtinId="16" customBuiltin="1"/>
    <cellStyle name="Rubrik 2" xfId="3" builtinId="17" customBuiltin="1"/>
    <cellStyle name="Rubrik 3" xfId="4" builtinId="18" customBuiltin="1"/>
    <cellStyle name="Rubrik 4" xfId="5" builtinId="19" hidden="1" customBuiltin="1"/>
    <cellStyle name="Rubrik 4" xfId="65" builtinId="19" customBuiltin="1"/>
    <cellStyle name="SoS Tabellhuvud" xfId="71" xr:uid="{C753ACCF-128B-41B9-9E50-60E40F9C124E}"/>
    <cellStyle name="SoS Tabelltext" xfId="72" xr:uid="{580B5149-E996-4E27-8908-59BBE86CA97A}"/>
    <cellStyle name="Summa" xfId="58" builtinId="25" hidden="1"/>
    <cellStyle name="Tabell: rad- och kolumnrubrik" xfId="66" xr:uid="{CD9DA235-8DED-482A-A16B-96097D49859A}"/>
    <cellStyle name="Tabellkälla" xfId="62" xr:uid="{BFE4936B-6BC2-4D20-AABF-E54A73437F6E}"/>
    <cellStyle name="Tabellltext" xfId="60" xr:uid="{A3AE920F-18F4-4F1D-8C67-6778406F151C}"/>
    <cellStyle name="Tabellrubrik" xfId="59" xr:uid="{F0774D76-94B9-4B55-A8C0-9E7BE90E0D4E}"/>
    <cellStyle name="Tabellunderrubrik" xfId="61" xr:uid="{49953517-2EE7-41F0-B141-EF11D0026F71}"/>
    <cellStyle name="Tusental" xfId="42" builtinId="3" customBuiltin="1"/>
    <cellStyle name="Tusental [0]" xfId="43" builtinId="6" customBuiltin="1"/>
    <cellStyle name="Tusental 2" xfId="73" xr:uid="{A2211DC0-DD02-4B78-93D9-30F794227979}"/>
    <cellStyle name="Utdata" xfId="47" builtinId="21" hidden="1"/>
    <cellStyle name="Valuta" xfId="44" builtinId="4" customBuiltin="1"/>
    <cellStyle name="Valuta [0]" xfId="45" builtinId="7" customBuiltin="1"/>
    <cellStyle name="Varningstext" xfId="51" builtinId="11" hidden="1"/>
  </cellStyles>
  <dxfs count="2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ont>
        <b val="0"/>
        <i val="0"/>
        <strike val="0"/>
        <condense val="0"/>
        <extend val="0"/>
        <outline val="0"/>
        <shadow val="0"/>
        <u val="none"/>
        <vertAlign val="baseline"/>
        <sz val="8"/>
        <color auto="1"/>
        <name val="Noto Sans"/>
        <family val="2"/>
        <scheme val="minor"/>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Noto Sans"/>
        <family val="2"/>
        <scheme val="minor"/>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Noto Sans"/>
        <family val="2"/>
        <scheme val="minor"/>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Noto Sans"/>
        <family val="2"/>
        <scheme val="minor"/>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Noto Sans"/>
        <family val="2"/>
        <scheme val="minor"/>
      </font>
      <fill>
        <patternFill patternType="none">
          <fgColor indexed="64"/>
          <bgColor indexed="65"/>
        </patternFill>
      </fill>
    </dxf>
    <dxf>
      <font>
        <b/>
        <i val="0"/>
        <strike val="0"/>
        <condense val="0"/>
        <extend val="0"/>
        <outline val="0"/>
        <shadow val="0"/>
        <u val="none"/>
        <vertAlign val="baseline"/>
        <sz val="8"/>
        <color theme="1"/>
        <name val="Noto Sans"/>
        <family val="2"/>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8"/>
        <color theme="1"/>
        <name val="Century Gothic"/>
        <family val="2"/>
        <scheme val="none"/>
      </font>
      <numFmt numFmtId="167" formatCode="0.0"/>
    </dxf>
    <dxf>
      <font>
        <b val="0"/>
        <i val="0"/>
        <strike val="0"/>
        <condense val="0"/>
        <extend val="0"/>
        <outline val="0"/>
        <shadow val="0"/>
        <u val="none"/>
        <vertAlign val="baseline"/>
        <sz val="8"/>
        <color theme="1"/>
        <name val="Century Gothic"/>
        <family val="2"/>
        <scheme val="none"/>
      </font>
      <numFmt numFmtId="1" formatCode="0"/>
    </dxf>
    <dxf>
      <font>
        <b val="0"/>
        <i val="0"/>
        <strike val="0"/>
        <condense val="0"/>
        <extend val="0"/>
        <outline val="0"/>
        <shadow val="0"/>
        <u val="none"/>
        <vertAlign val="baseline"/>
        <sz val="8"/>
        <color theme="1"/>
        <name val="Century Gothic"/>
        <family val="2"/>
        <scheme val="none"/>
      </font>
      <numFmt numFmtId="1" formatCode="0"/>
    </dxf>
    <dxf>
      <font>
        <b val="0"/>
        <i val="0"/>
        <strike val="0"/>
        <condense val="0"/>
        <extend val="0"/>
        <outline val="0"/>
        <shadow val="0"/>
        <u val="none"/>
        <vertAlign val="baseline"/>
        <sz val="8"/>
        <color theme="1"/>
        <name val="Century Gothic"/>
        <family val="2"/>
        <scheme val="none"/>
      </font>
      <alignment horizontal="left" vertical="center" textRotation="0" wrapText="1" indent="0" justifyLastLine="0" shrinkToFit="0" readingOrder="0"/>
    </dxf>
    <dxf>
      <font>
        <b val="0"/>
        <i val="0"/>
        <strike val="0"/>
        <condense val="0"/>
        <extend val="0"/>
        <outline val="0"/>
        <shadow val="0"/>
        <u val="none"/>
        <vertAlign val="baseline"/>
        <sz val="8"/>
        <color theme="1"/>
        <name val="Century Gothic"/>
        <family val="2"/>
        <scheme val="none"/>
      </font>
      <numFmt numFmtId="167" formatCode="0.0"/>
    </dxf>
    <dxf>
      <font>
        <b val="0"/>
        <i val="0"/>
        <strike val="0"/>
        <condense val="0"/>
        <extend val="0"/>
        <outline val="0"/>
        <shadow val="0"/>
        <u val="none"/>
        <vertAlign val="baseline"/>
        <sz val="8"/>
        <color theme="1"/>
        <name val="Century Gothic"/>
        <family val="2"/>
        <scheme val="none"/>
      </font>
      <numFmt numFmtId="1" formatCode="0"/>
    </dxf>
    <dxf>
      <font>
        <b val="0"/>
        <i val="0"/>
        <strike val="0"/>
        <condense val="0"/>
        <extend val="0"/>
        <outline val="0"/>
        <shadow val="0"/>
        <u val="none"/>
        <vertAlign val="baseline"/>
        <sz val="8"/>
        <color theme="1"/>
        <name val="Century Gothic"/>
        <family val="2"/>
        <scheme val="none"/>
      </font>
      <numFmt numFmtId="1" formatCode="0"/>
    </dxf>
    <dxf>
      <font>
        <b val="0"/>
        <i val="0"/>
        <strike val="0"/>
        <condense val="0"/>
        <extend val="0"/>
        <outline val="0"/>
        <shadow val="0"/>
        <u val="none"/>
        <vertAlign val="baseline"/>
        <sz val="8"/>
        <color theme="1"/>
        <name val="Century Gothic"/>
        <family val="2"/>
        <scheme val="none"/>
      </font>
      <alignment horizontal="left" vertical="center" textRotation="0" wrapText="1" indent="0" justifyLastLine="0" shrinkToFit="0" readingOrder="0"/>
    </dxf>
    <dxf>
      <font>
        <b val="0"/>
        <i val="0"/>
        <strike val="0"/>
        <condense val="0"/>
        <extend val="0"/>
        <outline val="0"/>
        <shadow val="0"/>
        <u val="none"/>
        <vertAlign val="baseline"/>
        <sz val="8"/>
        <color theme="1"/>
        <name val="Century Gothic"/>
        <family val="2"/>
        <scheme val="none"/>
      </font>
      <numFmt numFmtId="167" formatCode="0.0"/>
    </dxf>
    <dxf>
      <font>
        <b val="0"/>
        <i val="0"/>
        <strike val="0"/>
        <condense val="0"/>
        <extend val="0"/>
        <outline val="0"/>
        <shadow val="0"/>
        <u val="none"/>
        <vertAlign val="baseline"/>
        <sz val="8"/>
        <color theme="1"/>
        <name val="Century Gothic"/>
        <family val="2"/>
        <scheme val="none"/>
      </font>
      <numFmt numFmtId="1" formatCode="0"/>
    </dxf>
    <dxf>
      <font>
        <b val="0"/>
        <i val="0"/>
        <strike val="0"/>
        <condense val="0"/>
        <extend val="0"/>
        <outline val="0"/>
        <shadow val="0"/>
        <u val="none"/>
        <vertAlign val="baseline"/>
        <sz val="8"/>
        <color theme="1"/>
        <name val="Century Gothic"/>
        <family val="2"/>
        <scheme val="none"/>
      </font>
      <numFmt numFmtId="1" formatCode="0"/>
    </dxf>
    <dxf>
      <font>
        <b val="0"/>
        <i val="0"/>
        <strike val="0"/>
        <condense val="0"/>
        <extend val="0"/>
        <outline val="0"/>
        <shadow val="0"/>
        <u val="none"/>
        <vertAlign val="baseline"/>
        <sz val="8"/>
        <color theme="1"/>
        <name val="Century Gothic"/>
        <family val="2"/>
        <scheme val="none"/>
      </font>
      <alignment horizontal="left" vertical="center" textRotation="0" wrapText="1" indent="0" justifyLastLine="0" shrinkToFit="0" readingOrder="0"/>
    </dxf>
    <dxf>
      <font>
        <b val="0"/>
        <i val="0"/>
        <strike val="0"/>
        <condense val="0"/>
        <extend val="0"/>
        <outline val="0"/>
        <shadow val="0"/>
        <u val="none"/>
        <vertAlign val="baseline"/>
        <sz val="8"/>
        <color theme="1"/>
        <name val="Century Gothic"/>
        <family val="2"/>
        <scheme val="none"/>
      </font>
      <numFmt numFmtId="167" formatCode="0.0"/>
    </dxf>
    <dxf>
      <font>
        <b val="0"/>
        <i val="0"/>
        <strike val="0"/>
        <condense val="0"/>
        <extend val="0"/>
        <outline val="0"/>
        <shadow val="0"/>
        <u val="none"/>
        <vertAlign val="baseline"/>
        <sz val="8"/>
        <color theme="1"/>
        <name val="Century Gothic"/>
        <family val="2"/>
        <scheme val="none"/>
      </font>
      <numFmt numFmtId="1" formatCode="0"/>
    </dxf>
    <dxf>
      <font>
        <b val="0"/>
        <i val="0"/>
        <strike val="0"/>
        <condense val="0"/>
        <extend val="0"/>
        <outline val="0"/>
        <shadow val="0"/>
        <u val="none"/>
        <vertAlign val="baseline"/>
        <sz val="8"/>
        <color theme="1"/>
        <name val="Century Gothic"/>
        <family val="2"/>
        <scheme val="none"/>
      </font>
      <numFmt numFmtId="1" formatCode="0"/>
    </dxf>
    <dxf>
      <font>
        <b val="0"/>
        <i val="0"/>
        <strike val="0"/>
        <condense val="0"/>
        <extend val="0"/>
        <outline val="0"/>
        <shadow val="0"/>
        <u val="none"/>
        <vertAlign val="baseline"/>
        <sz val="8"/>
        <color theme="1"/>
        <name val="Century Gothic"/>
        <family val="2"/>
        <scheme val="none"/>
      </font>
      <alignment horizontal="left" vertical="center" textRotation="0" wrapText="1" indent="0" justifyLastLine="0" shrinkToFit="0" readingOrder="0"/>
    </dxf>
    <dxf>
      <font>
        <b val="0"/>
        <i val="0"/>
        <strike val="0"/>
        <condense val="0"/>
        <extend val="0"/>
        <outline val="0"/>
        <shadow val="0"/>
        <u val="none"/>
        <vertAlign val="baseline"/>
        <sz val="8"/>
        <color theme="1"/>
        <name val="Century Gothic"/>
        <family val="2"/>
        <scheme val="none"/>
      </font>
      <numFmt numFmtId="167" formatCode="0.0"/>
    </dxf>
    <dxf>
      <font>
        <b val="0"/>
        <i val="0"/>
        <strike val="0"/>
        <condense val="0"/>
        <extend val="0"/>
        <outline val="0"/>
        <shadow val="0"/>
        <u val="none"/>
        <vertAlign val="baseline"/>
        <sz val="8"/>
        <color theme="1"/>
        <name val="Century Gothic"/>
        <family val="2"/>
        <scheme val="none"/>
      </font>
      <numFmt numFmtId="1" formatCode="0"/>
    </dxf>
    <dxf>
      <font>
        <b val="0"/>
        <i val="0"/>
        <strike val="0"/>
        <condense val="0"/>
        <extend val="0"/>
        <outline val="0"/>
        <shadow val="0"/>
        <u val="none"/>
        <vertAlign val="baseline"/>
        <sz val="8"/>
        <color theme="1"/>
        <name val="Century Gothic"/>
        <family val="2"/>
        <scheme val="none"/>
      </font>
      <numFmt numFmtId="1" formatCode="0"/>
    </dxf>
    <dxf>
      <font>
        <b val="0"/>
        <i val="0"/>
        <strike val="0"/>
        <condense val="0"/>
        <extend val="0"/>
        <outline val="0"/>
        <shadow val="0"/>
        <u val="none"/>
        <vertAlign val="baseline"/>
        <sz val="8"/>
        <color theme="1"/>
        <name val="Century Gothic"/>
        <family val="2"/>
        <scheme val="none"/>
      </font>
      <alignment horizontal="left" vertical="center" textRotation="0" wrapText="1" indent="0" justifyLastLine="0" shrinkToFit="0" readingOrder="0"/>
    </dxf>
    <dxf>
      <font>
        <b val="0"/>
        <i val="0"/>
        <strike val="0"/>
        <condense val="0"/>
        <extend val="0"/>
        <outline val="0"/>
        <shadow val="0"/>
        <u val="none"/>
        <vertAlign val="baseline"/>
        <sz val="8"/>
        <color theme="1"/>
        <name val="Century Gothic"/>
        <family val="2"/>
        <scheme val="none"/>
      </font>
      <numFmt numFmtId="167" formatCode="0.0"/>
    </dxf>
    <dxf>
      <font>
        <b val="0"/>
        <i val="0"/>
        <strike val="0"/>
        <condense val="0"/>
        <extend val="0"/>
        <outline val="0"/>
        <shadow val="0"/>
        <u val="none"/>
        <vertAlign val="baseline"/>
        <sz val="8"/>
        <color theme="1"/>
        <name val="Century Gothic"/>
        <family val="2"/>
        <scheme val="none"/>
      </font>
      <numFmt numFmtId="1" formatCode="0"/>
    </dxf>
    <dxf>
      <font>
        <b val="0"/>
        <i val="0"/>
        <strike val="0"/>
        <condense val="0"/>
        <extend val="0"/>
        <outline val="0"/>
        <shadow val="0"/>
        <u val="none"/>
        <vertAlign val="baseline"/>
        <sz val="8"/>
        <color theme="1"/>
        <name val="Century Gothic"/>
        <family val="2"/>
        <scheme val="none"/>
      </font>
      <numFmt numFmtId="1" formatCode="0"/>
    </dxf>
    <dxf>
      <font>
        <b val="0"/>
        <i val="0"/>
        <strike val="0"/>
        <condense val="0"/>
        <extend val="0"/>
        <outline val="0"/>
        <shadow val="0"/>
        <u val="none"/>
        <vertAlign val="baseline"/>
        <sz val="8"/>
        <color theme="1"/>
        <name val="Century Gothic"/>
        <family val="2"/>
        <scheme val="none"/>
      </font>
      <alignment horizontal="left" vertical="center" textRotation="0" wrapText="1" indent="0" justifyLastLine="0" shrinkToFit="0" readingOrder="0"/>
    </dxf>
    <dxf>
      <font>
        <b val="0"/>
        <i val="0"/>
        <strike val="0"/>
        <condense val="0"/>
        <extend val="0"/>
        <outline val="0"/>
        <shadow val="0"/>
        <u val="none"/>
        <vertAlign val="baseline"/>
        <sz val="8"/>
        <color theme="1"/>
        <name val="Century Gothic"/>
        <family val="2"/>
        <scheme val="none"/>
      </font>
      <numFmt numFmtId="167" formatCode="0.0"/>
    </dxf>
    <dxf>
      <font>
        <b val="0"/>
        <i val="0"/>
        <strike val="0"/>
        <condense val="0"/>
        <extend val="0"/>
        <outline val="0"/>
        <shadow val="0"/>
        <u val="none"/>
        <vertAlign val="baseline"/>
        <sz val="8"/>
        <color theme="1"/>
        <name val="Century Gothic"/>
        <family val="2"/>
        <scheme val="none"/>
      </font>
      <numFmt numFmtId="1" formatCode="0"/>
    </dxf>
    <dxf>
      <font>
        <b val="0"/>
        <i val="0"/>
        <strike val="0"/>
        <condense val="0"/>
        <extend val="0"/>
        <outline val="0"/>
        <shadow val="0"/>
        <u val="none"/>
        <vertAlign val="baseline"/>
        <sz val="8"/>
        <color theme="1"/>
        <name val="Century Gothic"/>
        <family val="2"/>
        <scheme val="none"/>
      </font>
      <numFmt numFmtId="1" formatCode="0"/>
    </dxf>
    <dxf>
      <font>
        <b val="0"/>
        <i val="0"/>
        <strike val="0"/>
        <condense val="0"/>
        <extend val="0"/>
        <outline val="0"/>
        <shadow val="0"/>
        <u val="none"/>
        <vertAlign val="baseline"/>
        <sz val="8"/>
        <color theme="1"/>
        <name val="Century Gothic"/>
        <family val="2"/>
        <scheme val="none"/>
      </font>
      <alignment horizontal="left" vertical="center" textRotation="0" wrapText="1" indent="0" justifyLastLine="0" shrinkToFit="0" readingOrder="0"/>
    </dxf>
    <dxf>
      <font>
        <b val="0"/>
        <i val="0"/>
        <strike val="0"/>
        <condense val="0"/>
        <extend val="0"/>
        <outline val="0"/>
        <shadow val="0"/>
        <u val="none"/>
        <vertAlign val="baseline"/>
        <sz val="8"/>
        <color theme="1"/>
        <name val="Century Gothic"/>
        <family val="2"/>
        <scheme val="none"/>
      </font>
      <numFmt numFmtId="167" formatCode="0.0"/>
    </dxf>
    <dxf>
      <font>
        <b val="0"/>
        <i val="0"/>
        <strike val="0"/>
        <condense val="0"/>
        <extend val="0"/>
        <outline val="0"/>
        <shadow val="0"/>
        <u val="none"/>
        <vertAlign val="baseline"/>
        <sz val="8"/>
        <color theme="1"/>
        <name val="Century Gothic"/>
        <family val="2"/>
        <scheme val="none"/>
      </font>
      <numFmt numFmtId="1" formatCode="0"/>
    </dxf>
    <dxf>
      <font>
        <b val="0"/>
        <i val="0"/>
        <strike val="0"/>
        <condense val="0"/>
        <extend val="0"/>
        <outline val="0"/>
        <shadow val="0"/>
        <u val="none"/>
        <vertAlign val="baseline"/>
        <sz val="8"/>
        <color theme="1"/>
        <name val="Century Gothic"/>
        <family val="2"/>
        <scheme val="none"/>
      </font>
      <numFmt numFmtId="1" formatCode="0"/>
    </dxf>
    <dxf>
      <font>
        <b val="0"/>
        <i val="0"/>
        <strike val="0"/>
        <condense val="0"/>
        <extend val="0"/>
        <outline val="0"/>
        <shadow val="0"/>
        <u val="none"/>
        <vertAlign val="baseline"/>
        <sz val="8"/>
        <color theme="1"/>
        <name val="Century Gothic"/>
        <family val="2"/>
        <scheme val="none"/>
      </font>
      <alignment horizontal="left" vertical="center" textRotation="0" wrapText="1" indent="0" justifyLastLine="0" shrinkToFit="0" readingOrder="0"/>
    </dxf>
    <dxf>
      <font>
        <b val="0"/>
        <i val="0"/>
        <strike val="0"/>
        <condense val="0"/>
        <extend val="0"/>
        <outline val="0"/>
        <shadow val="0"/>
        <u val="none"/>
        <vertAlign val="baseline"/>
        <sz val="8"/>
        <color theme="1"/>
        <name val="Century Gothic"/>
        <family val="2"/>
        <scheme val="none"/>
      </font>
      <numFmt numFmtId="167" formatCode="0.0"/>
    </dxf>
    <dxf>
      <font>
        <b val="0"/>
        <i val="0"/>
        <strike val="0"/>
        <condense val="0"/>
        <extend val="0"/>
        <outline val="0"/>
        <shadow val="0"/>
        <u val="none"/>
        <vertAlign val="baseline"/>
        <sz val="8"/>
        <color theme="1"/>
        <name val="Century Gothic"/>
        <family val="2"/>
        <scheme val="none"/>
      </font>
      <numFmt numFmtId="1" formatCode="0"/>
    </dxf>
    <dxf>
      <font>
        <b val="0"/>
        <i val="0"/>
        <strike val="0"/>
        <condense val="0"/>
        <extend val="0"/>
        <outline val="0"/>
        <shadow val="0"/>
        <u val="none"/>
        <vertAlign val="baseline"/>
        <sz val="8"/>
        <color theme="1"/>
        <name val="Century Gothic"/>
        <family val="2"/>
        <scheme val="none"/>
      </font>
      <numFmt numFmtId="1" formatCode="0"/>
    </dxf>
    <dxf>
      <font>
        <b val="0"/>
        <i val="0"/>
        <strike val="0"/>
        <condense val="0"/>
        <extend val="0"/>
        <outline val="0"/>
        <shadow val="0"/>
        <u val="none"/>
        <vertAlign val="baseline"/>
        <sz val="8"/>
        <color theme="1"/>
        <name val="Century Gothic"/>
        <family val="2"/>
        <scheme val="none"/>
      </font>
      <alignment horizontal="left" vertical="center" textRotation="0" wrapText="1" indent="0" justifyLastLine="0" shrinkToFit="0" readingOrder="0"/>
    </dxf>
    <dxf>
      <numFmt numFmtId="167" formatCode="0.0"/>
    </dxf>
    <dxf>
      <numFmt numFmtId="167" formatCode="0.0"/>
    </dxf>
    <dxf>
      <numFmt numFmtId="167" formatCode="0.0"/>
    </dxf>
    <dxf>
      <numFmt numFmtId="167" formatCode="0.0"/>
    </dxf>
    <dxf>
      <numFmt numFmtId="167" formatCode="0.0"/>
    </dxf>
    <dxf>
      <numFmt numFmtId="167" formatCode="0.0"/>
      <fill>
        <patternFill patternType="none">
          <fgColor indexed="64"/>
          <bgColor indexed="65"/>
        </patternFill>
      </fill>
      <alignment horizontal="right" vertical="bottom" textRotation="0" wrapText="0" indent="0" justifyLastLine="0" shrinkToFit="0" readingOrder="0"/>
    </dxf>
    <dxf>
      <numFmt numFmtId="167" formatCode="0.0"/>
      <fill>
        <patternFill patternType="none">
          <fgColor indexed="64"/>
          <bgColor indexed="65"/>
        </patternFill>
      </fill>
      <alignment horizontal="right" vertical="bottom" textRotation="0" wrapText="0" indent="0" justifyLastLine="0" shrinkToFit="0" readingOrder="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alignment horizontal="right" textRotation="0" indent="0" justifyLastLine="0" shrinkToFit="0" readingOrder="0"/>
    </dxf>
    <dxf>
      <numFmt numFmtId="167" formatCode="0.0"/>
      <fill>
        <patternFill patternType="none">
          <fgColor indexed="64"/>
          <bgColor indexed="65"/>
        </patternFill>
      </fill>
      <alignment horizontal="right" vertical="bottom" textRotation="0" wrapText="0" indent="0" justifyLastLine="0" shrinkToFit="0" readingOrder="0"/>
    </dxf>
    <dxf>
      <numFmt numFmtId="167" formatCode="0.0"/>
      <fill>
        <patternFill patternType="none">
          <fgColor indexed="64"/>
          <bgColor indexed="65"/>
        </patternFill>
      </fill>
      <alignment horizontal="right" vertical="bottom" textRotation="0" wrapText="0" indent="0" justifyLastLine="0" shrinkToFit="0" readingOrder="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font>
        <b val="0"/>
        <i val="0"/>
        <strike val="0"/>
        <condense val="0"/>
        <extend val="0"/>
        <outline val="0"/>
        <shadow val="0"/>
        <u val="none"/>
        <vertAlign val="baseline"/>
        <sz val="8.5"/>
        <color theme="1"/>
        <name val="Noto Sans"/>
        <family val="2"/>
        <scheme val="minor"/>
      </font>
    </dxf>
    <dxf>
      <alignment horizontal="right" textRotation="0" indent="0" justifyLastLine="0" shrinkToFit="0" readingOrder="0"/>
    </dxf>
    <dxf>
      <numFmt numFmtId="167" formatCode="0.0"/>
      <fill>
        <patternFill patternType="none">
          <fgColor indexed="64"/>
          <bgColor indexed="65"/>
        </patternFill>
      </fill>
      <alignment horizontal="right" vertical="bottom" textRotation="0" wrapText="0" indent="0" justifyLastLine="0" shrinkToFit="0" readingOrder="0"/>
    </dxf>
    <dxf>
      <numFmt numFmtId="167" formatCode="0.0"/>
      <fill>
        <patternFill patternType="none">
          <fgColor indexed="64"/>
          <bgColor indexed="65"/>
        </patternFill>
      </fill>
      <alignment horizontal="right" vertical="bottom" textRotation="0" wrapText="0" indent="0" justifyLastLine="0" shrinkToFit="0" readingOrder="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alignment horizontal="right" textRotation="0" indent="0" justifyLastLine="0" shrinkToFit="0" readingOrder="0"/>
    </dxf>
    <dxf>
      <numFmt numFmtId="167" formatCode="0.0"/>
      <fill>
        <patternFill patternType="none">
          <fgColor indexed="64"/>
          <bgColor indexed="65"/>
        </patternFill>
      </fill>
      <alignment horizontal="right" vertical="bottom" textRotation="0" wrapText="0" indent="0" justifyLastLine="0" shrinkToFit="0" readingOrder="0"/>
    </dxf>
    <dxf>
      <numFmt numFmtId="167" formatCode="0.0"/>
      <fill>
        <patternFill patternType="none">
          <fgColor indexed="64"/>
          <bgColor indexed="65"/>
        </patternFill>
      </fill>
      <alignment horizontal="right" vertical="bottom" textRotation="0" wrapText="0" indent="0" justifyLastLine="0" shrinkToFit="0" readingOrder="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font>
        <b val="0"/>
        <i val="0"/>
        <strike val="0"/>
        <condense val="0"/>
        <extend val="0"/>
        <outline val="0"/>
        <shadow val="0"/>
        <u val="none"/>
        <vertAlign val="baseline"/>
        <sz val="8.5"/>
        <color theme="1"/>
        <name val="Noto Sans"/>
        <family val="2"/>
        <scheme val="minor"/>
      </font>
    </dxf>
    <dxf>
      <alignment horizontal="right" textRotation="0" indent="0" justifyLastLine="0" shrinkToFit="0" readingOrder="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font>
        <sz val="8"/>
      </font>
      <numFmt numFmtId="1" formatCode="0"/>
    </dxf>
    <dxf>
      <font>
        <sz val="8"/>
      </font>
      <numFmt numFmtId="1" formatCode="0"/>
    </dxf>
    <dxf>
      <font>
        <sz val="8"/>
      </font>
      <numFmt numFmtId="1" formatCode="0"/>
    </dxf>
    <dxf>
      <font>
        <sz val="8"/>
      </font>
      <numFmt numFmtId="1" formatCode="0"/>
    </dxf>
    <dxf>
      <font>
        <sz val="8"/>
      </font>
      <numFmt numFmtId="1" formatCode="0"/>
    </dxf>
    <dxf>
      <font>
        <sz val="8"/>
      </font>
      <numFmt numFmtId="1" formatCode="0"/>
    </dxf>
    <dxf>
      <numFmt numFmtId="1" formatCode="0"/>
    </dxf>
    <dxf>
      <numFmt numFmtId="1" formatCode="0"/>
    </dxf>
    <dxf>
      <numFmt numFmtId="1" formatCode="0"/>
    </dxf>
    <dxf>
      <numFmt numFmtId="1" formatCode="0"/>
    </dxf>
    <dxf>
      <numFmt numFmtId="1" formatCode="0"/>
    </dxf>
    <dxf>
      <numFmt numFmtId="1" formatCode="0"/>
    </dxf>
    <dxf>
      <alignment horizontal="left" vertical="bottom" textRotation="0" wrapText="0" indent="0" justifyLastLine="0" shrinkToFit="0" readingOrder="0"/>
    </dxf>
    <dxf>
      <numFmt numFmtId="3" formatCode="#,##0"/>
      <alignment horizontal="right" vertical="center" textRotation="0" wrapText="0" indent="0" justifyLastLine="0" shrinkToFit="0" readingOrder="0"/>
      <border diagonalUp="0" diagonalDown="0">
        <left/>
        <right style="thin">
          <color auto="1"/>
        </right>
        <top/>
        <bottom/>
      </border>
    </dxf>
    <dxf>
      <font>
        <b val="0"/>
        <i val="0"/>
        <strike val="0"/>
        <condense val="0"/>
        <extend val="0"/>
        <outline val="0"/>
        <shadow val="0"/>
        <u val="none"/>
        <vertAlign val="baseline"/>
        <sz val="8.5"/>
        <color theme="1"/>
        <name val="Noto Sans"/>
        <family val="2"/>
        <scheme val="minor"/>
      </font>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font>
        <b val="0"/>
        <i val="0"/>
        <strike val="0"/>
        <condense val="0"/>
        <extend val="0"/>
        <outline val="0"/>
        <shadow val="0"/>
        <u val="none"/>
        <vertAlign val="baseline"/>
        <sz val="8.5"/>
        <color theme="1"/>
        <name val="Noto Sans"/>
        <family val="2"/>
        <scheme val="minor"/>
      </font>
      <numFmt numFmtId="30" formatCode="@"/>
      <alignment horizontal="left" vertical="bottom" textRotation="0" wrapText="0" indent="0" justifyLastLine="0" shrinkToFit="0" readingOrder="0"/>
    </dxf>
    <dxf>
      <alignment vertical="bottom" textRotation="0" wrapText="1" indent="0" justifyLastLine="0" shrinkToFit="0" readingOrder="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alignment horizontal="left" vertical="bottom" textRotation="0" wrapText="0" indent="0" justifyLastLine="0" shrinkToFit="0" readingOrder="0"/>
    </dxf>
    <dxf>
      <alignment horizontal="right" vertical="bottom" textRotation="0" wrapText="1" indent="0" justifyLastLine="0" shrinkToFit="0" readingOrder="0"/>
    </dxf>
    <dxf>
      <numFmt numFmtId="1" formatCode="0"/>
      <fill>
        <patternFill patternType="none">
          <fgColor indexed="64"/>
          <bgColor indexed="65"/>
        </patternFill>
      </fill>
      <alignment horizontal="right" vertical="bottom" textRotation="0" wrapText="0" indent="0" justifyLastLine="0" shrinkToFit="0" readingOrder="0"/>
    </dxf>
    <dxf>
      <numFmt numFmtId="1" formatCode="0"/>
      <fill>
        <patternFill patternType="none">
          <fgColor indexed="64"/>
          <bgColor indexed="65"/>
        </patternFill>
      </fill>
      <alignment horizontal="right" vertical="bottom" textRotation="0" wrapText="0" indent="0" justifyLastLine="0" shrinkToFit="0" readingOrder="0"/>
    </dxf>
    <dxf>
      <numFmt numFmtId="1" formatCode="0"/>
      <fill>
        <patternFill patternType="none">
          <fgColor indexed="64"/>
          <bgColor auto="1"/>
        </patternFill>
      </fill>
    </dxf>
    <dxf>
      <numFmt numFmtId="1" formatCode="0"/>
      <fill>
        <patternFill patternType="none">
          <fgColor indexed="64"/>
          <bgColor auto="1"/>
        </patternFill>
      </fill>
    </dxf>
    <dxf>
      <numFmt numFmtId="1" formatCode="0"/>
      <fill>
        <patternFill patternType="none">
          <fgColor indexed="64"/>
          <bgColor auto="1"/>
        </patternFill>
      </fill>
    </dxf>
    <dxf>
      <numFmt numFmtId="1" formatCode="0"/>
      <fill>
        <patternFill patternType="none">
          <fgColor indexed="64"/>
          <bgColor auto="1"/>
        </patternFill>
      </fill>
    </dxf>
    <dxf>
      <numFmt numFmtId="1" formatCode="0"/>
      <fill>
        <patternFill patternType="none">
          <fgColor indexed="64"/>
          <bgColor auto="1"/>
        </patternFill>
      </fill>
    </dxf>
    <dxf>
      <numFmt numFmtId="1" formatCode="0"/>
      <fill>
        <patternFill patternType="none">
          <fgColor indexed="64"/>
          <bgColor auto="1"/>
        </patternFill>
      </fill>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alignment horizontal="right" vertical="bottom" textRotation="0" wrapText="0" indent="0" justifyLastLine="0" shrinkToFit="0" readingOrder="0"/>
    </dxf>
    <dxf>
      <alignment horizontal="general" vertical="top" textRotation="0" wrapText="0" indent="0" justifyLastLine="0" shrinkToFit="0" readingOrder="0"/>
    </dxf>
    <dxf>
      <font>
        <b/>
      </font>
      <alignment horizontal="general" vertical="top" textRotation="0" wrapText="1" indent="0" justifyLastLine="0" shrinkToFit="0" readingOrder="0"/>
    </dxf>
    <dxf>
      <fill>
        <patternFill>
          <bgColor theme="3"/>
        </patternFill>
      </fill>
    </dxf>
    <dxf>
      <font>
        <b/>
        <i val="0"/>
        <strike val="0"/>
      </font>
      <fill>
        <patternFill>
          <bgColor theme="3"/>
        </patternFill>
      </fill>
      <border>
        <bottom style="thin">
          <color auto="1"/>
        </bottom>
      </border>
    </dxf>
    <dxf>
      <font>
        <b val="0"/>
        <i val="0"/>
        <strike val="0"/>
      </font>
      <border>
        <left/>
        <right/>
        <top style="thin">
          <color auto="1"/>
        </top>
        <bottom style="thin">
          <color auto="1"/>
        </bottom>
        <vertical style="thin">
          <color auto="1"/>
        </vertical>
        <horizontal/>
      </border>
    </dxf>
    <dxf>
      <fill>
        <patternFill>
          <bgColor theme="3"/>
        </patternFill>
      </fill>
    </dxf>
    <dxf>
      <font>
        <b/>
        <i val="0"/>
        <strike val="0"/>
      </font>
      <fill>
        <patternFill>
          <bgColor theme="3"/>
        </patternFill>
      </fill>
    </dxf>
    <dxf>
      <font>
        <b val="0"/>
        <i val="0"/>
        <strike val="0"/>
      </font>
      <border>
        <left/>
        <right/>
        <top style="thin">
          <color auto="1"/>
        </top>
        <bottom style="thin">
          <color auto="1"/>
        </bottom>
        <vertical/>
        <horizontal style="thin">
          <color auto="1"/>
        </horizontal>
      </border>
    </dxf>
    <dxf>
      <fill>
        <patternFill>
          <bgColor theme="8"/>
        </patternFill>
      </fill>
    </dxf>
    <dxf>
      <font>
        <b/>
        <i val="0"/>
        <strike val="0"/>
      </font>
      <fill>
        <patternFill>
          <bgColor theme="8"/>
        </patternFill>
      </fill>
      <border>
        <bottom style="thin">
          <color auto="1"/>
        </bottom>
      </border>
    </dxf>
    <dxf>
      <font>
        <b val="0"/>
        <i val="0"/>
        <strike val="0"/>
      </font>
      <border>
        <left/>
        <right/>
        <top style="thin">
          <color auto="1"/>
        </top>
        <bottom style="thin">
          <color auto="1"/>
        </bottom>
        <vertical style="thin">
          <color auto="1"/>
        </vertical>
        <horizontal/>
      </border>
    </dxf>
    <dxf>
      <fill>
        <patternFill>
          <bgColor theme="8"/>
        </patternFill>
      </fill>
    </dxf>
    <dxf>
      <font>
        <b/>
        <i val="0"/>
        <strike val="0"/>
      </font>
      <fill>
        <patternFill>
          <bgColor theme="8"/>
        </patternFill>
      </fill>
    </dxf>
    <dxf>
      <font>
        <b val="0"/>
        <i val="0"/>
        <strike val="0"/>
      </font>
      <border>
        <left/>
        <right/>
        <top style="thin">
          <color auto="1"/>
        </top>
        <bottom style="thin">
          <color auto="1"/>
        </bottom>
        <vertical/>
        <horizontal style="thin">
          <color auto="1"/>
        </horizontal>
      </border>
    </dxf>
  </dxfs>
  <tableStyles count="4" defaultTableStyle="1. SoS Tabell blå" defaultPivotStyle="PivotStyleLight16">
    <tableStyle name="1. SoS Tabell blå" pivot="0" count="3" xr9:uid="{090F2B31-400F-47E1-8EBB-BE106216368C}">
      <tableStyleElement type="wholeTable" dxfId="216"/>
      <tableStyleElement type="headerRow" dxfId="215"/>
      <tableStyleElement type="secondRowStripe" dxfId="214"/>
    </tableStyle>
    <tableStyle name="1. SoS Tabell blå text" pivot="0" count="3" xr9:uid="{2720387A-FE4E-48F4-96F8-CF65986EA488}">
      <tableStyleElement type="wholeTable" dxfId="213"/>
      <tableStyleElement type="headerRow" dxfId="212"/>
      <tableStyleElement type="secondRowStripe" dxfId="211"/>
    </tableStyle>
    <tableStyle name="2. SoS Tabell beige" pivot="0" count="3" xr9:uid="{C8850486-4D7B-4F77-975A-69994CDD2A79}">
      <tableStyleElement type="wholeTable" dxfId="210"/>
      <tableStyleElement type="headerRow" dxfId="209"/>
      <tableStyleElement type="secondRowStripe" dxfId="208"/>
    </tableStyle>
    <tableStyle name="2. SoS Tabell beige text" pivot="0" count="3" xr9:uid="{7496ACB7-6A13-48C5-826C-3E1CD1530480}">
      <tableStyleElement type="wholeTable" dxfId="207"/>
      <tableStyleElement type="headerRow" dxfId="206"/>
      <tableStyleElement type="secondRowStripe" dxfId="205"/>
    </tableStyle>
  </tableStyles>
  <colors>
    <mruColors>
      <color rgb="FFDBF0F6"/>
      <color rgb="FFEDF1F3"/>
      <color rgb="FFA6BCC6"/>
      <color rgb="FFECB94F"/>
      <color rgb="FFC75136"/>
      <color rgb="FF008276"/>
      <color rgb="FFECCFE9"/>
      <color rgb="FFF9E0A7"/>
      <color rgb="FF79D3C5"/>
      <color rgb="FFF7CAA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9649790114349834E-2"/>
          <c:y val="9.9927332092338006E-2"/>
          <c:w val="0.93692330924387879"/>
          <c:h val="0.71724956840288012"/>
        </c:manualLayout>
      </c:layout>
      <c:barChart>
        <c:barDir val="col"/>
        <c:grouping val="clustered"/>
        <c:varyColors val="0"/>
        <c:ser>
          <c:idx val="0"/>
          <c:order val="0"/>
          <c:tx>
            <c:v>AUP</c:v>
          </c:tx>
          <c:spPr>
            <a:solidFill>
              <a:srgbClr val="017CC1"/>
            </a:solidFill>
            <a:ln w="3810">
              <a:solidFill>
                <a:srgbClr val="017CC1"/>
              </a:solidFill>
            </a:ln>
            <a:effectLst/>
          </c:spPr>
          <c:invertIfNegative val="0"/>
          <c:cat>
            <c:strRef>
              <c:f>'1.Total försäljning AUP &amp; DDD'!$C$4:$T$4</c:f>
              <c:strCache>
                <c:ptCount val="18"/>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pt idx="17">
                  <c:v>2024</c:v>
                </c:pt>
              </c:strCache>
            </c:strRef>
          </c:cat>
          <c:val>
            <c:numRef>
              <c:f>'1.Total försäljning AUP &amp; DDD'!$C$6:$T$6</c:f>
              <c:numCache>
                <c:formatCode>0.0</c:formatCode>
                <c:ptCount val="18"/>
                <c:pt idx="0">
                  <c:v>5.520271869882122</c:v>
                </c:pt>
                <c:pt idx="1">
                  <c:v>4.4450966343955036</c:v>
                </c:pt>
                <c:pt idx="2">
                  <c:v>1.9046499642891486</c:v>
                </c:pt>
                <c:pt idx="3">
                  <c:v>0.72716639270856609</c:v>
                </c:pt>
                <c:pt idx="4">
                  <c:v>1.1904214593847011</c:v>
                </c:pt>
                <c:pt idx="5">
                  <c:v>-2.5137027081628056</c:v>
                </c:pt>
                <c:pt idx="6">
                  <c:v>-0.15838007773591029</c:v>
                </c:pt>
                <c:pt idx="7">
                  <c:v>3.0931305628227141</c:v>
                </c:pt>
                <c:pt idx="8">
                  <c:v>6.1423481369220347</c:v>
                </c:pt>
                <c:pt idx="9">
                  <c:v>3.3084268575497684</c:v>
                </c:pt>
                <c:pt idx="10">
                  <c:v>1.7227625771104962</c:v>
                </c:pt>
                <c:pt idx="11">
                  <c:v>8.1115177732307764</c:v>
                </c:pt>
                <c:pt idx="12">
                  <c:v>4.4758960269904007</c:v>
                </c:pt>
                <c:pt idx="13">
                  <c:v>2.810913077327569</c:v>
                </c:pt>
                <c:pt idx="14">
                  <c:v>2.2241883682476344</c:v>
                </c:pt>
                <c:pt idx="15">
                  <c:v>6.622170891051864</c:v>
                </c:pt>
                <c:pt idx="16" formatCode="0">
                  <c:v>9.8739744842242843</c:v>
                </c:pt>
                <c:pt idx="17" formatCode="0">
                  <c:v>7.8675638713938856</c:v>
                </c:pt>
              </c:numCache>
            </c:numRef>
          </c:val>
          <c:extLst>
            <c:ext xmlns:c16="http://schemas.microsoft.com/office/drawing/2014/chart" uri="{C3380CC4-5D6E-409C-BE32-E72D297353CC}">
              <c16:uniqueId val="{00000000-E150-49CA-A080-9F7F6A9E7346}"/>
            </c:ext>
          </c:extLst>
        </c:ser>
        <c:ser>
          <c:idx val="1"/>
          <c:order val="1"/>
          <c:tx>
            <c:v>DDD</c:v>
          </c:tx>
          <c:spPr>
            <a:solidFill>
              <a:srgbClr val="002B45"/>
            </a:solidFill>
            <a:ln w="3810">
              <a:solidFill>
                <a:srgbClr val="002B45"/>
              </a:solidFill>
            </a:ln>
            <a:effectLst/>
          </c:spPr>
          <c:invertIfNegative val="0"/>
          <c:cat>
            <c:strRef>
              <c:f>'1.Total försäljning AUP &amp; DDD'!$C$4:$T$4</c:f>
              <c:strCache>
                <c:ptCount val="18"/>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pt idx="17">
                  <c:v>2024</c:v>
                </c:pt>
              </c:strCache>
            </c:strRef>
          </c:cat>
          <c:val>
            <c:numRef>
              <c:f>'1.Total försäljning AUP &amp; DDD'!$C$8:$T$8</c:f>
              <c:numCache>
                <c:formatCode>0.0</c:formatCode>
                <c:ptCount val="18"/>
                <c:pt idx="0">
                  <c:v>3.2567780950534981</c:v>
                </c:pt>
                <c:pt idx="1">
                  <c:v>2.7922540366243469</c:v>
                </c:pt>
                <c:pt idx="2">
                  <c:v>1.420441938448481</c:v>
                </c:pt>
                <c:pt idx="3">
                  <c:v>0.48308420200740571</c:v>
                </c:pt>
                <c:pt idx="4">
                  <c:v>0.42329187509634614</c:v>
                </c:pt>
                <c:pt idx="5">
                  <c:v>-0.4170713567241473</c:v>
                </c:pt>
                <c:pt idx="6">
                  <c:v>-9.6345885540226356E-2</c:v>
                </c:pt>
                <c:pt idx="7">
                  <c:v>0.28257237909955646</c:v>
                </c:pt>
                <c:pt idx="8">
                  <c:v>1.2138416007713999</c:v>
                </c:pt>
                <c:pt idx="9">
                  <c:v>2.1187413171192313</c:v>
                </c:pt>
                <c:pt idx="10">
                  <c:v>0.70868769547773192</c:v>
                </c:pt>
                <c:pt idx="11">
                  <c:v>0.38353123808128481</c:v>
                </c:pt>
                <c:pt idx="12">
                  <c:v>2.7773391214146481</c:v>
                </c:pt>
                <c:pt idx="13">
                  <c:v>1.8239918126681705</c:v>
                </c:pt>
                <c:pt idx="14">
                  <c:v>1.1202035138491762</c:v>
                </c:pt>
                <c:pt idx="15">
                  <c:v>3.5396585519733321</c:v>
                </c:pt>
                <c:pt idx="16" formatCode="0">
                  <c:v>2.2914464528715506</c:v>
                </c:pt>
                <c:pt idx="17" formatCode="0">
                  <c:v>3.3316478683437558</c:v>
                </c:pt>
              </c:numCache>
            </c:numRef>
          </c:val>
          <c:extLst>
            <c:ext xmlns:c16="http://schemas.microsoft.com/office/drawing/2014/chart" uri="{C3380CC4-5D6E-409C-BE32-E72D297353CC}">
              <c16:uniqueId val="{00000001-E150-49CA-A080-9F7F6A9E7346}"/>
            </c:ext>
          </c:extLst>
        </c:ser>
        <c:dLbls>
          <c:showLegendKey val="0"/>
          <c:showVal val="0"/>
          <c:showCatName val="0"/>
          <c:showSerName val="0"/>
          <c:showPercent val="0"/>
          <c:showBubbleSize val="0"/>
        </c:dLbls>
        <c:gapWidth val="90"/>
        <c:overlap val="-20"/>
        <c:axId val="844092096"/>
        <c:axId val="207920112"/>
      </c:barChart>
      <c:catAx>
        <c:axId val="84409209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207920112"/>
        <c:crosses val="autoZero"/>
        <c:auto val="1"/>
        <c:lblAlgn val="ctr"/>
        <c:lblOffset val="100"/>
        <c:noMultiLvlLbl val="0"/>
      </c:catAx>
      <c:valAx>
        <c:axId val="207920112"/>
        <c:scaling>
          <c:orientation val="minMax"/>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r>
                  <a:rPr lang="sv-SE" sz="1000"/>
                  <a:t>Procent</a:t>
                </a:r>
              </a:p>
            </c:rich>
          </c:tx>
          <c:overlay val="0"/>
          <c:spPr>
            <a:noFill/>
            <a:ln>
              <a:noFill/>
            </a:ln>
            <a:effectLst/>
          </c:spPr>
          <c:txPr>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title>
        <c:numFmt formatCode="#,##0"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8440920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mn-lt"/>
              <a:ea typeface="+mn-ea"/>
              <a:cs typeface="+mn-cs"/>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chemeClr val="tx1"/>
          </a:solidFill>
        </a:defRPr>
      </a:pPr>
      <a:endParaRPr lang="sv-S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4.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hyperlink" Target="#'Definitioner och m&#229;tt'!A1"/></Relationships>
</file>

<file path=xl/drawings/_rels/drawing15.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hyperlink" Target="#'Definitioner och m&#229;tt'!A1"/></Relationships>
</file>

<file path=xl/drawings/_rels/drawing16.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hyperlink" Target="#'Definitioner och m&#229;tt'!A1"/></Relationships>
</file>

<file path=xl/drawings/_rels/drawing17.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hyperlink" Target="#'Definitioner och m&#229;tt'!A1"/></Relationships>
</file>

<file path=xl/drawings/_rels/drawing1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Inneh&#229;llsf&#246;rteckning!A1"/><Relationship Id="rId4" Type="http://schemas.openxmlformats.org/officeDocument/2006/relationships/image" Target="../media/image3.png"/></Relationships>
</file>

<file path=xl/drawings/_rels/drawing2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9.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hyperlink" Target="#'Definitioner och m&#229;tt'!A29"/></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0.xml.rels><?xml version="1.0" encoding="UTF-8" standalone="yes"?>
<Relationships xmlns="http://schemas.openxmlformats.org/package/2006/relationships"><Relationship Id="rId2" Type="http://schemas.openxmlformats.org/officeDocument/2006/relationships/hyperlink" Target="#'Definitioner och m&#229;tt'!A29"/><Relationship Id="rId1" Type="http://schemas.openxmlformats.org/officeDocument/2006/relationships/hyperlink" Target="#Inneh&#229;llsf&#246;rteckning!A1"/></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chart" Target="../charts/chart1.xml"/></Relationships>
</file>

<file path=xl/drawings/_rels/drawing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drawing1.xml><?xml version="1.0" encoding="utf-8"?>
<xdr:wsDr xmlns:xdr="http://schemas.openxmlformats.org/drawingml/2006/spreadsheetDrawing" xmlns:a="http://schemas.openxmlformats.org/drawingml/2006/main">
  <xdr:twoCellAnchor editAs="oneCell">
    <xdr:from>
      <xdr:col>0</xdr:col>
      <xdr:colOff>23812</xdr:colOff>
      <xdr:row>0</xdr:row>
      <xdr:rowOff>76200</xdr:rowOff>
    </xdr:from>
    <xdr:to>
      <xdr:col>1</xdr:col>
      <xdr:colOff>168203</xdr:colOff>
      <xdr:row>0</xdr:row>
      <xdr:rowOff>549856</xdr:rowOff>
    </xdr:to>
    <xdr:pic>
      <xdr:nvPicPr>
        <xdr:cNvPr id="5" name="Bild 4" descr="Socialstyrelsen">
          <a:extLst>
            <a:ext uri="{FF2B5EF4-FFF2-40B4-BE49-F238E27FC236}">
              <a16:creationId xmlns:a16="http://schemas.microsoft.com/office/drawing/2014/main" id="{4A658144-914B-48C7-98A2-D92955509F7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7624" y="76200"/>
          <a:ext cx="2324592" cy="459051"/>
        </a:xfrm>
        <a:prstGeom prst="rect">
          <a:avLst/>
        </a:prstGeom>
      </xdr:spPr>
    </xdr:pic>
    <xdr:clientData/>
  </xdr:twoCellAnchor>
  <xdr:twoCellAnchor editAs="oneCell">
    <xdr:from>
      <xdr:col>1</xdr:col>
      <xdr:colOff>479424</xdr:colOff>
      <xdr:row>0</xdr:row>
      <xdr:rowOff>254000</xdr:rowOff>
    </xdr:from>
    <xdr:to>
      <xdr:col>1</xdr:col>
      <xdr:colOff>1579561</xdr:colOff>
      <xdr:row>0</xdr:row>
      <xdr:rowOff>529468</xdr:rowOff>
    </xdr:to>
    <xdr:pic>
      <xdr:nvPicPr>
        <xdr:cNvPr id="6" name="Bildobjekt 5" descr="Sveriges officiella statistik">
          <a:extLst>
            <a:ext uri="{FF2B5EF4-FFF2-40B4-BE49-F238E27FC236}">
              <a16:creationId xmlns:a16="http://schemas.microsoft.com/office/drawing/2014/main" id="{DBB372BE-BE22-4AD5-8B82-D07C4FCD14A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86048" y="254000"/>
          <a:ext cx="2181224" cy="26911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17</xdr:col>
      <xdr:colOff>9525</xdr:colOff>
      <xdr:row>1</xdr:row>
      <xdr:rowOff>19050</xdr:rowOff>
    </xdr:from>
    <xdr:to>
      <xdr:col>20</xdr:col>
      <xdr:colOff>523875</xdr:colOff>
      <xdr:row>4</xdr:row>
      <xdr:rowOff>9525</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6D8F68EC-7F8A-4E8A-BC1A-BAD93946E3D5}"/>
            </a:ext>
          </a:extLst>
        </xdr:cNvPr>
        <xdr:cNvSpPr/>
      </xdr:nvSpPr>
      <xdr:spPr>
        <a:xfrm>
          <a:off x="9744075" y="190500"/>
          <a:ext cx="2143125" cy="60960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13</xdr:col>
      <xdr:colOff>9429</xdr:colOff>
      <xdr:row>1</xdr:row>
      <xdr:rowOff>9431</xdr:rowOff>
    </xdr:from>
    <xdr:to>
      <xdr:col>16</xdr:col>
      <xdr:colOff>537550</xdr:colOff>
      <xdr:row>3</xdr:row>
      <xdr:rowOff>179184</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49099FEF-AA04-4DEC-83BA-9621863C24C2}"/>
            </a:ext>
          </a:extLst>
        </xdr:cNvPr>
        <xdr:cNvSpPr/>
      </xdr:nvSpPr>
      <xdr:spPr>
        <a:xfrm>
          <a:off x="8166979" y="179183"/>
          <a:ext cx="2169061" cy="60356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7</xdr:col>
      <xdr:colOff>1</xdr:colOff>
      <xdr:row>8</xdr:row>
      <xdr:rowOff>9526</xdr:rowOff>
    </xdr:from>
    <xdr:to>
      <xdr:col>11</xdr:col>
      <xdr:colOff>533401</xdr:colOff>
      <xdr:row>14</xdr:row>
      <xdr:rowOff>0</xdr:rowOff>
    </xdr:to>
    <xdr:sp macro="" textlink="">
      <xdr:nvSpPr>
        <xdr:cNvPr id="3" name="Rektangel 2" descr="Antal patienter definieras som antal individer som under ett år minst en gång hämtat ut ett läkemedel. Detta är alltså inte likställt med antal patienter som kontinuerligt använder läkemedlet.">
          <a:extLst>
            <a:ext uri="{FF2B5EF4-FFF2-40B4-BE49-F238E27FC236}">
              <a16:creationId xmlns:a16="http://schemas.microsoft.com/office/drawing/2014/main" id="{319D19F4-6106-4097-B5D3-EB415D9F8700}"/>
            </a:ext>
          </a:extLst>
        </xdr:cNvPr>
        <xdr:cNvSpPr/>
      </xdr:nvSpPr>
      <xdr:spPr>
        <a:xfrm>
          <a:off x="11972926" y="1971676"/>
          <a:ext cx="2705100" cy="1019174"/>
        </a:xfrm>
        <a:prstGeom prst="rect">
          <a:avLst/>
        </a:prstGeom>
        <a:solidFill>
          <a:srgbClr val="DBF0F6"/>
        </a:solidFill>
        <a:ln>
          <a:solidFill>
            <a:srgbClr val="DBF0F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sv-SE" sz="1000" b="0">
              <a:solidFill>
                <a:sysClr val="windowText" lastClr="000000"/>
              </a:solidFill>
              <a:effectLst/>
            </a:rPr>
            <a:t>Antal patienter definieras som antal individer som under ett år minst en gång hämtat ut ett läkemedel. Detta är alltså inte likställt med antal patienter som kontinuerligt använder läkemedlet.</a:t>
          </a:r>
        </a:p>
        <a:p>
          <a:pPr marL="0" marR="0" lvl="0" indent="0" algn="l" defTabSz="914400" eaLnBrk="1" fontAlgn="auto" latinLnBrk="0" hangingPunct="1">
            <a:lnSpc>
              <a:spcPct val="100000"/>
            </a:lnSpc>
            <a:spcBef>
              <a:spcPts val="0"/>
            </a:spcBef>
            <a:spcAft>
              <a:spcPts val="0"/>
            </a:spcAft>
            <a:buClrTx/>
            <a:buSzTx/>
            <a:buFontTx/>
            <a:buNone/>
            <a:tabLst/>
            <a:defRPr/>
          </a:pPr>
          <a:endParaRPr lang="sv-SE" sz="1000" b="0">
            <a:solidFill>
              <a:sysClr val="windowText" lastClr="000000"/>
            </a:solidFill>
            <a:effectLst/>
          </a:endParaRPr>
        </a:p>
      </xdr:txBody>
    </xdr:sp>
    <xdr:clientData/>
  </xdr:twoCellAnchor>
  <xdr:twoCellAnchor>
    <xdr:from>
      <xdr:col>6</xdr:col>
      <xdr:colOff>533400</xdr:colOff>
      <xdr:row>1</xdr:row>
      <xdr:rowOff>9525</xdr:rowOff>
    </xdr:from>
    <xdr:to>
      <xdr:col>10</xdr:col>
      <xdr:colOff>530761</xdr:colOff>
      <xdr:row>3</xdr:row>
      <xdr:rowOff>174940</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2077E74D-7F8C-47A9-8D8D-50DBBAE3D0FF}"/>
            </a:ext>
          </a:extLst>
        </xdr:cNvPr>
        <xdr:cNvSpPr/>
      </xdr:nvSpPr>
      <xdr:spPr>
        <a:xfrm>
          <a:off x="11963400" y="180975"/>
          <a:ext cx="2169061" cy="60356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7</xdr:col>
      <xdr:colOff>0</xdr:colOff>
      <xdr:row>8</xdr:row>
      <xdr:rowOff>9526</xdr:rowOff>
    </xdr:from>
    <xdr:to>
      <xdr:col>13</xdr:col>
      <xdr:colOff>0</xdr:colOff>
      <xdr:row>13</xdr:row>
      <xdr:rowOff>161925</xdr:rowOff>
    </xdr:to>
    <xdr:sp macro="" textlink="">
      <xdr:nvSpPr>
        <xdr:cNvPr id="4" name="Rektangel 3" descr="Antal patienter definieras som antal individer som under ett år minst en gång hämtat ut ett läkemedel. Detta är alltså inte likställt med antal patienter som kontinuerligt använder läkemedlet.">
          <a:extLst>
            <a:ext uri="{FF2B5EF4-FFF2-40B4-BE49-F238E27FC236}">
              <a16:creationId xmlns:a16="http://schemas.microsoft.com/office/drawing/2014/main" id="{A3CC4857-1061-42A6-BED6-FF29D505C027}"/>
            </a:ext>
          </a:extLst>
        </xdr:cNvPr>
        <xdr:cNvSpPr/>
      </xdr:nvSpPr>
      <xdr:spPr>
        <a:xfrm>
          <a:off x="11734800" y="1971676"/>
          <a:ext cx="3257550" cy="1009649"/>
        </a:xfrm>
        <a:prstGeom prst="rect">
          <a:avLst/>
        </a:prstGeom>
        <a:solidFill>
          <a:srgbClr val="DBF0F6"/>
        </a:solidFill>
        <a:ln>
          <a:solidFill>
            <a:srgbClr val="DBF0F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sv-SE" sz="1000" b="0">
              <a:solidFill>
                <a:sysClr val="windowText" lastClr="000000"/>
              </a:solidFill>
              <a:effectLst/>
            </a:rPr>
            <a:t>Antal patienter definieras som antal individer som under ett år minst en gång hämtat ut ett läkemedel. Detta är alltså inte likställt med antal patienter som kontinuerligt använder läkemedlet.</a:t>
          </a:r>
        </a:p>
        <a:p>
          <a:pPr marL="0" marR="0" lvl="0" indent="0" algn="l" defTabSz="914400" eaLnBrk="1" fontAlgn="auto" latinLnBrk="0" hangingPunct="1">
            <a:lnSpc>
              <a:spcPct val="100000"/>
            </a:lnSpc>
            <a:spcBef>
              <a:spcPts val="0"/>
            </a:spcBef>
            <a:spcAft>
              <a:spcPts val="0"/>
            </a:spcAft>
            <a:buClrTx/>
            <a:buSzTx/>
            <a:buFontTx/>
            <a:buNone/>
            <a:tabLst/>
            <a:defRPr/>
          </a:pPr>
          <a:endParaRPr lang="sv-SE" sz="1000" b="0">
            <a:solidFill>
              <a:sysClr val="windowText" lastClr="000000"/>
            </a:solidFill>
            <a:effectLst/>
          </a:endParaRPr>
        </a:p>
      </xdr:txBody>
    </xdr:sp>
    <xdr:clientData/>
  </xdr:twoCellAnchor>
  <xdr:twoCellAnchor>
    <xdr:from>
      <xdr:col>7</xdr:col>
      <xdr:colOff>0</xdr:colOff>
      <xdr:row>1</xdr:row>
      <xdr:rowOff>0</xdr:rowOff>
    </xdr:from>
    <xdr:to>
      <xdr:col>10</xdr:col>
      <xdr:colOff>540286</xdr:colOff>
      <xdr:row>3</xdr:row>
      <xdr:rowOff>165415</xdr:rowOff>
    </xdr:to>
    <xdr:sp macro="" textlink="">
      <xdr:nvSpPr>
        <xdr:cNvPr id="6" name="Rektangel med rundade hörn 1">
          <a:hlinkClick xmlns:r="http://schemas.openxmlformats.org/officeDocument/2006/relationships" r:id="rId1"/>
          <a:extLst>
            <a:ext uri="{FF2B5EF4-FFF2-40B4-BE49-F238E27FC236}">
              <a16:creationId xmlns:a16="http://schemas.microsoft.com/office/drawing/2014/main" id="{AD5185AC-BBD9-4BFC-8ACD-2A6BFBDFE305}"/>
            </a:ext>
          </a:extLst>
        </xdr:cNvPr>
        <xdr:cNvSpPr/>
      </xdr:nvSpPr>
      <xdr:spPr>
        <a:xfrm>
          <a:off x="11734800" y="171450"/>
          <a:ext cx="2169061" cy="60356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533401</xdr:colOff>
      <xdr:row>0</xdr:row>
      <xdr:rowOff>57150</xdr:rowOff>
    </xdr:from>
    <xdr:to>
      <xdr:col>15</xdr:col>
      <xdr:colOff>533400</xdr:colOff>
      <xdr:row>2</xdr:row>
      <xdr:rowOff>247650</xdr:rowOff>
    </xdr:to>
    <xdr:sp macro="" textlink="">
      <xdr:nvSpPr>
        <xdr:cNvPr id="3" name="Rektangel: rundade hörn 2" descr="Det här är en fyrkantig knapp som har en hyperlänk till fliken &quot;innehållsförteckningen&quot;. ">
          <a:hlinkClick xmlns:r="http://schemas.openxmlformats.org/officeDocument/2006/relationships" r:id="rId1"/>
          <a:extLst>
            <a:ext uri="{FF2B5EF4-FFF2-40B4-BE49-F238E27FC236}">
              <a16:creationId xmlns:a16="http://schemas.microsoft.com/office/drawing/2014/main" id="{CAC321FE-CE25-4781-97F5-134EF1C5EBEE}"/>
            </a:ext>
          </a:extLst>
        </xdr:cNvPr>
        <xdr:cNvSpPr/>
      </xdr:nvSpPr>
      <xdr:spPr>
        <a:xfrm>
          <a:off x="12496801" y="57150"/>
          <a:ext cx="3095624" cy="581025"/>
        </a:xfrm>
        <a:prstGeom prst="roundRect">
          <a:avLst/>
        </a:prstGeom>
        <a:solidFill>
          <a:srgbClr val="DBF0F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sv-SE" sz="1100" b="1">
              <a:solidFill>
                <a:sysClr val="windowText" lastClr="000000"/>
              </a:solidFill>
            </a:rPr>
            <a:t>Mer information om läkemedelsgrupperna</a:t>
          </a:r>
        </a:p>
      </xdr:txBody>
    </xdr:sp>
    <xdr:clientData/>
  </xdr:twoCellAnchor>
  <xdr:twoCellAnchor>
    <xdr:from>
      <xdr:col>6</xdr:col>
      <xdr:colOff>600075</xdr:colOff>
      <xdr:row>0</xdr:row>
      <xdr:rowOff>57150</xdr:rowOff>
    </xdr:from>
    <xdr:to>
      <xdr:col>10</xdr:col>
      <xdr:colOff>342900</xdr:colOff>
      <xdr:row>2</xdr:row>
      <xdr:rowOff>228600</xdr:rowOff>
    </xdr:to>
    <xdr:sp macro="" textlink="">
      <xdr:nvSpPr>
        <xdr:cNvPr id="4" name="Rektangel: rundade hörn 3" descr="Det här är en fyrkantig knapp som har en hyperlänk till fliken &quot;innehållsförteckningen&quot;. ">
          <a:hlinkClick xmlns:r="http://schemas.openxmlformats.org/officeDocument/2006/relationships" r:id="rId2"/>
          <a:extLst>
            <a:ext uri="{FF2B5EF4-FFF2-40B4-BE49-F238E27FC236}">
              <a16:creationId xmlns:a16="http://schemas.microsoft.com/office/drawing/2014/main" id="{DB1E2177-BB21-4530-ADDB-41BF675F5D2E}"/>
            </a:ext>
          </a:extLst>
        </xdr:cNvPr>
        <xdr:cNvSpPr/>
      </xdr:nvSpPr>
      <xdr:spPr>
        <a:xfrm>
          <a:off x="10086975" y="57150"/>
          <a:ext cx="2219325" cy="561975"/>
        </a:xfrm>
        <a:prstGeom prst="roundRect">
          <a:avLst/>
        </a:prstGeom>
        <a:solidFill>
          <a:srgbClr val="DBF0F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sv-SE" sz="1100" b="1">
              <a:solidFill>
                <a:sysClr val="windowText" lastClr="000000"/>
              </a:solidFill>
            </a:rPr>
            <a:t>Tillbaka till innehållsförteckningen</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533401</xdr:colOff>
      <xdr:row>0</xdr:row>
      <xdr:rowOff>57150</xdr:rowOff>
    </xdr:from>
    <xdr:to>
      <xdr:col>15</xdr:col>
      <xdr:colOff>533400</xdr:colOff>
      <xdr:row>2</xdr:row>
      <xdr:rowOff>247650</xdr:rowOff>
    </xdr:to>
    <xdr:sp macro="" textlink="">
      <xdr:nvSpPr>
        <xdr:cNvPr id="6" name="Rektangel: rundade hörn 5" descr="Det här är en fyrkantig knapp som har en hyperlänk till fliken &quot;innehållsförteckningen&quot;. ">
          <a:hlinkClick xmlns:r="http://schemas.openxmlformats.org/officeDocument/2006/relationships" r:id="rId1"/>
          <a:extLst>
            <a:ext uri="{FF2B5EF4-FFF2-40B4-BE49-F238E27FC236}">
              <a16:creationId xmlns:a16="http://schemas.microsoft.com/office/drawing/2014/main" id="{362C57E2-F8A3-481A-9F9B-3F5151DA76A3}"/>
            </a:ext>
          </a:extLst>
        </xdr:cNvPr>
        <xdr:cNvSpPr/>
      </xdr:nvSpPr>
      <xdr:spPr>
        <a:xfrm>
          <a:off x="12496801" y="57150"/>
          <a:ext cx="3095624" cy="581025"/>
        </a:xfrm>
        <a:prstGeom prst="roundRect">
          <a:avLst/>
        </a:prstGeom>
        <a:solidFill>
          <a:srgbClr val="DBF0F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sv-SE" sz="1100" b="1">
              <a:solidFill>
                <a:sysClr val="windowText" lastClr="000000"/>
              </a:solidFill>
            </a:rPr>
            <a:t>Mer information om läkemedelsgrupperna</a:t>
          </a:r>
        </a:p>
      </xdr:txBody>
    </xdr:sp>
    <xdr:clientData/>
  </xdr:twoCellAnchor>
  <xdr:twoCellAnchor>
    <xdr:from>
      <xdr:col>7</xdr:col>
      <xdr:colOff>9525</xdr:colOff>
      <xdr:row>0</xdr:row>
      <xdr:rowOff>66675</xdr:rowOff>
    </xdr:from>
    <xdr:to>
      <xdr:col>10</xdr:col>
      <xdr:colOff>371475</xdr:colOff>
      <xdr:row>2</xdr:row>
      <xdr:rowOff>238125</xdr:rowOff>
    </xdr:to>
    <xdr:sp macro="" textlink="">
      <xdr:nvSpPr>
        <xdr:cNvPr id="4" name="Rektangel: rundade hörn 3" descr="Det här är en fyrkantig knapp som har en hyperlänk till fliken &quot;innehållsförteckningen&quot;. ">
          <a:hlinkClick xmlns:r="http://schemas.openxmlformats.org/officeDocument/2006/relationships" r:id="rId2"/>
          <a:extLst>
            <a:ext uri="{FF2B5EF4-FFF2-40B4-BE49-F238E27FC236}">
              <a16:creationId xmlns:a16="http://schemas.microsoft.com/office/drawing/2014/main" id="{EF6CF605-3123-4097-9EA6-6553F5865E9E}"/>
            </a:ext>
          </a:extLst>
        </xdr:cNvPr>
        <xdr:cNvSpPr/>
      </xdr:nvSpPr>
      <xdr:spPr>
        <a:xfrm>
          <a:off x="10115550" y="66675"/>
          <a:ext cx="2219325" cy="561975"/>
        </a:xfrm>
        <a:prstGeom prst="roundRect">
          <a:avLst/>
        </a:prstGeom>
        <a:solidFill>
          <a:srgbClr val="DBF0F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sv-SE" sz="1100" b="1">
              <a:solidFill>
                <a:sysClr val="windowText" lastClr="000000"/>
              </a:solidFill>
            </a:rPr>
            <a:t>Tillbaka till innehållsförteckningen</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10</xdr:col>
      <xdr:colOff>533401</xdr:colOff>
      <xdr:row>0</xdr:row>
      <xdr:rowOff>57150</xdr:rowOff>
    </xdr:from>
    <xdr:to>
      <xdr:col>15</xdr:col>
      <xdr:colOff>533400</xdr:colOff>
      <xdr:row>2</xdr:row>
      <xdr:rowOff>247650</xdr:rowOff>
    </xdr:to>
    <xdr:sp macro="" textlink="">
      <xdr:nvSpPr>
        <xdr:cNvPr id="3" name="Rektangel: rundade hörn 2" descr="Det här är en fyrkantig knapp som har en hyperlänk till fliken &quot;innehållsförteckningen&quot;. ">
          <a:hlinkClick xmlns:r="http://schemas.openxmlformats.org/officeDocument/2006/relationships" r:id="rId1"/>
          <a:extLst>
            <a:ext uri="{FF2B5EF4-FFF2-40B4-BE49-F238E27FC236}">
              <a16:creationId xmlns:a16="http://schemas.microsoft.com/office/drawing/2014/main" id="{2DE446D2-155E-42FE-A72B-AA8D59D84BC8}"/>
            </a:ext>
          </a:extLst>
        </xdr:cNvPr>
        <xdr:cNvSpPr/>
      </xdr:nvSpPr>
      <xdr:spPr>
        <a:xfrm>
          <a:off x="12496801" y="57150"/>
          <a:ext cx="3095624" cy="581025"/>
        </a:xfrm>
        <a:prstGeom prst="roundRect">
          <a:avLst/>
        </a:prstGeom>
        <a:solidFill>
          <a:srgbClr val="DBF0F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sv-SE" sz="1100" b="1">
              <a:solidFill>
                <a:sysClr val="windowText" lastClr="000000"/>
              </a:solidFill>
            </a:rPr>
            <a:t>Mer information om läkemedelsgrupperna</a:t>
          </a:r>
        </a:p>
      </xdr:txBody>
    </xdr:sp>
    <xdr:clientData/>
  </xdr:twoCellAnchor>
  <xdr:twoCellAnchor>
    <xdr:from>
      <xdr:col>6</xdr:col>
      <xdr:colOff>590550</xdr:colOff>
      <xdr:row>0</xdr:row>
      <xdr:rowOff>76200</xdr:rowOff>
    </xdr:from>
    <xdr:to>
      <xdr:col>10</xdr:col>
      <xdr:colOff>333375</xdr:colOff>
      <xdr:row>2</xdr:row>
      <xdr:rowOff>247650</xdr:rowOff>
    </xdr:to>
    <xdr:sp macro="" textlink="">
      <xdr:nvSpPr>
        <xdr:cNvPr id="4" name="Rektangel: rundade hörn 3" descr="Det här är en fyrkantig knapp som har en hyperlänk till fliken &quot;innehållsförteckningen&quot;. ">
          <a:hlinkClick xmlns:r="http://schemas.openxmlformats.org/officeDocument/2006/relationships" r:id="rId2"/>
          <a:extLst>
            <a:ext uri="{FF2B5EF4-FFF2-40B4-BE49-F238E27FC236}">
              <a16:creationId xmlns:a16="http://schemas.microsoft.com/office/drawing/2014/main" id="{22F75AEC-1651-4A06-B24A-4FF74312F5E7}"/>
            </a:ext>
          </a:extLst>
        </xdr:cNvPr>
        <xdr:cNvSpPr/>
      </xdr:nvSpPr>
      <xdr:spPr>
        <a:xfrm>
          <a:off x="10077450" y="76200"/>
          <a:ext cx="2219325" cy="561975"/>
        </a:xfrm>
        <a:prstGeom prst="roundRect">
          <a:avLst/>
        </a:prstGeom>
        <a:solidFill>
          <a:srgbClr val="DBF0F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sv-SE" sz="1100" b="1">
              <a:solidFill>
                <a:sysClr val="windowText" lastClr="000000"/>
              </a:solidFill>
            </a:rPr>
            <a:t>Tillbaka till innehållsförteckningen</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10</xdr:col>
      <xdr:colOff>533401</xdr:colOff>
      <xdr:row>0</xdr:row>
      <xdr:rowOff>57150</xdr:rowOff>
    </xdr:from>
    <xdr:to>
      <xdr:col>15</xdr:col>
      <xdr:colOff>533400</xdr:colOff>
      <xdr:row>2</xdr:row>
      <xdr:rowOff>247650</xdr:rowOff>
    </xdr:to>
    <xdr:sp macro="" textlink="">
      <xdr:nvSpPr>
        <xdr:cNvPr id="3" name="Rektangel: rundade hörn 2" descr="Det här är en fyrkantig knapp som har en hyperlänk till fliken &quot;innehållsförteckningen&quot;. ">
          <a:hlinkClick xmlns:r="http://schemas.openxmlformats.org/officeDocument/2006/relationships" r:id="rId1"/>
          <a:extLst>
            <a:ext uri="{FF2B5EF4-FFF2-40B4-BE49-F238E27FC236}">
              <a16:creationId xmlns:a16="http://schemas.microsoft.com/office/drawing/2014/main" id="{3E9E1C4E-250E-4720-B9D5-B937830EA6E9}"/>
            </a:ext>
          </a:extLst>
        </xdr:cNvPr>
        <xdr:cNvSpPr/>
      </xdr:nvSpPr>
      <xdr:spPr>
        <a:xfrm>
          <a:off x="12496801" y="57150"/>
          <a:ext cx="3095624" cy="581025"/>
        </a:xfrm>
        <a:prstGeom prst="roundRect">
          <a:avLst/>
        </a:prstGeom>
        <a:solidFill>
          <a:srgbClr val="DBF0F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sv-SE" sz="1100" b="1">
              <a:solidFill>
                <a:sysClr val="windowText" lastClr="000000"/>
              </a:solidFill>
            </a:rPr>
            <a:t>Mer information om läkemedelsgrupperna</a:t>
          </a:r>
        </a:p>
      </xdr:txBody>
    </xdr:sp>
    <xdr:clientData/>
  </xdr:twoCellAnchor>
  <xdr:twoCellAnchor>
    <xdr:from>
      <xdr:col>7</xdr:col>
      <xdr:colOff>9525</xdr:colOff>
      <xdr:row>0</xdr:row>
      <xdr:rowOff>66675</xdr:rowOff>
    </xdr:from>
    <xdr:to>
      <xdr:col>10</xdr:col>
      <xdr:colOff>371475</xdr:colOff>
      <xdr:row>2</xdr:row>
      <xdr:rowOff>238125</xdr:rowOff>
    </xdr:to>
    <xdr:sp macro="" textlink="">
      <xdr:nvSpPr>
        <xdr:cNvPr id="4" name="Rektangel: rundade hörn 3" descr="Det här är en fyrkantig knapp som har en hyperlänk till fliken &quot;innehållsförteckningen&quot;. ">
          <a:hlinkClick xmlns:r="http://schemas.openxmlformats.org/officeDocument/2006/relationships" r:id="rId2"/>
          <a:extLst>
            <a:ext uri="{FF2B5EF4-FFF2-40B4-BE49-F238E27FC236}">
              <a16:creationId xmlns:a16="http://schemas.microsoft.com/office/drawing/2014/main" id="{7D98A1AC-E4B6-4BF3-B2EE-386057B44D6F}"/>
            </a:ext>
          </a:extLst>
        </xdr:cNvPr>
        <xdr:cNvSpPr/>
      </xdr:nvSpPr>
      <xdr:spPr>
        <a:xfrm>
          <a:off x="10115550" y="66675"/>
          <a:ext cx="2219325" cy="561975"/>
        </a:xfrm>
        <a:prstGeom prst="roundRect">
          <a:avLst/>
        </a:prstGeom>
        <a:solidFill>
          <a:srgbClr val="DBF0F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sv-SE" sz="1100" b="1">
              <a:solidFill>
                <a:sysClr val="windowText" lastClr="000000"/>
              </a:solidFill>
            </a:rPr>
            <a:t>Tillbaka till innehållsförteckningen</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8</xdr:col>
      <xdr:colOff>0</xdr:colOff>
      <xdr:row>1</xdr:row>
      <xdr:rowOff>0</xdr:rowOff>
    </xdr:from>
    <xdr:to>
      <xdr:col>11</xdr:col>
      <xdr:colOff>540286</xdr:colOff>
      <xdr:row>3</xdr:row>
      <xdr:rowOff>165415</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AC8DE7F5-D360-4239-B426-77AF74B6635B}"/>
            </a:ext>
          </a:extLst>
        </xdr:cNvPr>
        <xdr:cNvSpPr/>
      </xdr:nvSpPr>
      <xdr:spPr>
        <a:xfrm>
          <a:off x="10239375" y="171450"/>
          <a:ext cx="2169061" cy="60356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12</xdr:col>
      <xdr:colOff>0</xdr:colOff>
      <xdr:row>1</xdr:row>
      <xdr:rowOff>19050</xdr:rowOff>
    </xdr:from>
    <xdr:to>
      <xdr:col>15</xdr:col>
      <xdr:colOff>540286</xdr:colOff>
      <xdr:row>3</xdr:row>
      <xdr:rowOff>184465</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716B6C79-3DC0-4EB1-A883-87DDDDC5D045}"/>
            </a:ext>
          </a:extLst>
        </xdr:cNvPr>
        <xdr:cNvSpPr/>
      </xdr:nvSpPr>
      <xdr:spPr>
        <a:xfrm>
          <a:off x="10439400" y="190500"/>
          <a:ext cx="2169061" cy="60356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10160</xdr:colOff>
      <xdr:row>0</xdr:row>
      <xdr:rowOff>133349</xdr:rowOff>
    </xdr:from>
    <xdr:to>
      <xdr:col>8</xdr:col>
      <xdr:colOff>276225</xdr:colOff>
      <xdr:row>2</xdr:row>
      <xdr:rowOff>38099</xdr:rowOff>
    </xdr:to>
    <xdr:sp macro="" textlink="">
      <xdr:nvSpPr>
        <xdr:cNvPr id="5" name="Rektangel med rundade hörn 1">
          <a:hlinkClick xmlns:r="http://schemas.openxmlformats.org/officeDocument/2006/relationships" r:id="rId1"/>
          <a:extLst>
            <a:ext uri="{FF2B5EF4-FFF2-40B4-BE49-F238E27FC236}">
              <a16:creationId xmlns:a16="http://schemas.microsoft.com/office/drawing/2014/main" id="{F49696A1-EEEB-4B06-A237-09672B47C511}"/>
            </a:ext>
          </a:extLst>
        </xdr:cNvPr>
        <xdr:cNvSpPr/>
      </xdr:nvSpPr>
      <xdr:spPr>
        <a:xfrm>
          <a:off x="5506085" y="133349"/>
          <a:ext cx="2361565" cy="69532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editAs="oneCell">
    <xdr:from>
      <xdr:col>0</xdr:col>
      <xdr:colOff>69851</xdr:colOff>
      <xdr:row>0</xdr:row>
      <xdr:rowOff>85725</xdr:rowOff>
    </xdr:from>
    <xdr:to>
      <xdr:col>1</xdr:col>
      <xdr:colOff>609458</xdr:colOff>
      <xdr:row>0</xdr:row>
      <xdr:rowOff>556206</xdr:rowOff>
    </xdr:to>
    <xdr:pic>
      <xdr:nvPicPr>
        <xdr:cNvPr id="6" name="Bild 5" descr="Socialstyrelsen">
          <a:extLst>
            <a:ext uri="{FF2B5EF4-FFF2-40B4-BE49-F238E27FC236}">
              <a16:creationId xmlns:a16="http://schemas.microsoft.com/office/drawing/2014/main" id="{3D0F1C12-2BF8-4C10-9567-3F2A4C4459B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9851" y="85725"/>
          <a:ext cx="2412857" cy="470481"/>
        </a:xfrm>
        <a:prstGeom prst="rect">
          <a:avLst/>
        </a:prstGeom>
      </xdr:spPr>
    </xdr:pic>
    <xdr:clientData/>
  </xdr:twoCellAnchor>
  <xdr:twoCellAnchor editAs="oneCell">
    <xdr:from>
      <xdr:col>1</xdr:col>
      <xdr:colOff>717550</xdr:colOff>
      <xdr:row>0</xdr:row>
      <xdr:rowOff>266700</xdr:rowOff>
    </xdr:from>
    <xdr:to>
      <xdr:col>3</xdr:col>
      <xdr:colOff>812800</xdr:colOff>
      <xdr:row>0</xdr:row>
      <xdr:rowOff>538993</xdr:rowOff>
    </xdr:to>
    <xdr:pic>
      <xdr:nvPicPr>
        <xdr:cNvPr id="8" name="Bildobjekt 7" descr="Sveriges officiella statistik">
          <a:extLst>
            <a:ext uri="{FF2B5EF4-FFF2-40B4-BE49-F238E27FC236}">
              <a16:creationId xmlns:a16="http://schemas.microsoft.com/office/drawing/2014/main" id="{386EB6B6-5C53-4070-8450-25CC9D04C95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590800" y="266700"/>
          <a:ext cx="2413000" cy="272293"/>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12</xdr:col>
      <xdr:colOff>0</xdr:colOff>
      <xdr:row>1</xdr:row>
      <xdr:rowOff>0</xdr:rowOff>
    </xdr:from>
    <xdr:to>
      <xdr:col>15</xdr:col>
      <xdr:colOff>540286</xdr:colOff>
      <xdr:row>3</xdr:row>
      <xdr:rowOff>165415</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5208CEDA-C56C-4A72-8855-C07BAEDEC874}"/>
            </a:ext>
          </a:extLst>
        </xdr:cNvPr>
        <xdr:cNvSpPr/>
      </xdr:nvSpPr>
      <xdr:spPr>
        <a:xfrm>
          <a:off x="10363200" y="171450"/>
          <a:ext cx="2169061" cy="60356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12</xdr:col>
      <xdr:colOff>0</xdr:colOff>
      <xdr:row>1</xdr:row>
      <xdr:rowOff>0</xdr:rowOff>
    </xdr:from>
    <xdr:to>
      <xdr:col>15</xdr:col>
      <xdr:colOff>540286</xdr:colOff>
      <xdr:row>3</xdr:row>
      <xdr:rowOff>165415</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A713D712-4703-468C-8845-A9B1C763A6B5}"/>
            </a:ext>
          </a:extLst>
        </xdr:cNvPr>
        <xdr:cNvSpPr/>
      </xdr:nvSpPr>
      <xdr:spPr>
        <a:xfrm>
          <a:off x="10182225" y="171450"/>
          <a:ext cx="2169061" cy="60356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13</xdr:col>
      <xdr:colOff>0</xdr:colOff>
      <xdr:row>1</xdr:row>
      <xdr:rowOff>0</xdr:rowOff>
    </xdr:from>
    <xdr:to>
      <xdr:col>16</xdr:col>
      <xdr:colOff>540286</xdr:colOff>
      <xdr:row>3</xdr:row>
      <xdr:rowOff>165415</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1C3B00E5-619F-4E8B-84C1-0E74172E844E}"/>
            </a:ext>
          </a:extLst>
        </xdr:cNvPr>
        <xdr:cNvSpPr/>
      </xdr:nvSpPr>
      <xdr:spPr>
        <a:xfrm>
          <a:off x="11858625" y="171450"/>
          <a:ext cx="2169061" cy="60356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8</xdr:col>
      <xdr:colOff>0</xdr:colOff>
      <xdr:row>1</xdr:row>
      <xdr:rowOff>0</xdr:rowOff>
    </xdr:from>
    <xdr:to>
      <xdr:col>11</xdr:col>
      <xdr:colOff>540286</xdr:colOff>
      <xdr:row>3</xdr:row>
      <xdr:rowOff>165415</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2A103A00-F5F4-4D93-9569-7846564B9684}"/>
            </a:ext>
          </a:extLst>
        </xdr:cNvPr>
        <xdr:cNvSpPr/>
      </xdr:nvSpPr>
      <xdr:spPr>
        <a:xfrm>
          <a:off x="8058150" y="171450"/>
          <a:ext cx="2169061" cy="60356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6</xdr:col>
      <xdr:colOff>533400</xdr:colOff>
      <xdr:row>1</xdr:row>
      <xdr:rowOff>19050</xdr:rowOff>
    </xdr:from>
    <xdr:to>
      <xdr:col>10</xdr:col>
      <xdr:colOff>530761</xdr:colOff>
      <xdr:row>3</xdr:row>
      <xdr:rowOff>184465</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D4A044F9-FDC5-44A9-AB2B-59C3FE070926}"/>
            </a:ext>
          </a:extLst>
        </xdr:cNvPr>
        <xdr:cNvSpPr/>
      </xdr:nvSpPr>
      <xdr:spPr>
        <a:xfrm>
          <a:off x="7458075" y="190500"/>
          <a:ext cx="2169061" cy="60356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9</xdr:col>
      <xdr:colOff>0</xdr:colOff>
      <xdr:row>1</xdr:row>
      <xdr:rowOff>0</xdr:rowOff>
    </xdr:from>
    <xdr:to>
      <xdr:col>12</xdr:col>
      <xdr:colOff>540286</xdr:colOff>
      <xdr:row>3</xdr:row>
      <xdr:rowOff>165415</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8A620051-B883-483C-8446-337E01ECB6E3}"/>
            </a:ext>
          </a:extLst>
        </xdr:cNvPr>
        <xdr:cNvSpPr/>
      </xdr:nvSpPr>
      <xdr:spPr>
        <a:xfrm>
          <a:off x="8601075" y="171450"/>
          <a:ext cx="2169061" cy="60356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8</xdr:col>
      <xdr:colOff>0</xdr:colOff>
      <xdr:row>1</xdr:row>
      <xdr:rowOff>0</xdr:rowOff>
    </xdr:from>
    <xdr:to>
      <xdr:col>11</xdr:col>
      <xdr:colOff>540286</xdr:colOff>
      <xdr:row>3</xdr:row>
      <xdr:rowOff>165415</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A2678C9B-3746-44A5-BE2E-9D158E89E01C}"/>
            </a:ext>
          </a:extLst>
        </xdr:cNvPr>
        <xdr:cNvSpPr/>
      </xdr:nvSpPr>
      <xdr:spPr>
        <a:xfrm>
          <a:off x="8058150" y="171450"/>
          <a:ext cx="2169061" cy="60356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10</xdr:col>
      <xdr:colOff>0</xdr:colOff>
      <xdr:row>1</xdr:row>
      <xdr:rowOff>0</xdr:rowOff>
    </xdr:from>
    <xdr:to>
      <xdr:col>13</xdr:col>
      <xdr:colOff>540286</xdr:colOff>
      <xdr:row>3</xdr:row>
      <xdr:rowOff>165415</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4E283102-92F6-442E-829B-E05EF7E1D1BC}"/>
            </a:ext>
          </a:extLst>
        </xdr:cNvPr>
        <xdr:cNvSpPr/>
      </xdr:nvSpPr>
      <xdr:spPr>
        <a:xfrm>
          <a:off x="7896225" y="171450"/>
          <a:ext cx="2169061" cy="60356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8</xdr:col>
      <xdr:colOff>0</xdr:colOff>
      <xdr:row>1</xdr:row>
      <xdr:rowOff>0</xdr:rowOff>
    </xdr:from>
    <xdr:to>
      <xdr:col>11</xdr:col>
      <xdr:colOff>540286</xdr:colOff>
      <xdr:row>3</xdr:row>
      <xdr:rowOff>174940</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4B329B9F-36E8-4301-8420-7223BDE53F34}"/>
            </a:ext>
          </a:extLst>
        </xdr:cNvPr>
        <xdr:cNvSpPr/>
      </xdr:nvSpPr>
      <xdr:spPr>
        <a:xfrm>
          <a:off x="10039350" y="171450"/>
          <a:ext cx="2169061" cy="60356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5</xdr:col>
      <xdr:colOff>827351</xdr:colOff>
      <xdr:row>0</xdr:row>
      <xdr:rowOff>44450</xdr:rowOff>
    </xdr:from>
    <xdr:to>
      <xdr:col>8</xdr:col>
      <xdr:colOff>990600</xdr:colOff>
      <xdr:row>2</xdr:row>
      <xdr:rowOff>190500</xdr:rowOff>
    </xdr:to>
    <xdr:sp macro="" textlink="">
      <xdr:nvSpPr>
        <xdr:cNvPr id="3" name="Rektangel: rundade hörn 2" descr="Det här är en fyrkantig knapp som har en hyperlänk till fliken &quot;innehållsförteckningen&quot;. ">
          <a:hlinkClick xmlns:r="http://schemas.openxmlformats.org/officeDocument/2006/relationships" r:id="rId1"/>
          <a:extLst>
            <a:ext uri="{FF2B5EF4-FFF2-40B4-BE49-F238E27FC236}">
              <a16:creationId xmlns:a16="http://schemas.microsoft.com/office/drawing/2014/main" id="{D89C002F-AB6D-4B54-BE5A-1DCEDA11F999}"/>
            </a:ext>
          </a:extLst>
        </xdr:cNvPr>
        <xdr:cNvSpPr/>
      </xdr:nvSpPr>
      <xdr:spPr>
        <a:xfrm>
          <a:off x="11542976" y="44450"/>
          <a:ext cx="3163624" cy="527050"/>
        </a:xfrm>
        <a:prstGeom prst="roundRect">
          <a:avLst/>
        </a:prstGeom>
        <a:solidFill>
          <a:srgbClr val="DBF0F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sv-SE" sz="1100" b="1">
              <a:solidFill>
                <a:sysClr val="windowText" lastClr="000000"/>
              </a:solidFill>
            </a:rPr>
            <a:t>Mer information om läkemedelsgrupperna</a:t>
          </a:r>
        </a:p>
      </xdr:txBody>
    </xdr:sp>
    <xdr:clientData/>
  </xdr:twoCellAnchor>
  <xdr:twoCellAnchor>
    <xdr:from>
      <xdr:col>3</xdr:col>
      <xdr:colOff>38100</xdr:colOff>
      <xdr:row>0</xdr:row>
      <xdr:rowOff>47625</xdr:rowOff>
    </xdr:from>
    <xdr:to>
      <xdr:col>5</xdr:col>
      <xdr:colOff>685800</xdr:colOff>
      <xdr:row>2</xdr:row>
      <xdr:rowOff>209550</xdr:rowOff>
    </xdr:to>
    <xdr:sp macro="" textlink="">
      <xdr:nvSpPr>
        <xdr:cNvPr id="4" name="Rektangel: rundade hörn 3" descr="Det här är en fyrkantig knapp som har en hyperlänk till fliken &quot;innehållsförteckningen&quot;. ">
          <a:hlinkClick xmlns:r="http://schemas.openxmlformats.org/officeDocument/2006/relationships" r:id="rId2"/>
          <a:extLst>
            <a:ext uri="{FF2B5EF4-FFF2-40B4-BE49-F238E27FC236}">
              <a16:creationId xmlns:a16="http://schemas.microsoft.com/office/drawing/2014/main" id="{DA9A766C-7104-4686-B253-FA3FD15C0525}"/>
            </a:ext>
          </a:extLst>
        </xdr:cNvPr>
        <xdr:cNvSpPr/>
      </xdr:nvSpPr>
      <xdr:spPr>
        <a:xfrm>
          <a:off x="8753475" y="47625"/>
          <a:ext cx="2647950" cy="542925"/>
        </a:xfrm>
        <a:prstGeom prst="roundRect">
          <a:avLst/>
        </a:prstGeom>
        <a:solidFill>
          <a:srgbClr val="DBF0F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sv-SE" sz="1100" b="1">
              <a:solidFill>
                <a:sysClr val="windowText" lastClr="000000"/>
              </a:solidFill>
            </a:rPr>
            <a:t>Tillbaka till innehållsförteckningen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9525</xdr:colOff>
      <xdr:row>1</xdr:row>
      <xdr:rowOff>12699</xdr:rowOff>
    </xdr:from>
    <xdr:to>
      <xdr:col>6</xdr:col>
      <xdr:colOff>0</xdr:colOff>
      <xdr:row>3</xdr:row>
      <xdr:rowOff>200025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84F0DD81-498A-44AC-BA5A-0ED7F82CB2C0}"/>
            </a:ext>
          </a:extLst>
        </xdr:cNvPr>
        <xdr:cNvSpPr/>
      </xdr:nvSpPr>
      <xdr:spPr>
        <a:xfrm>
          <a:off x="10629900" y="222249"/>
          <a:ext cx="2352675" cy="568326"/>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3</xdr:col>
      <xdr:colOff>673099</xdr:colOff>
      <xdr:row>0</xdr:row>
      <xdr:rowOff>34926</xdr:rowOff>
    </xdr:from>
    <xdr:to>
      <xdr:col>5</xdr:col>
      <xdr:colOff>828674</xdr:colOff>
      <xdr:row>2</xdr:row>
      <xdr:rowOff>180975</xdr:rowOff>
    </xdr:to>
    <xdr:sp macro="" textlink="">
      <xdr:nvSpPr>
        <xdr:cNvPr id="2" name="Rektangel: rundade hörn 1" descr="Det här är en fyrkantig knapp som har en hyperlänk till fliken &quot;innehållsförteckningen&quot;. ">
          <a:hlinkClick xmlns:r="http://schemas.openxmlformats.org/officeDocument/2006/relationships" r:id="rId1"/>
          <a:extLst>
            <a:ext uri="{FF2B5EF4-FFF2-40B4-BE49-F238E27FC236}">
              <a16:creationId xmlns:a16="http://schemas.microsoft.com/office/drawing/2014/main" id="{238C18C6-7322-40DB-8FD7-386BBF652BAA}"/>
            </a:ext>
          </a:extLst>
        </xdr:cNvPr>
        <xdr:cNvSpPr/>
      </xdr:nvSpPr>
      <xdr:spPr>
        <a:xfrm>
          <a:off x="8569324" y="34926"/>
          <a:ext cx="1946275" cy="536574"/>
        </a:xfrm>
        <a:prstGeom prst="roundRect">
          <a:avLst/>
        </a:prstGeom>
        <a:solidFill>
          <a:srgbClr val="DBF0F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sv-SE" sz="1100" b="1">
              <a:solidFill>
                <a:sysClr val="windowText" lastClr="000000"/>
              </a:solidFill>
            </a:rPr>
            <a:t>Tillbaka till innehållsförteckningen</a:t>
          </a:r>
        </a:p>
      </xdr:txBody>
    </xdr:sp>
    <xdr:clientData/>
  </xdr:twoCellAnchor>
  <xdr:twoCellAnchor>
    <xdr:from>
      <xdr:col>6</xdr:col>
      <xdr:colOff>0</xdr:colOff>
      <xdr:row>0</xdr:row>
      <xdr:rowOff>38100</xdr:rowOff>
    </xdr:from>
    <xdr:to>
      <xdr:col>9</xdr:col>
      <xdr:colOff>134674</xdr:colOff>
      <xdr:row>2</xdr:row>
      <xdr:rowOff>190500</xdr:rowOff>
    </xdr:to>
    <xdr:sp macro="" textlink="">
      <xdr:nvSpPr>
        <xdr:cNvPr id="8" name="Rektangel: rundade hörn 7" descr="Det här är en fyrkantig knapp som har en hyperlänk till fliken &quot;innehållsförteckningen&quot;. ">
          <a:hlinkClick xmlns:r="http://schemas.openxmlformats.org/officeDocument/2006/relationships" r:id="rId2"/>
          <a:extLst>
            <a:ext uri="{FF2B5EF4-FFF2-40B4-BE49-F238E27FC236}">
              <a16:creationId xmlns:a16="http://schemas.microsoft.com/office/drawing/2014/main" id="{268F0F4E-BAD3-4A9C-A3D9-AD7FD4BB65B9}"/>
            </a:ext>
          </a:extLst>
        </xdr:cNvPr>
        <xdr:cNvSpPr/>
      </xdr:nvSpPr>
      <xdr:spPr>
        <a:xfrm>
          <a:off x="10582275" y="38100"/>
          <a:ext cx="2820724" cy="542925"/>
        </a:xfrm>
        <a:prstGeom prst="roundRect">
          <a:avLst/>
        </a:prstGeom>
        <a:solidFill>
          <a:srgbClr val="DBF0F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sv-SE" sz="1100" b="1">
              <a:solidFill>
                <a:sysClr val="windowText" lastClr="000000"/>
              </a:solidFill>
            </a:rPr>
            <a:t>Mer information om läkemedelsgrupperna</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9525</xdr:colOff>
      <xdr:row>1</xdr:row>
      <xdr:rowOff>19050</xdr:rowOff>
    </xdr:from>
    <xdr:to>
      <xdr:col>8</xdr:col>
      <xdr:colOff>0</xdr:colOff>
      <xdr:row>2</xdr:row>
      <xdr:rowOff>396876</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B5B38F17-0249-4F2E-8DD1-9AA64651F64C}"/>
            </a:ext>
          </a:extLst>
        </xdr:cNvPr>
        <xdr:cNvSpPr/>
      </xdr:nvSpPr>
      <xdr:spPr>
        <a:xfrm>
          <a:off x="9696450" y="209550"/>
          <a:ext cx="2352675" cy="568326"/>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0</xdr:colOff>
      <xdr:row>1</xdr:row>
      <xdr:rowOff>19050</xdr:rowOff>
    </xdr:from>
    <xdr:to>
      <xdr:col>8</xdr:col>
      <xdr:colOff>577850</xdr:colOff>
      <xdr:row>3</xdr:row>
      <xdr:rowOff>111126</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20A84E01-4DAB-4104-96B5-2869670F770A}"/>
            </a:ext>
          </a:extLst>
        </xdr:cNvPr>
        <xdr:cNvSpPr/>
      </xdr:nvSpPr>
      <xdr:spPr>
        <a:xfrm>
          <a:off x="8734425" y="257175"/>
          <a:ext cx="2349500" cy="568326"/>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9</xdr:row>
      <xdr:rowOff>177800</xdr:rowOff>
    </xdr:from>
    <xdr:to>
      <xdr:col>14</xdr:col>
      <xdr:colOff>590550</xdr:colOff>
      <xdr:row>24</xdr:row>
      <xdr:rowOff>76200</xdr:rowOff>
    </xdr:to>
    <xdr:graphicFrame macro="">
      <xdr:nvGraphicFramePr>
        <xdr:cNvPr id="3" name="Excel Word-Stapeldiagram" descr="En stapeldiagram som visar procentuell förändring jämfört med föregående år för AUP och DDD, mellan 2007 och 2024.">
          <a:extLst>
            <a:ext uri="{FF2B5EF4-FFF2-40B4-BE49-F238E27FC236}">
              <a16:creationId xmlns:a16="http://schemas.microsoft.com/office/drawing/2014/main" id="{41CCBEBE-CD82-452A-8669-A48DDF344FE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0</xdr:colOff>
      <xdr:row>1</xdr:row>
      <xdr:rowOff>9525</xdr:rowOff>
    </xdr:from>
    <xdr:to>
      <xdr:col>23</xdr:col>
      <xdr:colOff>581025</xdr:colOff>
      <xdr:row>3</xdr:row>
      <xdr:rowOff>158751</xdr:rowOff>
    </xdr:to>
    <xdr:sp macro="" textlink="">
      <xdr:nvSpPr>
        <xdr:cNvPr id="4" name="Rektangel med rundade hörn 1">
          <a:hlinkClick xmlns:r="http://schemas.openxmlformats.org/officeDocument/2006/relationships" r:id="rId2"/>
          <a:extLst>
            <a:ext uri="{FF2B5EF4-FFF2-40B4-BE49-F238E27FC236}">
              <a16:creationId xmlns:a16="http://schemas.microsoft.com/office/drawing/2014/main" id="{F9CD76BD-DBA1-4BFE-AAFC-27A6358A5060}"/>
            </a:ext>
          </a:extLst>
        </xdr:cNvPr>
        <xdr:cNvSpPr/>
      </xdr:nvSpPr>
      <xdr:spPr>
        <a:xfrm>
          <a:off x="14582775" y="180975"/>
          <a:ext cx="2352675" cy="568326"/>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9524</xdr:colOff>
      <xdr:row>7</xdr:row>
      <xdr:rowOff>158751</xdr:rowOff>
    </xdr:from>
    <xdr:to>
      <xdr:col>15</xdr:col>
      <xdr:colOff>590549</xdr:colOff>
      <xdr:row>15</xdr:row>
      <xdr:rowOff>171451</xdr:rowOff>
    </xdr:to>
    <xdr:sp macro="" textlink="">
      <xdr:nvSpPr>
        <xdr:cNvPr id="3" name="Rektangel 2" descr="Sveriges regioner har successivt infört avtalsmodeller där avtalspriser (framförhandlade priser inklusive rabatter) rapporteras för slutenvården. Upphandlingen av läkemedel har dessutom blivit alltmer diversifierad, där ofta tillverkning, logistik och tjänster lyder under olika villkor. Sammantaget innebär detta att betydelsen av rapporterade försäljningsvärden (AUP) kan vara olika för olika regioner.">
          <a:extLst>
            <a:ext uri="{FF2B5EF4-FFF2-40B4-BE49-F238E27FC236}">
              <a16:creationId xmlns:a16="http://schemas.microsoft.com/office/drawing/2014/main" id="{F2BAF674-A858-42A6-B8E5-8001D37022C8}"/>
            </a:ext>
          </a:extLst>
        </xdr:cNvPr>
        <xdr:cNvSpPr/>
      </xdr:nvSpPr>
      <xdr:spPr>
        <a:xfrm>
          <a:off x="8410574" y="1882776"/>
          <a:ext cx="4124325" cy="1460500"/>
        </a:xfrm>
        <a:prstGeom prst="rect">
          <a:avLst/>
        </a:prstGeom>
        <a:solidFill>
          <a:srgbClr val="DBF0F6"/>
        </a:solidFill>
        <a:ln>
          <a:solidFill>
            <a:srgbClr val="DBF0F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sv-SE" sz="1000" b="0" baseline="0">
              <a:solidFill>
                <a:sysClr val="windowText" lastClr="000000"/>
              </a:solidFill>
              <a:effectLst/>
              <a:latin typeface="+mn-lt"/>
              <a:ea typeface="+mn-ea"/>
              <a:cs typeface="+mn-cs"/>
            </a:rPr>
            <a:t>Sveriges regioner har successivt infört avtalsmodeller där avtalspriser (framförhandlade priser inklusive rabatter) rapporteras för slutenvården. Upphandlingen av läkemedel har dessutom blivit alltmer diversifierad, där ofta tillverkning, logistik och tjänster lyder under olika villkor. Sammantaget innebär detta att betydelsen av rapporterade försäljningsvärden (AUP) kan vara olika för olika regioner.</a:t>
          </a:r>
          <a:endParaRPr lang="sv-SE" sz="1000" b="0">
            <a:solidFill>
              <a:sysClr val="windowText" lastClr="000000"/>
            </a:solidFill>
            <a:effectLst/>
          </a:endParaRPr>
        </a:p>
      </xdr:txBody>
    </xdr:sp>
    <xdr:clientData/>
  </xdr:twoCellAnchor>
  <xdr:twoCellAnchor>
    <xdr:from>
      <xdr:col>8</xdr:col>
      <xdr:colOff>19050</xdr:colOff>
      <xdr:row>1</xdr:row>
      <xdr:rowOff>0</xdr:rowOff>
    </xdr:from>
    <xdr:to>
      <xdr:col>12</xdr:col>
      <xdr:colOff>9525</xdr:colOff>
      <xdr:row>3</xdr:row>
      <xdr:rowOff>149226</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01ED30EA-7D3A-4DFA-B916-FC5F364F00D1}"/>
            </a:ext>
          </a:extLst>
        </xdr:cNvPr>
        <xdr:cNvSpPr/>
      </xdr:nvSpPr>
      <xdr:spPr>
        <a:xfrm>
          <a:off x="7829550" y="171450"/>
          <a:ext cx="2352675" cy="568326"/>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0</xdr:colOff>
      <xdr:row>8</xdr:row>
      <xdr:rowOff>9524</xdr:rowOff>
    </xdr:from>
    <xdr:to>
      <xdr:col>18</xdr:col>
      <xdr:colOff>581025</xdr:colOff>
      <xdr:row>20</xdr:row>
      <xdr:rowOff>19049</xdr:rowOff>
    </xdr:to>
    <xdr:sp macro="" textlink="">
      <xdr:nvSpPr>
        <xdr:cNvPr id="3" name="Rektangel 2" descr="Sveriges regioner har successivt infört avtalsmodeller där avtalspriser (framförhandlade priser inklusive rabatter) rapporteras för slutenvården. Upphandlingen av läkemedel har dessutom blivit alltmer diversifierad, där ofta tillverkning, logistik och tjänster lyder under olika villkor. Sammantaget innebär detta att betydelsen av rapporterade försäljningsvärden (AUP) vara olika för olika regioner.&#10;&#10;Statistiken är inte fullständig för receptfria läkemedel utanför apotek. Det finns inga uppgifter vad bortfallet  beror på (data från cirka 10 % av de butiker som anmält att de säljer läkemedel saknas). Inrapportering av försäljning utanför apotek har även längre eftersläpning i tid än vad apoteksförsäljningen har och data kan inte betraktas som komplett förrän efter flera månader. &#10;">
          <a:extLst>
            <a:ext uri="{FF2B5EF4-FFF2-40B4-BE49-F238E27FC236}">
              <a16:creationId xmlns:a16="http://schemas.microsoft.com/office/drawing/2014/main" id="{664698C1-9964-48D9-B28E-45C7F9C1076A}"/>
            </a:ext>
          </a:extLst>
        </xdr:cNvPr>
        <xdr:cNvSpPr/>
      </xdr:nvSpPr>
      <xdr:spPr>
        <a:xfrm>
          <a:off x="7667625" y="1704974"/>
          <a:ext cx="5905500" cy="2181225"/>
        </a:xfrm>
        <a:prstGeom prst="rect">
          <a:avLst/>
        </a:prstGeom>
        <a:solidFill>
          <a:srgbClr val="DBF0F6"/>
        </a:solidFill>
        <a:ln>
          <a:solidFill>
            <a:srgbClr val="DBF0F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sv-SE" sz="1000" b="0" i="0">
              <a:solidFill>
                <a:sysClr val="windowText" lastClr="000000"/>
              </a:solidFill>
              <a:effectLst/>
              <a:latin typeface="+mn-lt"/>
              <a:ea typeface="+mn-ea"/>
              <a:cs typeface="+mn-cs"/>
            </a:rPr>
            <a:t>Sveriges regioner har successivt infört avtalsmodeller där avtalspriser (framförhandlade priser inklusive rabatter) rapporteras för slutenvården. Upphandlingen av läkemedel har dessutom blivit alltmer diversifierad, där ofta tillverkning, logistik och tjänster lyder under olika villkor. Sammantaget innebär detta att betydelsen av rapporterade försäljningsvärden (AUP) vara olika för olika regioner.</a:t>
          </a:r>
        </a:p>
        <a:p>
          <a:endParaRPr lang="sv-SE" sz="1000" b="0">
            <a:solidFill>
              <a:sysClr val="windowText" lastClr="000000"/>
            </a:solidFill>
            <a:effectLst/>
          </a:endParaRPr>
        </a:p>
        <a:p>
          <a:pPr eaLnBrk="1" fontAlgn="auto" latinLnBrk="0" hangingPunct="1"/>
          <a:r>
            <a:rPr lang="it-IT" sz="1000" b="0" i="0">
              <a:solidFill>
                <a:sysClr val="windowText" lastClr="000000"/>
              </a:solidFill>
              <a:effectLst/>
              <a:latin typeface="+mn-lt"/>
              <a:ea typeface="+mn-ea"/>
              <a:cs typeface="+mn-cs"/>
            </a:rPr>
            <a:t>Statistiken</a:t>
          </a:r>
          <a:r>
            <a:rPr lang="it-IT" sz="1000" b="0" i="0" baseline="0">
              <a:solidFill>
                <a:sysClr val="windowText" lastClr="000000"/>
              </a:solidFill>
              <a:effectLst/>
              <a:latin typeface="+mn-lt"/>
              <a:ea typeface="+mn-ea"/>
              <a:cs typeface="+mn-cs"/>
            </a:rPr>
            <a:t> </a:t>
          </a:r>
          <a:r>
            <a:rPr lang="it-IT" sz="1000" b="0" i="0">
              <a:solidFill>
                <a:sysClr val="windowText" lastClr="000000"/>
              </a:solidFill>
              <a:effectLst/>
              <a:latin typeface="+mn-lt"/>
              <a:ea typeface="+mn-ea"/>
              <a:cs typeface="+mn-cs"/>
            </a:rPr>
            <a:t>är inte fullständig för receptfria</a:t>
          </a:r>
          <a:r>
            <a:rPr lang="it-IT" sz="1000" b="0" i="0" baseline="0">
              <a:solidFill>
                <a:sysClr val="windowText" lastClr="000000"/>
              </a:solidFill>
              <a:effectLst/>
              <a:latin typeface="+mn-lt"/>
              <a:ea typeface="+mn-ea"/>
              <a:cs typeface="+mn-cs"/>
            </a:rPr>
            <a:t> läkemedel </a:t>
          </a:r>
          <a:r>
            <a:rPr lang="it-IT" sz="1000" b="0" i="0">
              <a:solidFill>
                <a:sysClr val="windowText" lastClr="000000"/>
              </a:solidFill>
              <a:effectLst/>
              <a:latin typeface="+mn-lt"/>
              <a:ea typeface="+mn-ea"/>
              <a:cs typeface="+mn-cs"/>
            </a:rPr>
            <a:t>utanför apotek. Det finns inga uppgifter vad bortfallet  beror på (data från cirka</a:t>
          </a:r>
          <a:r>
            <a:rPr lang="it-IT" sz="1000" b="0" i="0" baseline="0">
              <a:solidFill>
                <a:sysClr val="windowText" lastClr="000000"/>
              </a:solidFill>
              <a:effectLst/>
              <a:latin typeface="+mn-lt"/>
              <a:ea typeface="+mn-ea"/>
              <a:cs typeface="+mn-cs"/>
            </a:rPr>
            <a:t> 1</a:t>
          </a:r>
          <a:r>
            <a:rPr lang="it-IT" sz="1000" b="0" i="0">
              <a:solidFill>
                <a:sysClr val="windowText" lastClr="000000"/>
              </a:solidFill>
              <a:effectLst/>
              <a:latin typeface="+mn-lt"/>
              <a:ea typeface="+mn-ea"/>
              <a:cs typeface="+mn-cs"/>
            </a:rPr>
            <a:t>0 %</a:t>
          </a:r>
          <a:r>
            <a:rPr lang="it-IT" sz="1000" b="0" i="0" baseline="0">
              <a:solidFill>
                <a:sysClr val="windowText" lastClr="000000"/>
              </a:solidFill>
              <a:effectLst/>
              <a:latin typeface="+mn-lt"/>
              <a:ea typeface="+mn-ea"/>
              <a:cs typeface="+mn-cs"/>
            </a:rPr>
            <a:t> </a:t>
          </a:r>
          <a:r>
            <a:rPr lang="it-IT" sz="1000" b="0" i="0">
              <a:solidFill>
                <a:sysClr val="windowText" lastClr="000000"/>
              </a:solidFill>
              <a:effectLst/>
              <a:latin typeface="+mn-lt"/>
              <a:ea typeface="+mn-ea"/>
              <a:cs typeface="+mn-cs"/>
            </a:rPr>
            <a:t>av de butiker som anmält att de säljer läkemedel saknas).</a:t>
          </a:r>
          <a:r>
            <a:rPr lang="it-IT" sz="1000" b="0" i="0" baseline="0">
              <a:solidFill>
                <a:sysClr val="windowText" lastClr="000000"/>
              </a:solidFill>
              <a:effectLst/>
              <a:latin typeface="+mn-lt"/>
              <a:ea typeface="+mn-ea"/>
              <a:cs typeface="+mn-cs"/>
            </a:rPr>
            <a:t> </a:t>
          </a:r>
          <a:r>
            <a:rPr lang="it-IT" sz="1000" b="0" i="0">
              <a:solidFill>
                <a:sysClr val="windowText" lastClr="000000"/>
              </a:solidFill>
              <a:effectLst/>
              <a:latin typeface="+mn-lt"/>
              <a:ea typeface="+mn-ea"/>
              <a:cs typeface="+mn-cs"/>
            </a:rPr>
            <a:t>Inrapportering av försäljning utanför apotek har även längre eftersläpning i tid än vad apoteksförsäljningen har</a:t>
          </a:r>
          <a:r>
            <a:rPr lang="it-IT" sz="1000" b="0" i="0" baseline="0">
              <a:solidFill>
                <a:sysClr val="windowText" lastClr="000000"/>
              </a:solidFill>
              <a:effectLst/>
              <a:latin typeface="+mn-lt"/>
              <a:ea typeface="+mn-ea"/>
              <a:cs typeface="+mn-cs"/>
            </a:rPr>
            <a:t> och data</a:t>
          </a:r>
          <a:r>
            <a:rPr lang="it-IT" sz="1000" b="0" i="0">
              <a:solidFill>
                <a:sysClr val="windowText" lastClr="000000"/>
              </a:solidFill>
              <a:effectLst/>
              <a:latin typeface="+mn-lt"/>
              <a:ea typeface="+mn-ea"/>
              <a:cs typeface="+mn-cs"/>
            </a:rPr>
            <a:t> kan inte betraktas som komplett förrän efter flera månader. </a:t>
          </a:r>
          <a:endParaRPr lang="sv-SE" sz="1000" b="0">
            <a:solidFill>
              <a:sysClr val="windowText" lastClr="000000"/>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sv-SE" sz="1000">
            <a:solidFill>
              <a:sysClr val="windowText" lastClr="000000"/>
            </a:solidFill>
            <a:effectLst/>
          </a:endParaRPr>
        </a:p>
      </xdr:txBody>
    </xdr:sp>
    <xdr:clientData/>
  </xdr:twoCellAnchor>
  <xdr:twoCellAnchor>
    <xdr:from>
      <xdr:col>11</xdr:col>
      <xdr:colOff>0</xdr:colOff>
      <xdr:row>1</xdr:row>
      <xdr:rowOff>19050</xdr:rowOff>
    </xdr:from>
    <xdr:to>
      <xdr:col>14</xdr:col>
      <xdr:colOff>581025</xdr:colOff>
      <xdr:row>3</xdr:row>
      <xdr:rowOff>168276</xdr:rowOff>
    </xdr:to>
    <xdr:sp macro="" textlink="">
      <xdr:nvSpPr>
        <xdr:cNvPr id="5" name="Rektangel med rundade hörn 1">
          <a:hlinkClick xmlns:r="http://schemas.openxmlformats.org/officeDocument/2006/relationships" r:id="rId1"/>
          <a:extLst>
            <a:ext uri="{FF2B5EF4-FFF2-40B4-BE49-F238E27FC236}">
              <a16:creationId xmlns:a16="http://schemas.microsoft.com/office/drawing/2014/main" id="{D377B508-9186-4894-9629-4895EA4BD2F5}"/>
            </a:ext>
          </a:extLst>
        </xdr:cNvPr>
        <xdr:cNvSpPr/>
      </xdr:nvSpPr>
      <xdr:spPr>
        <a:xfrm>
          <a:off x="8229600" y="190500"/>
          <a:ext cx="2352675" cy="568326"/>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8</xdr:col>
      <xdr:colOff>9524</xdr:colOff>
      <xdr:row>7</xdr:row>
      <xdr:rowOff>6351</xdr:rowOff>
    </xdr:from>
    <xdr:to>
      <xdr:col>16</xdr:col>
      <xdr:colOff>19049</xdr:colOff>
      <xdr:row>15</xdr:row>
      <xdr:rowOff>0</xdr:rowOff>
    </xdr:to>
    <xdr:sp macro="" textlink="">
      <xdr:nvSpPr>
        <xdr:cNvPr id="3" name="Rektangel 2" descr="Kostnader inom läkemedelsförmånen avser den subventionering av läkemedel och närliggande produkter som regleras i lagen (2002:160) om läkemedelsförmåner mm. Eventuellt ytterligare offentliga subventioner (t ex smittskyddsläkemedel, preventivmedel, läkemedel till asylsökande) ingår inte i förmånsbeloppet. Dessa kostnader är inkluderade i kostnader utanför förmånen.">
          <a:extLst>
            <a:ext uri="{FF2B5EF4-FFF2-40B4-BE49-F238E27FC236}">
              <a16:creationId xmlns:a16="http://schemas.microsoft.com/office/drawing/2014/main" id="{A6E6A27D-1550-4817-B508-211B9EED75E3}"/>
            </a:ext>
          </a:extLst>
        </xdr:cNvPr>
        <xdr:cNvSpPr/>
      </xdr:nvSpPr>
      <xdr:spPr>
        <a:xfrm>
          <a:off x="6772274" y="1473201"/>
          <a:ext cx="4276725" cy="1365249"/>
        </a:xfrm>
        <a:prstGeom prst="rect">
          <a:avLst/>
        </a:prstGeom>
        <a:solidFill>
          <a:srgbClr val="DBF0F6"/>
        </a:solidFill>
        <a:ln>
          <a:solidFill>
            <a:srgbClr val="DBF0F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sv-SE" sz="1000">
              <a:solidFill>
                <a:sysClr val="windowText" lastClr="000000"/>
              </a:solidFill>
              <a:effectLst/>
            </a:rPr>
            <a:t>Kostnader inom läkemedelsförmånen avser den subventionering av läkemedel och närliggande produkter som regleras i lagen (2002:160) om läkemedelsförmåner mm. Eventuellt ytterligare offentliga subventioner (t ex smittskyddsläkemedel, preventivmedel, läkemedel till asylsökande) ingår inte i förmånsbeloppet. Dessa kostnader är inkluderade i kostnader utanför förmånen.</a:t>
          </a:r>
        </a:p>
      </xdr:txBody>
    </xdr:sp>
    <xdr:clientData/>
  </xdr:twoCellAnchor>
  <xdr:twoCellAnchor>
    <xdr:from>
      <xdr:col>13</xdr:col>
      <xdr:colOff>0</xdr:colOff>
      <xdr:row>1</xdr:row>
      <xdr:rowOff>9525</xdr:rowOff>
    </xdr:from>
    <xdr:to>
      <xdr:col>16</xdr:col>
      <xdr:colOff>523875</xdr:colOff>
      <xdr:row>3</xdr:row>
      <xdr:rowOff>158751</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35FEA6A4-DFA8-4B2C-A2D6-21C4DE2F85C4}"/>
            </a:ext>
          </a:extLst>
        </xdr:cNvPr>
        <xdr:cNvSpPr/>
      </xdr:nvSpPr>
      <xdr:spPr>
        <a:xfrm>
          <a:off x="9429750" y="180975"/>
          <a:ext cx="2124075" cy="587376"/>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ttr01\Downloads\2023-6-8606-tabeller%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Delad\451-Statistik%20reproduktion%20och%20l&#228;kemedel\LMED\Statistikleveranser\Officiell%20och%20annan%20statistik\2023\Tabeller%20och%20figurer\2023-3-8456-tabell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r information"/>
      <sheetName val="Innehållsförteckning"/>
      <sheetName val="Om statistiken"/>
      <sheetName val="Definitioner och mått"/>
      <sheetName val="Ordlista - List of Terms"/>
      <sheetName val="Europeisk kortlista"/>
      <sheetName val="Plötslig spädbarnsdöd"/>
      <sheetName val="Åtgärdbar dödlighet"/>
      <sheetName val="Utbildningsnivå"/>
      <sheetName val="Tidsserier 1987-2022"/>
      <sheetName val="Tabell 1A"/>
      <sheetName val="Tabell 1B"/>
      <sheetName val="Tabell 2"/>
      <sheetName val="Tabell 3"/>
      <sheetName val="Tabell 4A"/>
      <sheetName val="Tabell 4B"/>
      <sheetName val="Tabell 5"/>
      <sheetName val="Tabell 6A"/>
      <sheetName val="Tabell 6B"/>
      <sheetName val="Tabell 7A"/>
      <sheetName val="Tabell 7B"/>
      <sheetName val="Tabell 8"/>
      <sheetName val="Tabell 9"/>
      <sheetName val="Tabell 10"/>
      <sheetName val="Tabell 11"/>
      <sheetName val="Tabell 12A"/>
      <sheetName val="Tabell 12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r information"/>
      <sheetName val="Innehållsförteckning"/>
      <sheetName val="Om statistiken"/>
      <sheetName val="Definitioner och mått"/>
      <sheetName val="Ordlista - List of Terms"/>
      <sheetName val="1.Total försäljning AUP &amp; DDD"/>
      <sheetName val="2. Kost. per försäljningssä"/>
      <sheetName val="3. Regionala kostnader"/>
      <sheetName val="4. Förmånskostnad, egenavgift"/>
      <sheetName val="5. Recept, kostnad per inv."/>
      <sheetName val="6. Recept, reg. kost. per inv."/>
      <sheetName val="7. Prevalens, incidens, kvinnor"/>
      <sheetName val="8. Prevalens, incidens, män"/>
      <sheetName val="9.1 Prevalens kv. 2006-2022"/>
      <sheetName val="9.2 DDD per 1000 kv. 2006-2022"/>
      <sheetName val="10.1 Prevalens män 2006-2022"/>
      <sheetName val="10.2 DDD p. 1000 män 2006-2022"/>
      <sheetName val="11. Läkemedel, recept, AUP, DDD"/>
      <sheetName val="12.1 Största grupper, barn"/>
      <sheetName val="12.2 Största grupper, 18-64 år"/>
      <sheetName val="12.3 Största grupper, &gt;65"/>
      <sheetName val="12.4 Största grupper, utbildn."/>
      <sheetName val="13. Största grupper, antal pat."/>
      <sheetName val="14. Största grupper, milj. DDD"/>
      <sheetName val="15. Största grupper, milj. kr"/>
      <sheetName val="16. Största substanser, pat."/>
      <sheetName val="17. Största substanser, DDD"/>
      <sheetName val="18. Största ändring, milj. kr"/>
      <sheetName val="19. Utvalda grupper, ålder, kön"/>
      <sheetName val="20. Utvalda grupper, förm.kost "/>
    </sheetNames>
    <sheetDataSet>
      <sheetData sheetId="0"/>
      <sheetData sheetId="1">
        <row r="23">
          <cell r="B23" t="str">
            <v>9.1 Prevalens kvinnor 2006-2022</v>
          </cell>
        </row>
        <row r="24">
          <cell r="B24" t="str">
            <v>9.2 DDD per 1000 kv. 2006-2022</v>
          </cell>
        </row>
        <row r="25">
          <cell r="D25" t="str">
            <v>Table 10A. Prescribed drugs. Prevalence for selected groups of drugs 2006–2022, patients per 1,000 inhabitants, men</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7CE690E-2C18-4DBB-AD44-3E695F9543A5}" name="Tabell4" displayName="Tabell4" ref="A2:B71" totalsRowShown="0" headerRowCellStyle="Tabell: rad- och kolumnrubrik" dataCellStyle="Tabellltext">
  <tableColumns count="2">
    <tableColumn id="1" xr3:uid="{34A624B0-6118-44D5-9521-B04CB65D4D54}" name="Ordlista" dataDxfId="204" dataCellStyle="Tabellltext"/>
    <tableColumn id="2" xr3:uid="{83258D12-0693-40C9-A192-45A2CA3AFCFF}" name="List of Terms" dataDxfId="203" dataCellStyle="Tabellltext"/>
  </tableColumns>
  <tableStyleInfo name="1. SoS Tabell blå text"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5A7F6642-5FF8-4E7D-8E44-381BC07973F5}" name="Tabell683246" displayName="Tabell683246" ref="A4:T64" totalsRowShown="0" headerRowDxfId="140" headerRowCellStyle="Tabell: rad- och kolumnrubrik" dataCellStyle="Tabellltext">
  <tableColumns count="20">
    <tableColumn id="1" xr3:uid="{AD8CBC81-E973-4B51-8660-E7C4CF00DDBB}" name="Läkemedelsgrupp (ATC)" dataDxfId="139" dataCellStyle="Tabellltext"/>
    <tableColumn id="2" xr3:uid="{37D8A4E9-BDD8-4266-B196-879DB7EE2D53}" name="2006" dataDxfId="138" dataCellStyle="Tabellltext"/>
    <tableColumn id="3" xr3:uid="{4648FC79-EA1E-46ED-89FC-082E146ABA54}" name="2007" dataDxfId="137" dataCellStyle="Tabellltext"/>
    <tableColumn id="4" xr3:uid="{5732C9ED-4B8E-4DFE-8C54-F49DCA6AEA4C}" name="2008" dataDxfId="136" dataCellStyle="Tabellltext"/>
    <tableColumn id="5" xr3:uid="{2BE086E7-15E5-4310-A216-686A014571FA}" name="2009" dataDxfId="135" dataCellStyle="Tabellltext"/>
    <tableColumn id="6" xr3:uid="{92474B90-E28F-4C6F-95DA-81D38B25CBCB}" name="2010" dataDxfId="134" dataCellStyle="Tabellltext"/>
    <tableColumn id="7" xr3:uid="{C093A201-44F2-4102-8E4B-BA2C0BAF914B}" name="2011" dataDxfId="133" dataCellStyle="Tabellltext"/>
    <tableColumn id="8" xr3:uid="{9C832C62-359D-458A-945D-FA64B21A918A}" name="2012" dataDxfId="132" dataCellStyle="Tabellltext"/>
    <tableColumn id="9" xr3:uid="{3FAFEB91-0D70-49F4-A97E-D0E1ED2D1BFC}" name="2013" dataDxfId="131" dataCellStyle="Tabellltext"/>
    <tableColumn id="10" xr3:uid="{6E6B94B8-7D28-442D-818E-44EF931431C3}" name="2014" dataDxfId="130" dataCellStyle="Tabellltext"/>
    <tableColumn id="11" xr3:uid="{D805CBD3-027E-4BB4-B90B-15752E69AF87}" name="2015" dataDxfId="129" dataCellStyle="Tabellltext"/>
    <tableColumn id="12" xr3:uid="{D326C0F4-F53C-40D1-972A-09CEF5329624}" name="2016" dataDxfId="128" dataCellStyle="Tabellltext"/>
    <tableColumn id="13" xr3:uid="{0275D372-445F-482C-8D28-E529DF988C94}" name="2017" dataDxfId="127" dataCellStyle="Tabellltext"/>
    <tableColumn id="14" xr3:uid="{901B06A9-6120-4B60-A469-B42C00ED21EE}" name="2018" dataDxfId="126" dataCellStyle="Tabellltext"/>
    <tableColumn id="15" xr3:uid="{1FF39DA1-4532-40F9-BA22-9C30B8D61545}" name="2019" dataDxfId="125" dataCellStyle="Tabellltext"/>
    <tableColumn id="16" xr3:uid="{538D493F-49B9-40E2-8CE5-E550A4A5169B}" name="2020" dataDxfId="124" dataCellStyle="Tabellltext"/>
    <tableColumn id="17" xr3:uid="{1CECFEB8-8FCE-4E74-88B7-2630CB9F56A3}" name="2021" dataDxfId="123" dataCellStyle="Tabellltext"/>
    <tableColumn id="18" xr3:uid="{BEFC018D-9790-4488-9DC0-36B0FA3615E8}" name="2022" dataDxfId="122" dataCellStyle="Tabellltext"/>
    <tableColumn id="19" xr3:uid="{31F7A312-8692-4427-87B5-DFD8E97DC0F2}" name="2023" dataDxfId="121" dataCellStyle="Tabellltext"/>
    <tableColumn id="20" xr3:uid="{101973BD-13F0-4BDB-9F57-85C31D54A3D8}" name="2024" dataDxfId="120" dataCellStyle="Tabellltext"/>
  </tableColumns>
  <tableStyleInfo name="1. SoS Tabell blå"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BD6E965-5EAD-4FAE-8361-0A3C4A120FA1}" name="Tabell68324" displayName="Tabell68324" ref="A4:T64" totalsRowShown="0" headerRowDxfId="119" headerRowCellStyle="Tabell: rad- och kolumnrubrik" dataCellStyle="Tabellltext">
  <tableColumns count="20">
    <tableColumn id="1" xr3:uid="{3112D1CE-1A29-4E8A-B0B9-4A510F4B606A}" name="Läkemedelsgrupp (ATC)" dataCellStyle="Tabellltext"/>
    <tableColumn id="2" xr3:uid="{C92563B5-E4E1-4FFB-B154-9C3FE4E6FA9D}" name="2006" dataDxfId="118" dataCellStyle="Tabellltext"/>
    <tableColumn id="3" xr3:uid="{57A43F45-212B-48A5-9D76-D35E39D38381}" name="2007" dataDxfId="117" dataCellStyle="Tabellltext"/>
    <tableColumn id="4" xr3:uid="{9F9B16C6-E574-41C1-99D5-38919FEEEFB3}" name="2008" dataDxfId="116" dataCellStyle="Tabellltext"/>
    <tableColumn id="5" xr3:uid="{8F54736B-6717-4498-B683-49AF86851ADD}" name="2009" dataDxfId="115" dataCellStyle="Tabellltext"/>
    <tableColumn id="6" xr3:uid="{D66223EC-1B1C-4A5E-943D-8B9EDB8C5350}" name="2010" dataDxfId="114" dataCellStyle="Tabellltext"/>
    <tableColumn id="7" xr3:uid="{6157B379-B08A-4A8F-848E-D6A2DBC4CEF4}" name="2011" dataDxfId="113" dataCellStyle="Tabellltext"/>
    <tableColumn id="8" xr3:uid="{3DF5A728-6E39-4B38-A17F-4665399EC067}" name="2012" dataDxfId="112" dataCellStyle="Tabellltext"/>
    <tableColumn id="9" xr3:uid="{CCD739A2-AF61-49FA-A508-BF656346AEFE}" name="2013" dataDxfId="111" dataCellStyle="Tabellltext"/>
    <tableColumn id="10" xr3:uid="{4181E66E-7CF0-4B45-B8BA-FD7EC744E71A}" name="2014" dataDxfId="110" dataCellStyle="Tabellltext"/>
    <tableColumn id="11" xr3:uid="{48C043B8-8651-42B4-AF1C-AC1A2971BE07}" name="2015" dataDxfId="109" dataCellStyle="Tabellltext"/>
    <tableColumn id="12" xr3:uid="{239CC91A-EEC6-4775-964D-A71B21FF1844}" name="2016" dataDxfId="108" dataCellStyle="Tabellltext"/>
    <tableColumn id="13" xr3:uid="{64242F0A-622B-4D24-8F5B-FE145F5EB982}" name="2017" dataDxfId="107" dataCellStyle="Tabellltext"/>
    <tableColumn id="14" xr3:uid="{EA76AF3F-BF89-47F5-97D5-64F0C82C35AD}" name="2018" dataDxfId="106" dataCellStyle="Tabellltext"/>
    <tableColumn id="15" xr3:uid="{384A808E-3490-4689-8BAC-53DAB578C0FF}" name="2019" dataDxfId="105" dataCellStyle="Tabellltext"/>
    <tableColumn id="16" xr3:uid="{EE49D6CE-CBA0-49AD-8ABA-DADAFA32C02E}" name="2020" dataDxfId="104" dataCellStyle="Tabellltext"/>
    <tableColumn id="17" xr3:uid="{8ED0AAD6-9139-4390-95DB-D7B115CF55C5}" name="2021" dataDxfId="103" dataCellStyle="Tabellltext"/>
    <tableColumn id="18" xr3:uid="{4DC5B9F0-969C-4B8A-9D2A-D94E0915FF22}" name="2022" dataDxfId="102" dataCellStyle="Tabellltext"/>
    <tableColumn id="19" xr3:uid="{0D07D8F5-ADB0-4ACA-9AC1-B659FE14FA9C}" name="2023" dataDxfId="101" dataCellStyle="Tabellltext"/>
    <tableColumn id="20" xr3:uid="{D8F27BFD-20DB-4A52-8E38-4B60B09227BD}" name="2024" dataDxfId="100" dataCellStyle="Tabellltext"/>
  </tableColumns>
  <tableStyleInfo name="1. SoS Tabell blå"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6A751053-41D9-46E6-AE55-61A90685C1B4}" name="Tabell68324614" displayName="Tabell68324614" ref="A4:T62" totalsRowShown="0" headerRowDxfId="99" headerRowCellStyle="Tabell: rad- och kolumnrubrik" dataCellStyle="Tabellltext">
  <tableColumns count="20">
    <tableColumn id="1" xr3:uid="{20FBEE49-1B49-419A-97EC-B1C1C0F06453}" name="Läkemedelsgrupp (ATC)" dataDxfId="98" dataCellStyle="Tabellltext"/>
    <tableColumn id="2" xr3:uid="{932ECDE2-A416-4AE0-A0D4-472AA485BFB7}" name="2006" dataDxfId="97" dataCellStyle="Tabellltext"/>
    <tableColumn id="3" xr3:uid="{7080895D-EAC7-4DBA-B8D6-FE559CCA1EAA}" name="2007" dataDxfId="96" dataCellStyle="Tabellltext"/>
    <tableColumn id="4" xr3:uid="{7942330A-42A1-4EFC-AF26-F81E226D186A}" name="2008" dataDxfId="95" dataCellStyle="Tabellltext"/>
    <tableColumn id="5" xr3:uid="{CAC2A231-7AF6-4F9A-BE28-ED6C59D26421}" name="2009" dataDxfId="94" dataCellStyle="Tabellltext"/>
    <tableColumn id="6" xr3:uid="{F44112DE-5CF2-4B2B-9375-8B7ECA02B983}" name="2010" dataDxfId="93" dataCellStyle="Tabellltext"/>
    <tableColumn id="7" xr3:uid="{EEEE5FFF-A821-4D7F-A2F6-027E5B28E7B8}" name="2011" dataDxfId="92" dataCellStyle="Tabellltext"/>
    <tableColumn id="8" xr3:uid="{D778C2AB-A8AE-4F98-914D-2B76CFA3FF7C}" name="2012" dataDxfId="91" dataCellStyle="Tabellltext"/>
    <tableColumn id="9" xr3:uid="{F3BC04BF-96F6-4D64-A19A-16C6608270AB}" name="2013" dataDxfId="90" dataCellStyle="Tabellltext"/>
    <tableColumn id="10" xr3:uid="{2EA90455-E81F-4EC1-9362-5E46BBA700EE}" name="2014" dataDxfId="89" dataCellStyle="Tabellltext"/>
    <tableColumn id="11" xr3:uid="{74994B37-91E0-4710-AF8F-EBC3CB720C8E}" name="2015" dataDxfId="88" dataCellStyle="Tabellltext"/>
    <tableColumn id="12" xr3:uid="{D6E8C35B-287E-4C4E-9A28-A5E5B2DEC014}" name="2016" dataDxfId="87" dataCellStyle="Tabellltext"/>
    <tableColumn id="13" xr3:uid="{5D6292BB-BBB7-48B9-9552-3C3030819766}" name="2017" dataDxfId="86" dataCellStyle="Tabellltext"/>
    <tableColumn id="14" xr3:uid="{467C3DD9-B95F-4894-BDF3-72BBAF18F6AD}" name="2018" dataDxfId="85" dataCellStyle="Tabellltext"/>
    <tableColumn id="15" xr3:uid="{129F28D7-E80B-41AD-92EF-B715F0C5E8C2}" name="2019" dataDxfId="84" dataCellStyle="Tabellltext"/>
    <tableColumn id="16" xr3:uid="{11E863EF-5D4B-49E8-AA22-4BA3CC811E29}" name="2020" dataDxfId="83" dataCellStyle="Tabellltext"/>
    <tableColumn id="17" xr3:uid="{8B05885C-B24F-483B-A1EF-861F39FE871F}" name="2021" dataDxfId="82" dataCellStyle="Tabellltext"/>
    <tableColumn id="18" xr3:uid="{9AEC7486-12B2-4906-92BF-7AD11873D6A7}" name="2022" dataDxfId="81" dataCellStyle="Tabellltext"/>
    <tableColumn id="19" xr3:uid="{EFB3D1AA-698A-4B58-8A47-04A584F428EB}" name="2023" dataDxfId="80" dataCellStyle="Tabellltext"/>
    <tableColumn id="20" xr3:uid="{CC02CC16-7C4F-4E29-85F5-088C4E766751}" name="2024" dataDxfId="79" dataCellStyle="Tabellltext"/>
  </tableColumns>
  <tableStyleInfo name="1. SoS Tabell blå"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8462D31D-E85F-40FC-A1A8-71B5FC002E75}" name="Tabell6832461415" displayName="Tabell6832461415" ref="A4:T62" totalsRowShown="0" headerRowDxfId="78" headerRowCellStyle="Tabell: rad- och kolumnrubrik" dataCellStyle="Tabellltext">
  <tableColumns count="20">
    <tableColumn id="1" xr3:uid="{9605C2C8-7865-4804-907C-2EC307BBAE85}" name="Läkemedelsgrupp (ATC)" dataCellStyle="Tabellltext"/>
    <tableColumn id="2" xr3:uid="{669D7F8F-7A3B-4FD6-A474-5FB36DBCC475}" name="2006" dataDxfId="77" dataCellStyle="Tabellltext"/>
    <tableColumn id="3" xr3:uid="{DC2837F9-02BA-40AB-A254-86E5626A9A82}" name="2007" dataDxfId="76" dataCellStyle="Tabellltext"/>
    <tableColumn id="4" xr3:uid="{62A6741A-1EC8-47F1-AA70-BE9B04EF300F}" name="2008" dataDxfId="75" dataCellStyle="Tabellltext"/>
    <tableColumn id="5" xr3:uid="{93DFE253-B167-4969-BD33-752E3B42596C}" name="2009" dataDxfId="74" dataCellStyle="Tabellltext"/>
    <tableColumn id="6" xr3:uid="{DD8B5EBF-4B06-4A80-9443-96415DAE11FC}" name="2010" dataDxfId="73" dataCellStyle="Tabellltext"/>
    <tableColumn id="7" xr3:uid="{C1F4F011-6790-4AEB-ADE8-E49D6895FAD3}" name="2011" dataDxfId="72" dataCellStyle="Tabellltext"/>
    <tableColumn id="8" xr3:uid="{4F471D25-0800-4526-BAA3-26B35DFB1C94}" name="2012" dataDxfId="71" dataCellStyle="Tabellltext"/>
    <tableColumn id="9" xr3:uid="{3D9CE2AC-FF2A-4E14-B754-C553C2CD4851}" name="2013" dataDxfId="70" dataCellStyle="Tabellltext"/>
    <tableColumn id="10" xr3:uid="{3F2AA102-E929-4469-8B47-9820B7160F5D}" name="2014" dataDxfId="69" dataCellStyle="Tabellltext"/>
    <tableColumn id="11" xr3:uid="{291415F9-D5DA-4B5D-977D-370BA38364FE}" name="2015" dataDxfId="68" dataCellStyle="Tabellltext"/>
    <tableColumn id="12" xr3:uid="{A12FA3CD-0612-4C2D-A3B1-2B978158E9B7}" name="2016" dataDxfId="67" dataCellStyle="Tabellltext"/>
    <tableColumn id="13" xr3:uid="{5935F8E8-258A-4925-A2E6-A7330A44B607}" name="2017" dataDxfId="66" dataCellStyle="Tabellltext"/>
    <tableColumn id="14" xr3:uid="{980F266A-1122-419E-9B46-9EF356C14307}" name="2018" dataDxfId="65" dataCellStyle="Tabellltext"/>
    <tableColumn id="15" xr3:uid="{1C1BFDF7-3649-4FC1-B2D9-227814E9234F}" name="2019" dataDxfId="64" dataCellStyle="Tabellltext"/>
    <tableColumn id="16" xr3:uid="{E7CE288D-7873-4474-BE1E-A116C80C2240}" name="2020" dataDxfId="63" dataCellStyle="Tabellltext"/>
    <tableColumn id="17" xr3:uid="{E408BAC3-EE25-43E5-836E-DC2E23C041FE}" name="2021" dataDxfId="62" dataCellStyle="Tabellltext"/>
    <tableColumn id="18" xr3:uid="{50A9DCE1-31FC-4585-87E9-84055E8971AF}" name="2022" dataDxfId="61" dataCellStyle="Tabellltext"/>
    <tableColumn id="19" xr3:uid="{8AD7B7F5-027E-434C-AFF5-828690B6A576}" name="2023" dataDxfId="60" dataCellStyle="Tabellltext"/>
    <tableColumn id="20" xr3:uid="{80898ED6-4CA4-4ECD-BEFF-268D5330D0F6}" name="2024" dataDxfId="59" dataCellStyle="Tabellltext"/>
  </tableColumns>
  <tableStyleInfo name="1. SoS Tabell blå"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833D006C-D8EA-4664-BE9E-D2CD270BA5C8}" name="Tabell683216" displayName="Tabell683216" ref="A4:G36" totalsRowShown="0" headerRowCellStyle="Tabell: rad- och kolumnrubrik" dataCellStyle="Tabellltext">
  <autoFilter ref="A4:G36" xr:uid="{367CA2F5-D9BE-45C9-85EA-18A095EFE96D}">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E3CCDFD0-D1C3-4BB5-BDC9-EB35BFD22E47}" name="Läkemedelsgrupp (ATC)" dataCellStyle="Tabellltext"/>
    <tableColumn id="2" xr3:uid="{0E6D3704-69A1-44D7-BEA6-348A8505070D}" name="Miljoner kronor (AUP) _x000a_2023" dataCellStyle="Tabellltext"/>
    <tableColumn id="3" xr3:uid="{97FCCD66-ADBC-41FE-A8E6-3B5882957D28}" name="Miljoner kronor (AUP) _x000a_2024" dataDxfId="58" dataCellStyle="Tabellltext"/>
    <tableColumn id="4" xr3:uid="{5C2BB99D-3A7C-4E31-B0EB-52F07D2B4B77}" name="Miljoner kronor (AUP) _x000a_Förändring %" dataDxfId="57" dataCellStyle="Tabellltext"/>
    <tableColumn id="5" xr3:uid="{7276E8AE-D3D7-402E-B604-C21DC8A92863}" name="Miljoner DDD_x000a_2023" dataDxfId="56" dataCellStyle="Tabellltext"/>
    <tableColumn id="7" xr3:uid="{68010533-F029-4402-96F4-E47697BC59EB}" name="Miljoner DDD_x000a_2024" dataDxfId="55" dataCellStyle="Tabellltext"/>
    <tableColumn id="6" xr3:uid="{CEE351D4-5D3E-4B5E-8244-FDA962BCC1F9}" name="Miljoner DDD_x000a_Förändring %" dataDxfId="54" dataCellStyle="Tabellltext"/>
  </tableColumns>
  <tableStyleInfo name="1. SoS Tabell blå"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D3A587C2-40F5-491C-85D4-884033053102}" name="Tabell61017" displayName="Tabell61017" ref="A4:E46" totalsRowShown="0" headerRowCellStyle="Tabellltext" dataCellStyle="Tabellltext">
  <autoFilter ref="A4:E46" xr:uid="{46579856-CBAE-4446-BB0B-7FF2C09B9175}">
    <filterColumn colId="0" hiddenButton="1"/>
    <filterColumn colId="1" hiddenButton="1"/>
    <filterColumn colId="2" hiddenButton="1"/>
    <filterColumn colId="3" hiddenButton="1"/>
    <filterColumn colId="4" hiddenButton="1"/>
  </autoFilter>
  <tableColumns count="5">
    <tableColumn id="1" xr3:uid="{55ACED33-5A39-475D-BBFD-5A126B2086F8}" name="  " dataCellStyle="Tabellltext"/>
    <tableColumn id="2" xr3:uid="{CCD7C120-28F1-4263-83AA-D637DB13E3BC}" name="Läkemedelsgrupp (ATC)" dataDxfId="53" dataCellStyle="Tabellltext"/>
    <tableColumn id="3" xr3:uid="{BF539099-C70A-4977-8F22-A28B6C13DC38}" name="2023" dataDxfId="52" dataCellStyle="Tabellltext"/>
    <tableColumn id="4" xr3:uid="{C719441F-E6E2-42CA-830B-EAE96A9CBCD4}" name="2024" dataDxfId="51" dataCellStyle="Tabellltext"/>
    <tableColumn id="5" xr3:uid="{A436BF72-FE54-4001-B0DA-9A93C2E4A283}" name="Förändring %" dataDxfId="50" dataCellStyle="Tabellltext"/>
  </tableColumns>
  <tableStyleInfo name="1. SoS Tabell blå"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94C8E254-9BE1-4569-B230-55FD5F88FC4D}" name="Tabell6101718" displayName="Tabell6101718" ref="A4:E46" totalsRowShown="0" headerRowCellStyle="Tabellltext" dataCellStyle="Tabellltext">
  <autoFilter ref="A4:E46" xr:uid="{46579856-CBAE-4446-BB0B-7FF2C09B9175}">
    <filterColumn colId="0" hiddenButton="1"/>
    <filterColumn colId="1" hiddenButton="1"/>
    <filterColumn colId="2" hiddenButton="1"/>
    <filterColumn colId="3" hiddenButton="1"/>
    <filterColumn colId="4" hiddenButton="1"/>
  </autoFilter>
  <tableColumns count="5">
    <tableColumn id="1" xr3:uid="{0936FB96-959B-46F4-A616-113A2D18A1BC}" name="  " dataCellStyle="Tabellltext"/>
    <tableColumn id="2" xr3:uid="{CC2ED767-DDF4-4685-9DC0-5C78B4AF2392}" name="Läkemedelsgrupp (ATC)" dataDxfId="49" dataCellStyle="Tabellltext"/>
    <tableColumn id="3" xr3:uid="{AE3663B7-A118-43FA-B496-BC902C6A6F29}" name="2023" dataDxfId="48" dataCellStyle="Tabellltext"/>
    <tableColumn id="4" xr3:uid="{0AAFDAD6-ECB1-48BF-B780-14FD360F9FB6}" name="2024" dataDxfId="47" dataCellStyle="Tabellltext"/>
    <tableColumn id="5" xr3:uid="{CFAF63B3-96A3-4E72-8759-CCE7DF336549}" name="Förändring %" dataDxfId="46" dataCellStyle="Tabellltext"/>
  </tableColumns>
  <tableStyleInfo name="1. SoS Tabell blå"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9A50390-CDEC-4450-84EF-E1E6F1F85FB5}" name="Tabell610171819" displayName="Tabell610171819" ref="A4:E46" totalsRowShown="0" headerRowCellStyle="Tabellltext" dataCellStyle="Tabellltext">
  <autoFilter ref="A4:E46" xr:uid="{46579856-CBAE-4446-BB0B-7FF2C09B9175}">
    <filterColumn colId="0" hiddenButton="1"/>
    <filterColumn colId="1" hiddenButton="1"/>
    <filterColumn colId="2" hiddenButton="1"/>
    <filterColumn colId="3" hiddenButton="1"/>
    <filterColumn colId="4" hiddenButton="1"/>
  </autoFilter>
  <tableColumns count="5">
    <tableColumn id="1" xr3:uid="{EEBEFF27-9097-4158-8AF8-B9822391D283}" name="  " dataCellStyle="Tabellltext"/>
    <tableColumn id="2" xr3:uid="{BE9F616E-EA25-4983-9854-5EA7393EFBA5}" name="Läkemedelsgrupp (ATC)" dataDxfId="45" dataCellStyle="Tabellltext"/>
    <tableColumn id="3" xr3:uid="{45ECB8BF-3350-463D-B6F9-D90A45CC68BF}" name="2023" dataDxfId="44" dataCellStyle="Tabellltext"/>
    <tableColumn id="4" xr3:uid="{D84798FF-A151-46AD-91B2-632AA0C085F9}" name="2024" dataDxfId="43" dataCellStyle="Tabellltext"/>
    <tableColumn id="5" xr3:uid="{B90F80F6-CC25-492B-8619-3BC82D0CFC2F}" name="Förändring %" dataDxfId="42" dataCellStyle="Tabellltext"/>
  </tableColumns>
  <tableStyleInfo name="1. SoS Tabell blå"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6409A1DD-4E61-4498-85EB-31D8C3421445}" name="Tabell61017181920" displayName="Tabell61017181920" ref="A4:E46" totalsRowShown="0" headerRowCellStyle="Tabellltext" dataCellStyle="Tabellltext">
  <autoFilter ref="A4:E46" xr:uid="{46579856-CBAE-4446-BB0B-7FF2C09B9175}">
    <filterColumn colId="0" hiddenButton="1"/>
    <filterColumn colId="1" hiddenButton="1"/>
    <filterColumn colId="2" hiddenButton="1"/>
    <filterColumn colId="3" hiddenButton="1"/>
    <filterColumn colId="4" hiddenButton="1"/>
  </autoFilter>
  <tableColumns count="5">
    <tableColumn id="1" xr3:uid="{742D3F85-0B99-4347-8A5B-BE067FF623D1}" name="  " dataCellStyle="Tabellltext"/>
    <tableColumn id="2" xr3:uid="{A46F2A70-45B0-4470-893D-7B228A844EE8}" name="Läkemedelsgrupp (ATC)" dataDxfId="41" dataCellStyle="Tabellltext"/>
    <tableColumn id="3" xr3:uid="{2863F3A9-53B5-420D-BD8C-0E1F15B2DAFB}" name="Grundskola" dataDxfId="40" dataCellStyle="Tabellltext"/>
    <tableColumn id="4" xr3:uid="{578962DF-A14B-4450-B30A-D533BFC0BC81}" name="Gymnasial utbildning" dataDxfId="39" dataCellStyle="Tabellltext"/>
    <tableColumn id="5" xr3:uid="{A68027FE-3BB4-446B-A98E-19D3ABDF04B4}" name="Eftergymnasial utbildning" dataDxfId="38" dataCellStyle="Tabellltext"/>
  </tableColumns>
  <tableStyleInfo name="1. SoS Tabell blå"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B600112F-CE70-42FF-B77F-AC6B305DCF83}" name="Tabell61017181921" displayName="Tabell61017181921" ref="A4:E46" totalsRowShown="0" headerRowCellStyle="Tabellltext" dataCellStyle="Tabellltext">
  <autoFilter ref="A4:E46" xr:uid="{46579856-CBAE-4446-BB0B-7FF2C09B9175}">
    <filterColumn colId="0" hiddenButton="1"/>
    <filterColumn colId="1" hiddenButton="1"/>
    <filterColumn colId="2" hiddenButton="1"/>
    <filterColumn colId="3" hiddenButton="1"/>
    <filterColumn colId="4" hiddenButton="1"/>
  </autoFilter>
  <tableColumns count="5">
    <tableColumn id="1" xr3:uid="{B3818855-67BA-48EA-9F44-2A131541688F}" name="  " dataCellStyle="Tabellltext"/>
    <tableColumn id="2" xr3:uid="{B4ADBEB6-56FE-48E4-B344-BDD761BEF454}" name="Läkemedelsgrupp (ATC)" dataDxfId="37" dataCellStyle="Tabellltext"/>
    <tableColumn id="3" xr3:uid="{2A554769-1E76-4895-9415-27BD9A0FC719}" name="2023" dataDxfId="36" dataCellStyle="Tabellltext"/>
    <tableColumn id="4" xr3:uid="{AD1AC7CD-41E7-45E8-BCC9-FCCCCE073F98}" name="2024" dataDxfId="35" dataCellStyle="Tabellltext"/>
    <tableColumn id="5" xr3:uid="{4D880CFC-BAE4-45F1-81A0-81FF14D4947D}" name="Förändring %" dataDxfId="34" dataCellStyle="Tabellltext"/>
  </tableColumns>
  <tableStyleInfo name="1. SoS Tabell blå"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F850727-8266-4B8A-9443-0B21F3483EED}" name="Tabell6" displayName="Tabell6" ref="A4:T8" totalsRowShown="0" headerRowDxfId="202" headerRowCellStyle="Tabellltext" dataCellStyle="Tabellltext">
  <tableColumns count="20">
    <tableColumn id="1" xr3:uid="{8E11AED1-D7C9-43CD-85AB-09A4C709B284}" name="Kolumn1" dataCellStyle="Tabellltext"/>
    <tableColumn id="2" xr3:uid="{79E41921-BC52-4EDB-8204-CB49A633B445}" name="2006" dataDxfId="201" dataCellStyle="Tabellltext"/>
    <tableColumn id="3" xr3:uid="{25C596FF-EDC5-4C42-A5B5-000DF7C84C0D}" name="2007" dataDxfId="200" dataCellStyle="Tabellltext"/>
    <tableColumn id="4" xr3:uid="{C9799AE5-BC7D-45C9-9873-BE0BD70B0620}" name="2008" dataDxfId="199" dataCellStyle="Tabellltext"/>
    <tableColumn id="5" xr3:uid="{940A8B51-730E-474D-B8A5-9B5213FC0EEA}" name="2009" dataDxfId="198" dataCellStyle="Tabellltext"/>
    <tableColumn id="6" xr3:uid="{D1D98884-2674-4BB7-A7CC-BC3306745B25}" name="2010" dataDxfId="197" dataCellStyle="Tabellltext"/>
    <tableColumn id="7" xr3:uid="{2030BFE2-AE2A-4650-8E2E-5463F69B99B7}" name="2011" dataDxfId="196" dataCellStyle="Tabellltext"/>
    <tableColumn id="8" xr3:uid="{C1921DF6-BD85-4E4B-A6E3-3FD709F92EE9}" name="2012" dataDxfId="195" dataCellStyle="Tabellltext"/>
    <tableColumn id="9" xr3:uid="{C8D7B4BE-921B-4E36-AB81-6823AAF8E7F1}" name="2013" dataDxfId="194" dataCellStyle="Tabellltext"/>
    <tableColumn id="10" xr3:uid="{46181F89-CB64-454D-8960-52ED5AA28B5B}" name="2014" dataDxfId="193" dataCellStyle="Tabellltext"/>
    <tableColumn id="11" xr3:uid="{AD38AB4D-20A3-4156-A064-EB8FB96BA32B}" name="2015" dataDxfId="192" dataCellStyle="Tabellltext"/>
    <tableColumn id="12" xr3:uid="{8A275FC0-4C91-48C5-93EB-C9B8812AD3C3}" name="2016" dataDxfId="191" dataCellStyle="Tabellltext"/>
    <tableColumn id="13" xr3:uid="{F8FCC6BA-3B7D-46F9-AF0D-A7C9003C0BCE}" name="2017" dataDxfId="190" dataCellStyle="Tabellltext"/>
    <tableColumn id="14" xr3:uid="{22CE780E-25B6-4FA2-9BE4-96621B8E47B7}" name="2018" dataDxfId="189" dataCellStyle="Tabellltext"/>
    <tableColumn id="15" xr3:uid="{40426CF6-539E-43ED-B3EE-C6516CBCF8BB}" name="2019" dataDxfId="188" dataCellStyle="Tabellltext"/>
    <tableColumn id="16" xr3:uid="{24630A99-A448-4319-A165-F5B746060D70}" name="2020" dataDxfId="187" dataCellStyle="Tabellltext"/>
    <tableColumn id="17" xr3:uid="{B4B02FE8-C654-4AE6-8273-E543C9D23510}" name="2021" dataDxfId="186" dataCellStyle="Tabellltext"/>
    <tableColumn id="18" xr3:uid="{E9D9BBF3-9694-4CFC-BF49-3DCC4E426EFE}" name="2022" dataDxfId="185" dataCellStyle="Tabellltext"/>
    <tableColumn id="19" xr3:uid="{6CF14FCC-9AEC-44A7-88D3-262D0A94B240}" name="2023" dataDxfId="184" dataCellStyle="Tabellltext"/>
    <tableColumn id="20" xr3:uid="{AE7AD321-AE6B-4983-B032-19E5E9454A50}" name="2024" dataDxfId="183" dataCellStyle="Tabellltext">
      <calculatedColumnFormula>(#REF!+#REF!+#REF!)/#REF!</calculatedColumnFormula>
    </tableColumn>
  </tableColumns>
  <tableStyleInfo name="1. SoS Tabell blå"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2E216D23-007F-423B-91BB-ED3C6C87C73B}" name="Tabell6101718192122" displayName="Tabell6101718192122" ref="A4:E46" totalsRowShown="0" headerRowCellStyle="Tabellltext" dataCellStyle="Tabellltext">
  <autoFilter ref="A4:E46" xr:uid="{46579856-CBAE-4446-BB0B-7FF2C09B9175}">
    <filterColumn colId="0" hiddenButton="1"/>
    <filterColumn colId="1" hiddenButton="1"/>
    <filterColumn colId="2" hiddenButton="1"/>
    <filterColumn colId="3" hiddenButton="1"/>
    <filterColumn colId="4" hiddenButton="1"/>
  </autoFilter>
  <tableColumns count="5">
    <tableColumn id="1" xr3:uid="{7FDAD558-ED6E-4E50-9B2C-88899349800E}" name="  " dataCellStyle="Tabellltext"/>
    <tableColumn id="2" xr3:uid="{9AD3C3F8-C13C-4627-A735-FDEFE1F2AB19}" name="Läkemedelsgrupp (ATC)" dataDxfId="33" dataCellStyle="Tabellltext"/>
    <tableColumn id="3" xr3:uid="{9AC2739B-CDE3-473B-B935-FCAE29423B7C}" name="2023" dataDxfId="32" dataCellStyle="Tabellltext"/>
    <tableColumn id="4" xr3:uid="{BCED7D10-8302-400C-A037-BB3BE2A5692A}" name="2024" dataDxfId="31" dataCellStyle="Tabellltext"/>
    <tableColumn id="5" xr3:uid="{22DE27CA-7DAB-4325-881A-44062EC185F3}" name="Förändring %" dataDxfId="30" dataCellStyle="Tabellltext"/>
  </tableColumns>
  <tableStyleInfo name="1. SoS Tabell blå"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680A7608-6315-4080-A1F1-DB719E537CA5}" name="Tabell610171819212223" displayName="Tabell610171819212223" ref="A4:E46" totalsRowShown="0" headerRowCellStyle="Tabellltext" dataCellStyle="Tabellltext">
  <autoFilter ref="A4:E46" xr:uid="{46579856-CBAE-4446-BB0B-7FF2C09B9175}">
    <filterColumn colId="0" hiddenButton="1"/>
    <filterColumn colId="1" hiddenButton="1"/>
    <filterColumn colId="2" hiddenButton="1"/>
    <filterColumn colId="3" hiddenButton="1"/>
    <filterColumn colId="4" hiddenButton="1"/>
  </autoFilter>
  <tableColumns count="5">
    <tableColumn id="1" xr3:uid="{D4018CBA-E1F1-4051-A021-5A177665429F}" name="  " dataCellStyle="Tabellltext"/>
    <tableColumn id="2" xr3:uid="{251B55B1-DB0D-4DA2-8FB5-D28641666BB9}" name="Läkemedelsgrupp (ATC)" dataDxfId="29" dataCellStyle="Tabellltext"/>
    <tableColumn id="3" xr3:uid="{1C9F36F0-388D-446E-8B78-9CDE84003750}" name="2023" dataDxfId="28" dataCellStyle="Tabellltext"/>
    <tableColumn id="4" xr3:uid="{B5C29A76-1237-4901-9FA3-EBF1323916A3}" name="2024" dataDxfId="27" dataCellStyle="Tabellltext"/>
    <tableColumn id="5" xr3:uid="{6B89C13E-D873-4248-A4CE-E66439B72F59}" name="Förändring %" dataDxfId="26" dataCellStyle="Tabellltext"/>
  </tableColumns>
  <tableStyleInfo name="1. SoS Tabell blå"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2A453E88-978B-4B7D-8E5D-4BA14363D973}" name="Tabell61017181921222324" displayName="Tabell61017181921222324" ref="A4:E46" totalsRowShown="0" headerRowCellStyle="Tabellltext" dataCellStyle="Tabellltext">
  <autoFilter ref="A4:E46" xr:uid="{46579856-CBAE-4446-BB0B-7FF2C09B9175}">
    <filterColumn colId="0" hiddenButton="1"/>
    <filterColumn colId="1" hiddenButton="1"/>
    <filterColumn colId="2" hiddenButton="1"/>
    <filterColumn colId="3" hiddenButton="1"/>
    <filterColumn colId="4" hiddenButton="1"/>
  </autoFilter>
  <tableColumns count="5">
    <tableColumn id="1" xr3:uid="{0EAF2B82-3810-4CF8-A307-E37EA073065B}" name="  " dataCellStyle="Tabellltext"/>
    <tableColumn id="2" xr3:uid="{1250D1AA-7BB5-449F-8249-3A14B16AE7F0}" name="Läkemedelsgrupp (ATC)" dataDxfId="25" dataCellStyle="Tabellltext"/>
    <tableColumn id="3" xr3:uid="{8720E1C7-E68E-4885-9337-0D9465468555}" name="2023" dataDxfId="24" dataCellStyle="Tabellltext"/>
    <tableColumn id="4" xr3:uid="{3C359AE9-D90D-4A97-80E4-59C73A66E5BB}" name="2024" dataDxfId="23" dataCellStyle="Tabellltext"/>
    <tableColumn id="5" xr3:uid="{29136D5C-6667-4AE9-98B5-CCB1A8A83B8F}" name="Förändring %" dataDxfId="22" dataCellStyle="Tabellltext"/>
  </tableColumns>
  <tableStyleInfo name="1. SoS Tabell blå"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49AD448-4675-41D0-9555-77416B65BA20}" name="Tabell6101718192122232425" displayName="Tabell6101718192122232425" ref="A4:E46" totalsRowShown="0" headerRowCellStyle="Tabellltext" dataCellStyle="Tabellltext">
  <autoFilter ref="A4:E46" xr:uid="{46579856-CBAE-4446-BB0B-7FF2C09B9175}">
    <filterColumn colId="0" hiddenButton="1"/>
    <filterColumn colId="1" hiddenButton="1"/>
    <filterColumn colId="2" hiddenButton="1"/>
    <filterColumn colId="3" hiddenButton="1"/>
    <filterColumn colId="4" hiddenButton="1"/>
  </autoFilter>
  <tableColumns count="5">
    <tableColumn id="1" xr3:uid="{8952A726-7EB0-4CC7-B290-D58937C9FB71}" name="  " dataCellStyle="Tabellltext"/>
    <tableColumn id="2" xr3:uid="{99FD267E-CBFF-4000-B86C-465145E12C4D}" name="Läkemedelsgrupp (ATC)" dataDxfId="21" dataCellStyle="Tabellltext"/>
    <tableColumn id="3" xr3:uid="{E78F3BD3-A4D5-457B-A3DF-F0ABA030A507}" name="2023" dataDxfId="20" dataCellStyle="Tabellltext"/>
    <tableColumn id="4" xr3:uid="{55520EC5-92C7-45B2-BAF5-0F1AC1113931}" name="2024" dataDxfId="19" dataCellStyle="Tabellltext"/>
    <tableColumn id="5" xr3:uid="{D85A864A-ACFE-460B-9F77-EC1ED8611AD8}" name="Förändring %" dataDxfId="18" dataCellStyle="Tabellltext"/>
  </tableColumns>
  <tableStyleInfo name="1. SoS Tabell blå"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EE9A5A83-1ADB-4152-A66B-634EB9B136DF}" name="Tabell610" displayName="Tabell610" ref="A4:F27" totalsRowShown="0" headerRowDxfId="17" dataCellStyle="Tabellltext">
  <autoFilter ref="A4:F27" xr:uid="{46579856-CBAE-4446-BB0B-7FF2C09B9175}">
    <filterColumn colId="0" hiddenButton="1"/>
    <filterColumn colId="1" hiddenButton="1"/>
    <filterColumn colId="2" hiddenButton="1"/>
    <filterColumn colId="3" hiddenButton="1"/>
    <filterColumn colId="4" hiddenButton="1"/>
    <filterColumn colId="5" hiddenButton="1"/>
  </autoFilter>
  <tableColumns count="6">
    <tableColumn id="1" xr3:uid="{238A714F-ADD4-411B-A4DA-68917949DDC6}" name="  " dataCellStyle="Tabellltext"/>
    <tableColumn id="2" xr3:uid="{918426D5-1E81-40D0-A8BE-47351C5772BC}" name="Läkemedelsgrupp (ATC) " dataDxfId="16" dataCellStyle="Tabellltext"/>
    <tableColumn id="3" xr3:uid="{4A7EC438-DA42-4A4D-8AF4-81688901CB56}" name="Miljoner kronor (AUP)_x000a_2023" dataDxfId="15" dataCellStyle="Tabellltext"/>
    <tableColumn id="4" xr3:uid="{9642EB77-DEC1-4AC3-A428-5AD23280B6E4}" name="Miljoner kronor (AUP)_x000a_2024" dataDxfId="14" dataCellStyle="Tabellltext"/>
    <tableColumn id="5" xr3:uid="{FBDB1E09-9A76-47F6-B583-C82061CC4699}" name="Ökning/minskning_x000a_Miljoner kronor" dataDxfId="13" dataCellStyle="Tabellltext"/>
    <tableColumn id="6" xr3:uid="{EC8CB232-56C2-4F1F-8707-FCAFC8940009}" name="Ökning/minskning_x000a_%" dataDxfId="12" dataCellStyle="Tabellltext"/>
  </tableColumns>
  <tableStyleInfo name="1. SoS Tabell blå"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C6A1E339-CFE6-4454-9F76-55E6BD810F1D}" name="Tabell61026" displayName="Tabell61026" ref="A4:I190" totalsRowShown="0" headerRowCellStyle="Tabellltext" dataCellStyle="Tabellltext">
  <autoFilter ref="A4:I190" xr:uid="{46579856-CBAE-4446-BB0B-7FF2C09B917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64B1D0C3-50A1-4F8F-BCBE-7BCC90908560}" name="Läkemedelsgrupp (ATC)" dataCellStyle="Tabellltext"/>
    <tableColumn id="2" xr3:uid="{0C25A154-D556-4640-A977-26713DC3A40B}" name="  " dataCellStyle="Tabellltext"/>
    <tableColumn id="3" xr3:uid="{378CF9A9-37A6-4D68-ABD1-C66BE70955E4}" name=" 0‒4 år" dataCellStyle="Tabellltext"/>
    <tableColumn id="4" xr3:uid="{736242BC-D668-482C-83C3-5FF08DF2761A}" name="5–14" dataDxfId="11" dataCellStyle="Tabellltext"/>
    <tableColumn id="5" xr3:uid="{D06F3621-AC1B-4C13-8A28-5D8E362DA7C9}" name="15–44" dataDxfId="10" dataCellStyle="Tabellltext"/>
    <tableColumn id="6" xr3:uid="{10FF3687-5BC8-45B7-8C81-D7884CBFAF7E}" name="45–64" dataDxfId="9" dataCellStyle="Tabellltext"/>
    <tableColumn id="7" xr3:uid="{01FA833B-2065-478C-AE61-4E75DD4980AA}" name="65–74" dataDxfId="8" dataCellStyle="Tabellltext"/>
    <tableColumn id="8" xr3:uid="{1B62DC2C-CE91-4E6F-A2E2-FAF70FC0E237}" name="75+" dataDxfId="7" dataCellStyle="Tabellltext"/>
    <tableColumn id="9" xr3:uid="{9D9AB99D-AB67-4746-8755-378291543E0B}" name="Alla  åldrar" dataDxfId="6" dataCellStyle="Tabellltext"/>
  </tableColumns>
  <tableStyleInfo name="1. SoS Tabell blå"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60E9C08C-8039-4CC3-9102-134DADB496A7}" name="Tabell6102627" displayName="Tabell6102627" ref="A4:I190" totalsRowShown="0" headerRowCellStyle="Tabellltext" dataCellStyle="Tabellltext">
  <autoFilter ref="A4:I190" xr:uid="{46579856-CBAE-4446-BB0B-7FF2C09B917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986D2863-30C2-457B-9338-BABE1C0C85E4}" name="Läkemedelsgrupp (ATC)" dataCellStyle="Tabellltext"/>
    <tableColumn id="2" xr3:uid="{AF07CB8A-9E7D-4346-9953-6E2D3E913CE7}" name="  " dataCellStyle="Tabellltext"/>
    <tableColumn id="3" xr3:uid="{D89771F5-4A4F-4994-91CB-75F83335FE75}" name=" 0‒4 år" dataCellStyle="Tabellltext"/>
    <tableColumn id="4" xr3:uid="{18133DB5-37CE-4C29-88CE-45302573E09D}" name="5–14" dataDxfId="5" dataCellStyle="Tabellltext"/>
    <tableColumn id="5" xr3:uid="{B2D32A07-398A-43CC-BFCB-73DB779F49F8}" name="15–44" dataDxfId="4" dataCellStyle="Tabellltext"/>
    <tableColumn id="6" xr3:uid="{848ECBDA-356D-40AD-9A41-B8A4FE596DC0}" name="45–64" dataDxfId="3" dataCellStyle="Tabellltext"/>
    <tableColumn id="7" xr3:uid="{B155658E-C770-4FF1-8B1A-68116D562361}" name="65–74" dataDxfId="2" dataCellStyle="Tabellltext"/>
    <tableColumn id="8" xr3:uid="{1A6575EE-C287-4252-AADD-AC1B0413ECF6}" name="75+" dataDxfId="1" dataCellStyle="Tabellltext"/>
    <tableColumn id="9" xr3:uid="{5D0E3938-DFC9-46D3-B9EB-D98F8D285804}" name="Alla  åldrar" dataDxfId="0" dataCellStyle="Tabellltext"/>
  </tableColumns>
  <tableStyleInfo name="1. SoS Tabell blå"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91AA6951-0D2C-4902-A88E-C43717F41541}" name="Tabell68" displayName="Tabell68" ref="A4:G23" totalsRowShown="0" headerRowDxfId="182" headerRowCellStyle="Tabell: rad- och kolumnrubrik" dataCellStyle="Tabellltext">
  <autoFilter ref="A4:G23" xr:uid="{367CA2F5-D9BE-45C9-85EA-18A095EFE96D}">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5B1094A9-E3DB-45AB-AF8E-E33F6AFA0102}" name="År" dataDxfId="181" dataCellStyle="Tabellltext"/>
    <tableColumn id="2" xr3:uid="{B96FE659-CF48-4CA0-9961-8C687219E8BC}" name="Hela förpackningar på recept" dataDxfId="180" dataCellStyle="Tabellltext"/>
    <tableColumn id="3" xr3:uid="{ABF3CDAD-8B23-459B-911A-756F5C90446F}" name="Dosdispenserade läkemedel på recept" dataDxfId="179" dataCellStyle="Tabellltext"/>
    <tableColumn id="4" xr3:uid="{999D3A3F-F10D-4F03-8F9A-9739918AE553}" name="Totalt läkemedel på recept" dataDxfId="178" dataCellStyle="Tabellltext"/>
    <tableColumn id="5" xr3:uid="{1B4AB5A0-DA35-494F-BD1A-217FA3CEDA17}" name="Rekvisition" dataDxfId="177" dataCellStyle="Tabellltext"/>
    <tableColumn id="6" xr3:uid="{2766E4C4-5E13-455D-B515-B1784FC4A720}" name="Receptfritt*" dataDxfId="176" dataCellStyle="Tabellltext"/>
    <tableColumn id="7" xr3:uid="{4A71C4ED-7BBB-4178-AEFB-9ABF8A5CDE3C}" name="Läkemedel totalt" dataDxfId="175" dataCellStyle="Tabellltext"/>
  </tableColumns>
  <tableStyleInfo name="1. SoS Tabell blå"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B02CD5E5-4658-4C5F-9329-B6CB42CF9129}" name="Tabell689" displayName="Tabell689" ref="A4:I26" totalsRowShown="0" headerRowCellStyle="Tabell: rad- och kolumnrubrik" dataCellStyle="Tabellltext">
  <autoFilter ref="A4:I26" xr:uid="{B2DFED06-F185-4553-AEA4-AA382C0A481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80E23D39-271E-40CC-A8DC-1007BCCCE5EA}" name="Region*" dataCellStyle="Tabellltext"/>
    <tableColumn id="2" xr3:uid="{19976011-E2A4-4CAE-9815-683A47D177B7}" name="Recept 2023" dataDxfId="174" dataCellStyle="Tabellltext"/>
    <tableColumn id="3" xr3:uid="{54D964D5-5F52-4813-9DF9-80A19890E95F}" name="Recept 2024" dataDxfId="173" dataCellStyle="Tabellltext"/>
    <tableColumn id="4" xr3:uid="{7398B7AE-ECD9-4D37-A97E-48860C6E9F6F}" name="Rekvisition 2023" dataDxfId="172" dataCellStyle="Tabellltext"/>
    <tableColumn id="5" xr3:uid="{3EB0E9FD-C4E0-42CC-B454-2E931BB2D44E}" name="Rekvisition 2024" dataDxfId="171" dataCellStyle="Tabellltext"/>
    <tableColumn id="17" xr3:uid="{3D9FA94C-3B3D-4E7A-B10A-776116045660}" name="Receptfritt** 2023" dataDxfId="170" dataCellStyle="Tabellltext"/>
    <tableColumn id="16" xr3:uid="{4A44E700-A04B-483C-B13E-9EE095CB7B94}" name="Receptfritt** 2024" dataDxfId="169" dataCellStyle="Tabellltext"/>
    <tableColumn id="6" xr3:uid="{EF83A1D6-DDBE-47B2-B9EB-905E89C2D311}" name="Total _x000a_2023" dataDxfId="168" dataCellStyle="Tabellltext"/>
    <tableColumn id="7" xr3:uid="{C0BBB3BA-E4F8-4A72-9425-B19B1E18D1B5}" name="Total _x000a_2024" dataDxfId="167" dataCellStyle="Tabellltext"/>
  </tableColumns>
  <tableStyleInfo name="1. SoS Tabell blå"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D788DB5E-D741-4504-9C56-EA7AA852084A}" name="Tabell68911" displayName="Tabell68911" ref="A4:E80" totalsRowShown="0" headerRowDxfId="166">
  <autoFilter ref="A4:E80" xr:uid="{B2DFED06-F185-4553-AEA4-AA382C0A481E}">
    <filterColumn colId="0" hiddenButton="1"/>
    <filterColumn colId="1" hiddenButton="1"/>
    <filterColumn colId="2" hiddenButton="1"/>
    <filterColumn colId="3" hiddenButton="1"/>
    <filterColumn colId="4" hiddenButton="1"/>
  </autoFilter>
  <tableColumns count="5">
    <tableColumn id="1" xr3:uid="{4FCAB3BF-47C5-4D2B-B5F3-9FAE4D934B19}" name="Varor inom förmånen" dataCellStyle="Tabellltext"/>
    <tableColumn id="2" xr3:uid="{9136EE7A-F0CB-4299-8C44-F839423BCE86}" name="År" dataDxfId="165" dataCellStyle="Tabellltext"/>
    <tableColumn id="3" xr3:uid="{D0B8BAB5-EA69-48A4-97AF-4C0054AA22B2}" name="Förmånskostnad" dataDxfId="164" dataCellStyle="Tabellltext"/>
    <tableColumn id="4" xr3:uid="{ECE8A878-1CBC-4B80-9E8F-8EF4E48C74F8}" name="Patientkostnad: Egenavgift" dataDxfId="163" dataCellStyle="Tabellltext"/>
    <tableColumn id="5" xr3:uid="{264137A2-03A8-4692-B878-3B8F49737A20}" name="Patientkostnad: Merkostnad" dataDxfId="162" dataCellStyle="Tabellltext"/>
  </tableColumns>
  <tableStyleInfo name="1. SoS Tabell blå"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9D8382FE-A29E-4B12-817A-7F822D5879AB}" name="Tabell68912" displayName="Tabell68912" ref="A4:H61" totalsRowShown="0" headerRowCellStyle="Tabell: rad- och kolumnrubrik" dataCellStyle="Tabellltext">
  <autoFilter ref="A4:H61" xr:uid="{B2DFED06-F185-4553-AEA4-AA382C0A481E}">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469267FF-3EBE-4BFF-BD34-EEB403F9EC1B}" name="År" dataDxfId="161" dataCellStyle="Tabellltext"/>
    <tableColumn id="2" xr3:uid="{F63EF73D-AA23-4070-862F-763973435EEA}" name="Kön" dataCellStyle="Tabellltext"/>
    <tableColumn id="3" xr3:uid="{DC1BF377-BCE3-4897-979D-B811B9272FEE}" name="0–14 år" dataDxfId="160" dataCellStyle="Tabellltext"/>
    <tableColumn id="4" xr3:uid="{F13DB30E-83A6-46FE-BD8D-8B61AC188D2B}" name="15–44" dataDxfId="159" dataCellStyle="Tabellltext"/>
    <tableColumn id="5" xr3:uid="{54E95EE3-AAA8-4139-AAE6-FE515FDB313C}" name="45–64" dataDxfId="158" dataCellStyle="Tabellltext"/>
    <tableColumn id="17" xr3:uid="{AD3272C7-B871-41E2-9392-D2524D0C88A9}" name="65–74" dataDxfId="157" dataCellStyle="Tabellltext"/>
    <tableColumn id="16" xr3:uid="{14E91239-3D55-44CE-8D1F-E75CADE6261A}" name="75+" dataDxfId="156" dataCellStyle="Tabellltext"/>
    <tableColumn id="6" xr3:uid="{AF68375F-FADA-4344-9B7B-09EB28909CA2}" name="Alla  åldrar" dataDxfId="155" dataCellStyle="Tabellltext"/>
  </tableColumns>
  <tableStyleInfo name="1. SoS Tabell blå"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FA5850A2-2F4D-48D1-9C22-49F0701F7E6D}" name="Tabell6891213" displayName="Tabell6891213" ref="A4:H70" totalsRowShown="0" headerRowCellStyle="Tabell: rad- och kolumnrubrik" dataCellStyle="Tabellltext">
  <autoFilter ref="A4:H70" xr:uid="{B2DFED06-F185-4553-AEA4-AA382C0A481E}">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510B036D-E1A6-4E87-A057-42A699094CF8}" name="Region*" dataCellStyle="Tabellltext"/>
    <tableColumn id="2" xr3:uid="{23740C6B-5C40-45B5-803D-535A2149BB8A}" name="Kön" dataCellStyle="Tabellltext"/>
    <tableColumn id="3" xr3:uid="{CCEE2549-0015-4DC9-97D3-459A9769568C}" name="0–14 år" dataDxfId="154" dataCellStyle="Tabellltext"/>
    <tableColumn id="4" xr3:uid="{C69D51CB-1BFD-44E0-A66C-C652AA37C2A0}" name="15–44" dataDxfId="153" dataCellStyle="Tabellltext"/>
    <tableColumn id="5" xr3:uid="{9FFA0C74-1542-474D-BA3D-5FCC37059767}" name="45–64" dataDxfId="152" dataCellStyle="Tabellltext"/>
    <tableColumn id="17" xr3:uid="{2D12F8C0-4D73-4F26-8302-E133CD3AD57A}" name="65–74" dataDxfId="151" dataCellStyle="Tabellltext"/>
    <tableColumn id="16" xr3:uid="{738EC42D-BB75-4A91-9686-8B7BE1E2C318}" name="75+" dataDxfId="150" dataCellStyle="Tabellltext"/>
    <tableColumn id="6" xr3:uid="{090050D5-4D2F-432C-B0DC-84C6E3CD3733}" name="Alla  åldrar" dataDxfId="149" dataCellStyle="Tabellltext"/>
  </tableColumns>
  <tableStyleInfo name="1. SoS Tabell blå"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388D6EC-97E0-48F8-86BE-E140F0751DC6}" name="Tabell683" displayName="Tabell683" ref="A4:F64" totalsRowShown="0" headerRowCellStyle="Tabell: rad- och kolumnrubrik" dataCellStyle="Tabellltext">
  <autoFilter ref="A4:F64" xr:uid="{367CA2F5-D9BE-45C9-85EA-18A095EFE96D}">
    <filterColumn colId="0" hiddenButton="1"/>
    <filterColumn colId="1" hiddenButton="1"/>
    <filterColumn colId="2" hiddenButton="1"/>
    <filterColumn colId="3" hiddenButton="1"/>
    <filterColumn colId="4" hiddenButton="1"/>
    <filterColumn colId="5" hiddenButton="1"/>
  </autoFilter>
  <tableColumns count="6">
    <tableColumn id="1" xr3:uid="{8EF3A98D-6714-40A5-B22E-36BFE6D46A5C}" name="Läkemedelsgrupp (ATC)" dataCellStyle="Tabellltext"/>
    <tableColumn id="2" xr3:uid="{6E8107BB-1CC1-4F4C-9302-E3D1EC618402}" name="Antal patienter" dataCellStyle="Tabellltext"/>
    <tableColumn id="3" xr3:uid="{DDDE549F-EF20-413D-A505-F51A314DEFD0}" name="Patienter/1 000 invånare" dataDxfId="148" dataCellStyle="Tabellltext"/>
    <tableColumn id="4" xr3:uid="{B6DFB418-E215-4024-91D8-3B47CAC42062}" name="Incidens/_x000a_1 000 personår" dataDxfId="147" dataCellStyle="Tabellltext"/>
    <tableColumn id="5" xr3:uid="{4B74A534-C0A4-4F33-BA5A-AC615C82B3E2}" name="Andel kvinnor" dataDxfId="146" dataCellStyle="Tabellltext"/>
    <tableColumn id="6" xr3:uid="{09618113-479E-40BE-82D0-C262CBF8D716}" name="Snittålder" dataDxfId="145" dataCellStyle="Tabellltext"/>
  </tableColumns>
  <tableStyleInfo name="1. SoS Tabell blå"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C6124CB-ECC0-4259-B6EC-496762F064EA}" name="Tabell6832" displayName="Tabell6832" ref="A4:F62" totalsRowShown="0" headerRowCellStyle="Tabell: rad- och kolumnrubrik" dataCellStyle="Tabellltext">
  <autoFilter ref="A4:F62" xr:uid="{367CA2F5-D9BE-45C9-85EA-18A095EFE96D}">
    <filterColumn colId="0" hiddenButton="1"/>
    <filterColumn colId="1" hiddenButton="1"/>
    <filterColumn colId="2" hiddenButton="1"/>
    <filterColumn colId="3" hiddenButton="1"/>
    <filterColumn colId="4" hiddenButton="1"/>
    <filterColumn colId="5" hiddenButton="1"/>
  </autoFilter>
  <tableColumns count="6">
    <tableColumn id="1" xr3:uid="{24B7E514-0CBE-44B5-9D8F-96D814012742}" name="Läkemedelsgrupp (ATC)" dataCellStyle="Tabellltext"/>
    <tableColumn id="2" xr3:uid="{9F76262D-47E8-485C-88D8-097DDD0D44C8}" name="Antal patienter" dataCellStyle="Tabellltext"/>
    <tableColumn id="3" xr3:uid="{835453D9-5F04-4EE8-B0E9-EA6637810F68}" name="Patienter/1 000 invånare" dataDxfId="144" dataCellStyle="Tabellltext"/>
    <tableColumn id="4" xr3:uid="{97DB8CD9-5EC3-4155-BDB6-7EF11870E955}" name="Incidens/_x000a_1 000 personår" dataDxfId="143" dataCellStyle="Tabellltext"/>
    <tableColumn id="5" xr3:uid="{DED4F908-F6C3-4E9F-91EE-D0641202622F}" name="Andel män" dataDxfId="142" dataCellStyle="Tabellltext"/>
    <tableColumn id="6" xr3:uid="{A61C2A3C-F836-4DC0-8630-0FCD6588CDA3}" name="Snittålder" dataDxfId="141" dataCellStyle="Tabellltext"/>
  </tableColumns>
  <tableStyleInfo name="1. SoS Tabell blå" showFirstColumn="0" showLastColumn="0" showRowStripes="1" showColumnStripes="0"/>
</table>
</file>

<file path=xl/theme/theme1.xml><?xml version="1.0" encoding="utf-8"?>
<a:theme xmlns:a="http://schemas.openxmlformats.org/drawingml/2006/main" name="Egna färger (ppt)">
  <a:themeElements>
    <a:clrScheme name="Anpassat 12">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0563C1"/>
      </a:folHlink>
    </a:clrScheme>
    <a:fontScheme name="PPT SoS">
      <a:majorFont>
        <a:latin typeface="Noto Sans"/>
        <a:ea typeface=""/>
        <a:cs typeface=""/>
      </a:majorFont>
      <a:minorFont>
        <a:latin typeface="Noto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bodyPr vert="horz" lIns="0" tIns="45720" rIns="91440" bIns="45720" rtlCol="0" anchor="t">
        <a:normAutofit/>
      </a:bodyPr>
      <a:lstStyle>
        <a:defPPr algn="l">
          <a:defRPr dirty="0"/>
        </a:defPPr>
      </a:lstStyle>
    </a:txDef>
  </a:objectDefaults>
  <a:extraClrSchemeLst/>
  <a:custClrLst>
    <a:custClr name="SoS Mörkblå 1">
      <a:srgbClr val="112B43"/>
    </a:custClr>
    <a:custClr name="SoS Mörkblå 2">
      <a:srgbClr val="11385A"/>
    </a:custClr>
    <a:custClr name="SoS Blå 1">
      <a:srgbClr val="005892"/>
    </a:custClr>
    <a:custClr name="SoS Blå 2">
      <a:srgbClr val="017CC0"/>
    </a:custClr>
    <a:custClr name="SoS Ljusblå 1">
      <a:srgbClr val="DBEEF5"/>
    </a:custClr>
    <a:custClr name="SoS Ljusblå 2">
      <a:srgbClr val="EBF6F9"/>
    </a:custClr>
    <a:custClr name="Vit">
      <a:srgbClr val="FFFFFF"/>
    </a:custClr>
    <a:custClr name="Vit">
      <a:srgbClr val="FFFFFF"/>
    </a:custClr>
    <a:custClr name="SoS Beige 1">
      <a:srgbClr val="F7F1E7"/>
    </a:custClr>
    <a:custClr name="Sos Beige 2">
      <a:srgbClr val="FCFAF5"/>
    </a:custClr>
    <a:custClr name="SoS Gul 1">
      <a:srgbClr val="B27B2A"/>
    </a:custClr>
    <a:custClr name="SoS Gul 2">
      <a:srgbClr val="ECB94F"/>
    </a:custClr>
    <a:custClr name="SoS Gul 3">
      <a:srgbClr val="F9E0A7"/>
    </a:custClr>
    <a:custClr name="SoS Lila 1">
      <a:srgbClr val="AB37A6"/>
    </a:custClr>
    <a:custClr name="SoS Lila 2">
      <a:srgbClr val="BE67C0"/>
    </a:custClr>
    <a:custClr name="SoS Lila 3">
      <a:srgbClr val="ECCFE9"/>
    </a:custClr>
    <a:custClr name="Vit">
      <a:srgbClr val="FFFFFF"/>
    </a:custClr>
    <a:custClr name="Vit">
      <a:srgbClr val="FFFFFF"/>
    </a:custClr>
    <a:custClr name="Vit">
      <a:srgbClr val="FFFFFF"/>
    </a:custClr>
    <a:custClr name="Vit">
      <a:srgbClr val="FFFFFF"/>
    </a:custClr>
    <a:custClr name="SoS Grön 1">
      <a:srgbClr val="008276"/>
    </a:custClr>
    <a:custClr name="SoS Grön 2">
      <a:srgbClr val="00A380"/>
    </a:custClr>
    <a:custClr name="SoS Grön 3">
      <a:srgbClr val="79D3C5"/>
    </a:custClr>
    <a:custClr name="SoS Orange 1">
      <a:srgbClr val="C85135"/>
    </a:custClr>
    <a:custClr name="SoS Orange 2">
      <a:srgbClr val="EB805F"/>
    </a:custClr>
    <a:custClr name="SoS Orange 3">
      <a:srgbClr val="F7CAAC"/>
    </a:custClr>
  </a:custClrLst>
  <a:extLst>
    <a:ext uri="{05A4C25C-085E-4340-85A3-A5531E510DB2}">
      <thm15:themeFamily xmlns:thm15="http://schemas.microsoft.com/office/thememl/2012/main" name="Egna färger (ppt)" id="{AFB5DAB0-28A3-4308-B3F2-86DD05AC7D61}" vid="{70C6B1D6-D075-4BE2-B2BB-6B5224F2B428}"/>
    </a:ext>
  </a:extLst>
</a:theme>
</file>

<file path=xl/theme/themeOverride1.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socialstyrelsen.se/en/statistics-and-data/statistics" TargetMode="External"/><Relationship Id="rId1" Type="http://schemas.openxmlformats.org/officeDocument/2006/relationships/hyperlink" Target="https://www.socialstyrelsen.se/statistik-och-data/statistik/statistikamnen/lakemedel/"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14.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15.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3" Type="http://schemas.openxmlformats.org/officeDocument/2006/relationships/hyperlink" Target="mailto:arzu.arat@socialstyrelsen.se" TargetMode="External"/><Relationship Id="rId2" Type="http://schemas.openxmlformats.org/officeDocument/2006/relationships/hyperlink" Target="https://sdb.socialstyrelsen.se/if_lak/val.aspx" TargetMode="External"/><Relationship Id="rId1" Type="http://schemas.openxmlformats.org/officeDocument/2006/relationships/hyperlink" Target="https://www.socialstyrelsen.se/statistik-och-data/statistik/statistikamnen/lakemedel/"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mailto:Johanna.Orraryd@socialstyrelsen.se" TargetMode="External"/></Relationships>
</file>

<file path=xl/worksheets/_rels/sheet20.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2" Type="http://schemas.openxmlformats.org/officeDocument/2006/relationships/table" Target="../tables/table22.xml"/><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2" Type="http://schemas.openxmlformats.org/officeDocument/2006/relationships/table" Target="../tables/table23.xml"/><Relationship Id="rId1" Type="http://schemas.openxmlformats.org/officeDocument/2006/relationships/drawing" Target="../drawings/drawing27.xml"/></Relationships>
</file>

<file path=xl/worksheets/_rels/sheet28.xml.rels><?xml version="1.0" encoding="UTF-8" standalone="yes"?>
<Relationships xmlns="http://schemas.openxmlformats.org/package/2006/relationships"><Relationship Id="rId3" Type="http://schemas.openxmlformats.org/officeDocument/2006/relationships/table" Target="../tables/table24.xml"/><Relationship Id="rId2" Type="http://schemas.openxmlformats.org/officeDocument/2006/relationships/drawing" Target="../drawings/drawing28.xml"/><Relationship Id="rId1" Type="http://schemas.openxmlformats.org/officeDocument/2006/relationships/printerSettings" Target="../printerSettings/printerSettings13.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5.xml"/><Relationship Id="rId1"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table" Target="../tables/table26.xml"/><Relationship Id="rId1" Type="http://schemas.openxmlformats.org/officeDocument/2006/relationships/drawing" Target="../drawings/drawing30.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C6ABD-09F6-46F7-9469-362C5CEB6911}">
  <sheetPr codeName="Blad2">
    <tabColor theme="2" tint="-9.9978637043366805E-2"/>
  </sheetPr>
  <dimension ref="A1:W33"/>
  <sheetViews>
    <sheetView showFormulas="1" tabSelected="1" workbookViewId="0"/>
  </sheetViews>
  <sheetFormatPr defaultColWidth="9" defaultRowHeight="45" customHeight="1"/>
  <cols>
    <col min="1" max="1" width="16.6640625" style="24" customWidth="1"/>
    <col min="2" max="2" width="37.33203125" style="24" customWidth="1"/>
    <col min="3" max="3" width="35.1640625" style="24" customWidth="1"/>
    <col min="4" max="4" width="8.1640625" style="51" customWidth="1"/>
    <col min="5" max="5" width="8.1640625" style="52" customWidth="1"/>
    <col min="6" max="14" width="8.1640625" style="51" customWidth="1"/>
    <col min="15" max="16384" width="9" style="51"/>
  </cols>
  <sheetData>
    <row r="1" spans="1:23" s="48" customFormat="1" ht="45" customHeight="1">
      <c r="A1" s="31" t="s">
        <v>599</v>
      </c>
      <c r="B1" s="23"/>
      <c r="C1" s="23"/>
      <c r="E1" s="49"/>
      <c r="G1" s="50"/>
      <c r="H1" s="50"/>
      <c r="I1" s="50"/>
      <c r="J1" s="50"/>
      <c r="K1" s="50"/>
      <c r="L1" s="50"/>
      <c r="M1" s="50"/>
      <c r="N1" s="50"/>
      <c r="O1" s="50"/>
      <c r="P1" s="50"/>
      <c r="Q1" s="50"/>
      <c r="R1" s="50"/>
      <c r="S1" s="50"/>
      <c r="T1" s="50"/>
      <c r="U1" s="50"/>
      <c r="V1" s="50"/>
      <c r="W1" s="50"/>
    </row>
    <row r="2" spans="1:23" ht="45" customHeight="1">
      <c r="A2" s="54" t="s">
        <v>610</v>
      </c>
      <c r="B2" s="23"/>
      <c r="C2" s="54" t="s">
        <v>611</v>
      </c>
    </row>
    <row r="3" spans="1:23" ht="30" customHeight="1">
      <c r="A3" s="56" t="s">
        <v>4</v>
      </c>
      <c r="B3" s="55" t="s">
        <v>21</v>
      </c>
      <c r="C3" s="55" t="s">
        <v>26</v>
      </c>
    </row>
    <row r="4" spans="1:23" ht="18" customHeight="1">
      <c r="A4" s="57" t="s">
        <v>8</v>
      </c>
    </row>
    <row r="5" spans="1:23" ht="18" customHeight="1">
      <c r="A5" s="57" t="s">
        <v>9</v>
      </c>
    </row>
    <row r="6" spans="1:23" ht="18" customHeight="1">
      <c r="A6" s="57" t="s">
        <v>123</v>
      </c>
    </row>
    <row r="7" spans="1:23" ht="18" customHeight="1">
      <c r="A7" s="57" t="s">
        <v>124</v>
      </c>
    </row>
    <row r="8" spans="1:23" ht="18" customHeight="1">
      <c r="A8" s="57" t="s">
        <v>10</v>
      </c>
    </row>
    <row r="9" spans="1:23" s="53" customFormat="1" ht="45" customHeight="1">
      <c r="A9" s="57" t="s">
        <v>27</v>
      </c>
      <c r="B9" s="56" t="s">
        <v>612</v>
      </c>
      <c r="C9" s="56" t="s">
        <v>613</v>
      </c>
    </row>
    <row r="10" spans="1:23" s="53" customFormat="1" ht="45" customHeight="1">
      <c r="A10" s="57" t="s">
        <v>28</v>
      </c>
      <c r="B10" s="56" t="s">
        <v>614</v>
      </c>
      <c r="C10" s="56" t="s">
        <v>615</v>
      </c>
    </row>
    <row r="11" spans="1:23" s="53" customFormat="1" ht="45" customHeight="1">
      <c r="A11" s="57" t="s">
        <v>29</v>
      </c>
      <c r="B11" s="56" t="s">
        <v>641</v>
      </c>
      <c r="C11" s="56" t="s">
        <v>616</v>
      </c>
    </row>
    <row r="12" spans="1:23" s="53" customFormat="1" ht="45" customHeight="1">
      <c r="A12" s="57" t="s">
        <v>30</v>
      </c>
      <c r="B12" s="56" t="s">
        <v>617</v>
      </c>
      <c r="C12" s="56" t="s">
        <v>618</v>
      </c>
    </row>
    <row r="13" spans="1:23" s="53" customFormat="1" ht="45" customHeight="1">
      <c r="A13" s="57" t="s">
        <v>31</v>
      </c>
      <c r="B13" s="56" t="s">
        <v>619</v>
      </c>
      <c r="C13" s="56" t="s">
        <v>620</v>
      </c>
    </row>
    <row r="14" spans="1:23" s="53" customFormat="1" ht="45" customHeight="1">
      <c r="A14" s="57" t="s">
        <v>32</v>
      </c>
      <c r="B14" s="56" t="s">
        <v>621</v>
      </c>
      <c r="C14" s="56" t="s">
        <v>622</v>
      </c>
    </row>
    <row r="15" spans="1:23" ht="45" customHeight="1">
      <c r="A15" s="57" t="s">
        <v>33</v>
      </c>
      <c r="B15" s="56" t="s">
        <v>623</v>
      </c>
      <c r="C15" s="56" t="s">
        <v>624</v>
      </c>
    </row>
    <row r="16" spans="1:23" ht="45" customHeight="1">
      <c r="A16" s="57" t="s">
        <v>34</v>
      </c>
      <c r="B16" s="56" t="s">
        <v>625</v>
      </c>
      <c r="C16" s="56" t="s">
        <v>626</v>
      </c>
    </row>
    <row r="17" spans="1:3" ht="45" customHeight="1">
      <c r="A17" s="57" t="s">
        <v>642</v>
      </c>
      <c r="B17" s="56" t="s">
        <v>627</v>
      </c>
      <c r="C17" s="56" t="s">
        <v>628</v>
      </c>
    </row>
    <row r="18" spans="1:3" ht="45" customHeight="1">
      <c r="A18" s="57" t="s">
        <v>643</v>
      </c>
      <c r="B18" s="56" t="s">
        <v>629</v>
      </c>
      <c r="C18" s="56" t="s">
        <v>630</v>
      </c>
    </row>
    <row r="19" spans="1:3" ht="45" customHeight="1">
      <c r="A19" s="57" t="s">
        <v>644</v>
      </c>
      <c r="B19" s="56" t="s">
        <v>631</v>
      </c>
      <c r="C19" s="56" t="s">
        <v>632</v>
      </c>
    </row>
    <row r="20" spans="1:3" ht="45" customHeight="1">
      <c r="A20" s="57" t="s">
        <v>645</v>
      </c>
      <c r="B20" s="56" t="s">
        <v>633</v>
      </c>
      <c r="C20" s="56" t="s">
        <v>634</v>
      </c>
    </row>
    <row r="21" spans="1:3" ht="45" customHeight="1">
      <c r="A21" s="57" t="s">
        <v>35</v>
      </c>
      <c r="B21" s="56" t="s">
        <v>646</v>
      </c>
      <c r="C21" s="56" t="s">
        <v>647</v>
      </c>
    </row>
    <row r="22" spans="1:3" ht="45" customHeight="1">
      <c r="A22" s="57" t="s">
        <v>36</v>
      </c>
      <c r="B22" s="56" t="s">
        <v>648</v>
      </c>
      <c r="C22" s="56" t="s">
        <v>649</v>
      </c>
    </row>
    <row r="23" spans="1:3" ht="45" customHeight="1">
      <c r="A23" s="57" t="s">
        <v>37</v>
      </c>
      <c r="B23" s="56" t="s">
        <v>650</v>
      </c>
      <c r="C23" s="56" t="s">
        <v>651</v>
      </c>
    </row>
    <row r="24" spans="1:3" ht="45" customHeight="1">
      <c r="A24" s="57" t="s">
        <v>38</v>
      </c>
      <c r="B24" s="56" t="s">
        <v>652</v>
      </c>
      <c r="C24" s="56" t="s">
        <v>653</v>
      </c>
    </row>
    <row r="25" spans="1:3" ht="45" customHeight="1">
      <c r="A25" s="57" t="s">
        <v>39</v>
      </c>
      <c r="B25" s="56" t="s">
        <v>635</v>
      </c>
      <c r="C25" s="56" t="s">
        <v>636</v>
      </c>
    </row>
    <row r="26" spans="1:3" ht="45" customHeight="1">
      <c r="A26" s="57" t="s">
        <v>40</v>
      </c>
      <c r="B26" s="56" t="s">
        <v>654</v>
      </c>
      <c r="C26" s="56" t="s">
        <v>655</v>
      </c>
    </row>
    <row r="27" spans="1:3" ht="45" customHeight="1">
      <c r="A27" s="57" t="s">
        <v>41</v>
      </c>
      <c r="B27" s="56" t="s">
        <v>656</v>
      </c>
      <c r="C27" s="56" t="s">
        <v>657</v>
      </c>
    </row>
    <row r="28" spans="1:3" ht="45" customHeight="1">
      <c r="A28" s="57" t="s">
        <v>42</v>
      </c>
      <c r="B28" s="56" t="s">
        <v>658</v>
      </c>
      <c r="C28" s="56" t="s">
        <v>659</v>
      </c>
    </row>
    <row r="29" spans="1:3" ht="45" customHeight="1">
      <c r="A29" s="57" t="s">
        <v>43</v>
      </c>
      <c r="B29" s="56" t="s">
        <v>660</v>
      </c>
      <c r="C29" s="56" t="s">
        <v>661</v>
      </c>
    </row>
    <row r="30" spans="1:3" ht="45" customHeight="1">
      <c r="A30" s="57" t="s">
        <v>44</v>
      </c>
      <c r="B30" s="56" t="s">
        <v>662</v>
      </c>
      <c r="C30" s="56" t="s">
        <v>663</v>
      </c>
    </row>
    <row r="31" spans="1:3" ht="45" customHeight="1">
      <c r="A31" s="57" t="s">
        <v>45</v>
      </c>
      <c r="B31" s="56" t="s">
        <v>664</v>
      </c>
      <c r="C31" s="56" t="s">
        <v>665</v>
      </c>
    </row>
    <row r="32" spans="1:3" ht="45" customHeight="1">
      <c r="A32" s="57" t="s">
        <v>46</v>
      </c>
      <c r="B32" s="56" t="s">
        <v>637</v>
      </c>
      <c r="C32" s="56" t="s">
        <v>638</v>
      </c>
    </row>
    <row r="33" spans="1:3" ht="45" customHeight="1">
      <c r="A33" s="57" t="s">
        <v>47</v>
      </c>
      <c r="B33" s="56" t="s">
        <v>639</v>
      </c>
      <c r="C33" s="56" t="s">
        <v>640</v>
      </c>
    </row>
  </sheetData>
  <hyperlinks>
    <hyperlink ref="A8" location="'Ordlista - List of terms'!A1" display="Ordlista - List of Terms" xr:uid="{C4D10057-B9E0-46F2-8D76-729C1B9DB544}"/>
    <hyperlink ref="A5" location="'Mer information'!A1" display="Mer information" xr:uid="{CCBCF6C1-C36E-4358-BF17-69A6EC8DE786}"/>
    <hyperlink ref="B3" r:id="rId1" xr:uid="{FD5706CE-66A8-4448-90F1-BD4B518FE919}"/>
    <hyperlink ref="C3" r:id="rId2" xr:uid="{B02C5522-4880-4C90-A8F0-0C911DDBD545}"/>
    <hyperlink ref="A11" location="'3. Regionala kostnader'!A1" display="3. Regionala kostnader" xr:uid="{EA347620-D886-48DE-AC02-F82C94FD4A8A}"/>
    <hyperlink ref="A12" location="'4. Förmånskostnad, egenavgift'!A1" display="4. Förmånskostnad, egenavgift" xr:uid="{09BAE4AF-D779-4BC6-AEAC-F1CF5FC78AC4}"/>
    <hyperlink ref="A13" location="'5. Recept, kostnad per inv.'!A1" display="5. Recept, kostnad per inv." xr:uid="{2ADA2F54-542B-4F9E-88F5-DD504E41EBD0}"/>
    <hyperlink ref="A14" location="'6. Recept, reg. kost. per inv.'!A1" display="6. Recept, reg. kost. per inv." xr:uid="{C994E63D-788A-4A22-9FB8-027AF8B0EFC3}"/>
    <hyperlink ref="A15" location="'7. Prevalens, incidens, kvinnor'!A1" display="7. Prevalens, incidens, kvinnor" xr:uid="{6A2ED903-3483-40C0-99D5-08AD85A42FCE}"/>
    <hyperlink ref="A16" location="'8. Prevalens, incidens, män'!A1" display="8. Prevalens, incidens, män" xr:uid="{4F12343B-62AE-4199-948F-02B9C22D548F}"/>
    <hyperlink ref="A17" location="'9.1 Prevalens kv. 2006-2023'!A1" display="9.1 Prevalens kvinnor 2006-2022" xr:uid="{A26A55D9-F6B1-4BA2-B43F-948CB1B2965C}"/>
    <hyperlink ref="A18" location="'9.2 DDD per 1000 kv. 2006-2022'!A1" display="9.2 DDD per 1000 kv. 2006-2022" xr:uid="{64FE45AC-E8C4-4C59-947A-09E8D645D2A0}"/>
    <hyperlink ref="A19" location="Innehållsförteckning!A1" display="10.1 Prevalens män 2006-2022" xr:uid="{3CE3CA72-45DF-43E0-A523-D2C259DA29E2}"/>
    <hyperlink ref="A20" location="'10.2 DDD p. 1000 män 2006-2023'!A1" display="10.2 DDD p. 1000 män 2006-2022" xr:uid="{D1116121-EE88-4787-8642-D34360B97EE4}"/>
    <hyperlink ref="A21" location="'11. Läkemedel, recept, AUP, DDD'!A1" display="11. Läkemedel, recept, AUP, DDD" xr:uid="{7A3B19CB-068D-434B-9A9E-9FF1E5111770}"/>
    <hyperlink ref="A22" location="'12.1 Största grupper, barn'!A1" display="12.1 Största grupper, barn" xr:uid="{EFCC2714-B8C0-441C-9DAA-AF94C4FA11C0}"/>
    <hyperlink ref="A23" location="'12.2 Största grupper, 18-64 år'!A1" display="12.2 Största grupper, 18-64 år" xr:uid="{86CBC378-3487-4709-A905-8F3D7F45FB4C}"/>
    <hyperlink ref="A24" location="'12.3 Största grupper, &gt;65'!A1" display="12.3 Största grupper, &gt;65" xr:uid="{BE3AB5FD-28FA-4B20-9F23-44B0C2E92BDA}"/>
    <hyperlink ref="A25" location="'12.4 Största grupper, utbildn.'!A1" display="12.4 Största grupper, utbildn." xr:uid="{718C1AF3-D883-4381-A1A4-1B732B35E9B5}"/>
    <hyperlink ref="A26" location="'13. Största grupper, antal pat.'!A1" display="13. Största grupper, antal pat." xr:uid="{5208C3F2-7C17-4EF4-81EF-897D0FB6FED7}"/>
    <hyperlink ref="A27" location="'14. Största grupper, milj. DDD'!A1" display="14. Största grupper, milj. DDD" xr:uid="{416A8C65-C9B8-4F64-8565-FF242AA8FE62}"/>
    <hyperlink ref="A28" location="'15. Största grupper, milj. kr'!A1" display="15. Största grupper, milj. kr" xr:uid="{4FFC1E8E-51F4-4654-822A-B667491774EE}"/>
    <hyperlink ref="A29" location="'16. Största substanser, pat.'!A1" display="16. Största substanser, pat." xr:uid="{D7498540-71EB-451D-8569-E6982D5985DE}"/>
    <hyperlink ref="A30" location="'17. Största substanser, DDD'!A1" display="17. Största substanser, DDD" xr:uid="{1174606A-7B55-42E3-8DB6-670A867FDE32}"/>
    <hyperlink ref="A31" location="'18. Största ändring, milj. kr'!A1" display="18. Största förändring, milj. kr" xr:uid="{B6749499-80DF-4A8C-99D8-9485935736AA}"/>
    <hyperlink ref="A32" location="'19. Utvalda grupper, ålder, kön'!A1" display="19. Utvalda grupper, ålder, kön" xr:uid="{A29AF05F-E9A1-4B3A-B102-FFA817639C76}"/>
    <hyperlink ref="A33" location="'20. Utvalda grupper, förm.kost '!A1" display="20. Utvalda grupper, förm.kost" xr:uid="{CA3BBC85-6540-4D1C-A5BF-D23A13E5520A}"/>
    <hyperlink ref="A10" location="'2. Kost. per försäljningssä'!A1" display="2. Kost. per försäljningsätt" xr:uid="{27CD9B88-FCD5-471C-B56B-DD04C3A6FE28}"/>
    <hyperlink ref="A6" location="'Om statistiken'!A1" display="Om statistiken" xr:uid="{36755073-9FCF-43F5-962A-B4E0CD2FC470}"/>
    <hyperlink ref="A7" location="'Definitioner och mått'!A1" display="Definitioner och mått" xr:uid="{27F0D404-486E-4FCA-B3C0-C74188C6E146}"/>
    <hyperlink ref="A9" location="'1.Total försäljning AUP &amp; DDD'!A1" display="1. Total försäljning AUP &amp; DDD" xr:uid="{F7A40383-48A9-4B38-B60B-2ACA71324E2C}"/>
  </hyperlinks>
  <pageMargins left="0.7" right="0.7" top="0.75" bottom="0.75" header="0.3" footer="0.3"/>
  <pageSetup paperSize="9"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020716-6293-4788-99BF-9A4FC0125B22}">
  <sheetPr codeName="Blad9">
    <tabColor theme="2" tint="-9.9978637043366805E-2"/>
  </sheetPr>
  <dimension ref="A1:O69"/>
  <sheetViews>
    <sheetView workbookViewId="0"/>
  </sheetViews>
  <sheetFormatPr defaultColWidth="9.33203125" defaultRowHeight="13.5"/>
  <cols>
    <col min="1" max="1" width="12.83203125" style="20" customWidth="1"/>
    <col min="2" max="2" width="9.83203125" style="20" customWidth="1"/>
    <col min="3" max="3" width="8.33203125" style="20" customWidth="1"/>
    <col min="4" max="4" width="7.83203125" style="20" customWidth="1"/>
    <col min="5" max="5" width="8.33203125" style="20" customWidth="1"/>
    <col min="6" max="6" width="9.1640625" style="20" customWidth="1"/>
    <col min="7" max="7" width="9" style="20" customWidth="1"/>
    <col min="8" max="8" width="11.83203125" style="20" customWidth="1"/>
    <col min="9" max="11" width="9.83203125" style="20" customWidth="1"/>
    <col min="12" max="16" width="10.83203125" style="20" customWidth="1"/>
    <col min="17" max="32" width="9.5" style="20" customWidth="1"/>
    <col min="33" max="16384" width="9.33203125" style="20"/>
  </cols>
  <sheetData>
    <row r="1" spans="1:15" ht="13.5" customHeight="1">
      <c r="A1" s="184" t="s">
        <v>606</v>
      </c>
    </row>
    <row r="2" spans="1:15" s="11" customFormat="1" ht="17.25">
      <c r="A2" s="43" t="s">
        <v>677</v>
      </c>
      <c r="B2" s="72"/>
      <c r="C2" s="72"/>
      <c r="D2" s="72"/>
      <c r="E2" s="72"/>
      <c r="F2" s="72"/>
      <c r="G2" s="72"/>
      <c r="H2" s="72"/>
      <c r="I2" s="72"/>
      <c r="J2" s="72"/>
      <c r="K2" s="72"/>
      <c r="L2" s="72"/>
      <c r="M2" s="72"/>
      <c r="N2" s="72"/>
      <c r="O2" s="72"/>
    </row>
    <row r="3" spans="1:15" s="11" customFormat="1" ht="16.5" customHeight="1">
      <c r="A3" s="44" t="s">
        <v>620</v>
      </c>
      <c r="B3" s="74"/>
      <c r="C3" s="74"/>
      <c r="D3" s="74"/>
      <c r="E3" s="74"/>
      <c r="F3" s="74"/>
      <c r="G3" s="74"/>
      <c r="H3" s="74"/>
      <c r="I3" s="74"/>
      <c r="J3" s="74"/>
      <c r="K3" s="74"/>
      <c r="L3" s="20"/>
      <c r="M3" s="20"/>
      <c r="N3" s="20"/>
      <c r="O3" s="74"/>
    </row>
    <row r="4" spans="1:15" ht="15">
      <c r="A4" s="116" t="s">
        <v>70</v>
      </c>
      <c r="B4" s="116" t="s">
        <v>108</v>
      </c>
      <c r="C4" s="190" t="s">
        <v>109</v>
      </c>
      <c r="D4" s="190" t="s">
        <v>110</v>
      </c>
      <c r="E4" s="190" t="s">
        <v>111</v>
      </c>
      <c r="F4" s="190" t="s">
        <v>112</v>
      </c>
      <c r="G4" s="190" t="s">
        <v>113</v>
      </c>
      <c r="H4" s="116" t="s">
        <v>114</v>
      </c>
    </row>
    <row r="5" spans="1:15">
      <c r="A5" s="70">
        <v>2006</v>
      </c>
      <c r="B5" s="22" t="s">
        <v>115</v>
      </c>
      <c r="C5" s="66">
        <v>610.76410079247592</v>
      </c>
      <c r="D5" s="66">
        <v>1686.0463453927659</v>
      </c>
      <c r="E5" s="66">
        <v>3680.006402042482</v>
      </c>
      <c r="F5" s="66">
        <v>5586.0320597944283</v>
      </c>
      <c r="G5" s="66">
        <v>6659.8111871210031</v>
      </c>
      <c r="H5" s="66">
        <v>2893.2054322237873</v>
      </c>
    </row>
    <row r="6" spans="1:15">
      <c r="A6" s="81">
        <v>2006</v>
      </c>
      <c r="B6" s="22" t="s">
        <v>116</v>
      </c>
      <c r="C6" s="66">
        <v>883.34795253222637</v>
      </c>
      <c r="D6" s="66">
        <v>1285.8499505175639</v>
      </c>
      <c r="E6" s="66">
        <v>3191.8946005970324</v>
      </c>
      <c r="F6" s="66">
        <v>5751.9476393142222</v>
      </c>
      <c r="G6" s="66">
        <v>7722.7496294051252</v>
      </c>
      <c r="H6" s="66">
        <v>2533.8525250359394</v>
      </c>
    </row>
    <row r="7" spans="1:15">
      <c r="A7" s="82">
        <v>2006</v>
      </c>
      <c r="B7" s="22" t="s">
        <v>103</v>
      </c>
      <c r="C7" s="66">
        <v>754.82248894780514</v>
      </c>
      <c r="D7" s="66">
        <v>1490.2476774988438</v>
      </c>
      <c r="E7" s="66">
        <v>3441.7839130662514</v>
      </c>
      <c r="F7" s="66">
        <v>5671.9571211156299</v>
      </c>
      <c r="G7" s="66">
        <v>7077.168963122308</v>
      </c>
      <c r="H7" s="66">
        <v>2723.6813001373157</v>
      </c>
    </row>
    <row r="8" spans="1:15">
      <c r="A8" s="70">
        <v>2007</v>
      </c>
      <c r="B8" s="22" t="s">
        <v>115</v>
      </c>
      <c r="C8" s="66">
        <v>637.41710628586236</v>
      </c>
      <c r="D8" s="66">
        <v>1748.8968926024188</v>
      </c>
      <c r="E8" s="66">
        <v>3769.8527531487866</v>
      </c>
      <c r="F8" s="66">
        <v>5775.634251527872</v>
      </c>
      <c r="G8" s="66">
        <v>6774.359425046021</v>
      </c>
      <c r="H8" s="66">
        <v>2975.411504714652</v>
      </c>
    </row>
    <row r="9" spans="1:15">
      <c r="A9" s="82">
        <v>2007</v>
      </c>
      <c r="B9" s="22" t="s">
        <v>116</v>
      </c>
      <c r="C9" s="66">
        <v>911.23452692660521</v>
      </c>
      <c r="D9" s="66">
        <v>1349.8615500724065</v>
      </c>
      <c r="E9" s="66">
        <v>3321.1809129633989</v>
      </c>
      <c r="F9" s="66">
        <v>6044.6988106905892</v>
      </c>
      <c r="G9" s="66">
        <v>7969.7558171234177</v>
      </c>
      <c r="H9" s="66">
        <v>2645.494137266463</v>
      </c>
    </row>
    <row r="10" spans="1:15">
      <c r="A10" s="81">
        <v>2007</v>
      </c>
      <c r="B10" s="22" t="s">
        <v>103</v>
      </c>
      <c r="C10" s="66">
        <v>782.05227141167268</v>
      </c>
      <c r="D10" s="66">
        <v>1553.9781108995885</v>
      </c>
      <c r="E10" s="66">
        <v>3552.5948537202025</v>
      </c>
      <c r="F10" s="66">
        <v>5911.9633677695474</v>
      </c>
      <c r="G10" s="66">
        <v>7245.3096680869276</v>
      </c>
      <c r="H10" s="66">
        <v>2820.9617866159156</v>
      </c>
    </row>
    <row r="11" spans="1:15">
      <c r="A11" s="70">
        <v>2008</v>
      </c>
      <c r="B11" s="22" t="s">
        <v>115</v>
      </c>
      <c r="C11" s="66">
        <v>657.27304182342402</v>
      </c>
      <c r="D11" s="66">
        <v>1839.0466627394601</v>
      </c>
      <c r="E11" s="66">
        <v>3818.7547518097399</v>
      </c>
      <c r="F11" s="66">
        <v>6022.9065074827304</v>
      </c>
      <c r="G11" s="66">
        <v>6899.0491510013699</v>
      </c>
      <c r="H11" s="66">
        <v>3064.7750645896499</v>
      </c>
    </row>
    <row r="12" spans="1:15">
      <c r="A12" s="81">
        <v>2008</v>
      </c>
      <c r="B12" s="22" t="s">
        <v>116</v>
      </c>
      <c r="C12" s="66">
        <v>959.04442080763999</v>
      </c>
      <c r="D12" s="66">
        <v>1410.0832644387399</v>
      </c>
      <c r="E12" s="66">
        <v>3430.51186530212</v>
      </c>
      <c r="F12" s="66">
        <v>6155.2798537663602</v>
      </c>
      <c r="G12" s="66">
        <v>7961.85486633646</v>
      </c>
      <c r="H12" s="66">
        <v>2725.39883394344</v>
      </c>
    </row>
    <row r="13" spans="1:15">
      <c r="A13" s="82">
        <v>2008</v>
      </c>
      <c r="B13" s="22" t="s">
        <v>103</v>
      </c>
      <c r="C13" s="66">
        <v>816.66269707530398</v>
      </c>
      <c r="D13" s="66">
        <v>1627.8531742101</v>
      </c>
      <c r="E13" s="66">
        <v>3631.4195288236301</v>
      </c>
      <c r="F13" s="66">
        <v>6093.3237905903597</v>
      </c>
      <c r="G13" s="66">
        <v>7320.2221986069098</v>
      </c>
      <c r="H13" s="66">
        <v>2904.78448825957</v>
      </c>
    </row>
    <row r="14" spans="1:15">
      <c r="A14" s="70">
        <v>2009</v>
      </c>
      <c r="B14" s="22" t="s">
        <v>115</v>
      </c>
      <c r="C14" s="66">
        <v>647.67790327865805</v>
      </c>
      <c r="D14" s="66">
        <v>1866.0248045112901</v>
      </c>
      <c r="E14" s="66">
        <v>3776.8373517980299</v>
      </c>
      <c r="F14" s="66">
        <v>6027.1796077674398</v>
      </c>
      <c r="G14" s="66">
        <v>6848.3395276874298</v>
      </c>
      <c r="H14" s="66">
        <v>3063.4765488667999</v>
      </c>
    </row>
    <row r="15" spans="1:15">
      <c r="A15" s="82">
        <v>2009</v>
      </c>
      <c r="B15" s="22" t="s">
        <v>116</v>
      </c>
      <c r="C15" s="66">
        <v>977.22574459243003</v>
      </c>
      <c r="D15" s="66">
        <v>1452.2993639741001</v>
      </c>
      <c r="E15" s="66">
        <v>3423.4941644487499</v>
      </c>
      <c r="F15" s="66">
        <v>6078.8987388988799</v>
      </c>
      <c r="G15" s="66">
        <v>7668.8875927695399</v>
      </c>
      <c r="H15" s="66">
        <v>2728.5945816113499</v>
      </c>
    </row>
    <row r="16" spans="1:15">
      <c r="A16" s="81">
        <v>2009</v>
      </c>
      <c r="B16" s="22" t="s">
        <v>103</v>
      </c>
      <c r="C16" s="66">
        <v>816.82477966833596</v>
      </c>
      <c r="D16" s="66">
        <v>1654.6028914932001</v>
      </c>
      <c r="E16" s="66">
        <v>3598.7920417642099</v>
      </c>
      <c r="F16" s="66">
        <v>6052.3257043001004</v>
      </c>
      <c r="G16" s="66">
        <v>7173.2615434856698</v>
      </c>
      <c r="H16" s="66">
        <v>2908.9952885355301</v>
      </c>
    </row>
    <row r="17" spans="1:8">
      <c r="A17" s="70">
        <v>2010</v>
      </c>
      <c r="B17" s="22" t="s">
        <v>115</v>
      </c>
      <c r="C17" s="66">
        <v>674.08370241752903</v>
      </c>
      <c r="D17" s="66">
        <v>1876.65032861551</v>
      </c>
      <c r="E17" s="66">
        <v>3723.5882099724299</v>
      </c>
      <c r="F17" s="66">
        <v>5874.3493993964403</v>
      </c>
      <c r="G17" s="66">
        <v>6804.9472159644902</v>
      </c>
      <c r="H17" s="66">
        <v>3047.5708667159402</v>
      </c>
    </row>
    <row r="18" spans="1:8">
      <c r="A18" s="81">
        <v>2010</v>
      </c>
      <c r="B18" s="22" t="s">
        <v>116</v>
      </c>
      <c r="C18" s="66">
        <v>1060.3480969234799</v>
      </c>
      <c r="D18" s="66">
        <v>1488.8178934561299</v>
      </c>
      <c r="E18" s="66">
        <v>3386.06366267559</v>
      </c>
      <c r="F18" s="66">
        <v>5862.0268583976604</v>
      </c>
      <c r="G18" s="66">
        <v>7409.9832235120803</v>
      </c>
      <c r="H18" s="66">
        <v>2725.0090678954398</v>
      </c>
    </row>
    <row r="19" spans="1:8">
      <c r="A19" s="82">
        <v>2010</v>
      </c>
      <c r="B19" s="22" t="s">
        <v>103</v>
      </c>
      <c r="C19" s="66">
        <v>872.43035257669703</v>
      </c>
      <c r="D19" s="66">
        <v>1678.48928046937</v>
      </c>
      <c r="E19" s="66">
        <v>3553.5481730665201</v>
      </c>
      <c r="F19" s="66">
        <v>5868.3279558098002</v>
      </c>
      <c r="G19" s="66">
        <v>7045.58975765782</v>
      </c>
      <c r="H19" s="66">
        <v>2899.5068289483402</v>
      </c>
    </row>
    <row r="20" spans="1:8">
      <c r="A20" s="70">
        <v>2011</v>
      </c>
      <c r="B20" s="22" t="s">
        <v>115</v>
      </c>
      <c r="C20" s="66">
        <v>680.626880583966</v>
      </c>
      <c r="D20" s="66">
        <v>1896.84128094163</v>
      </c>
      <c r="E20" s="66">
        <v>3681.93048180203</v>
      </c>
      <c r="F20" s="66">
        <v>5737.1612046890996</v>
      </c>
      <c r="G20" s="66">
        <v>6737.0869932843998</v>
      </c>
      <c r="H20" s="66">
        <v>3032.89573935818</v>
      </c>
    </row>
    <row r="21" spans="1:8">
      <c r="A21" s="82">
        <v>2011</v>
      </c>
      <c r="B21" s="22" t="s">
        <v>116</v>
      </c>
      <c r="C21" s="66">
        <v>1131.7642031938601</v>
      </c>
      <c r="D21" s="66">
        <v>1540.1426473915201</v>
      </c>
      <c r="E21" s="66">
        <v>3405.8227658453502</v>
      </c>
      <c r="F21" s="66">
        <v>5797.6296489918996</v>
      </c>
      <c r="G21" s="66">
        <v>7298.4069102250596</v>
      </c>
      <c r="H21" s="66">
        <v>2763.96837148349</v>
      </c>
    </row>
    <row r="22" spans="1:8">
      <c r="A22" s="81">
        <v>2011</v>
      </c>
      <c r="B22" s="22" t="s">
        <v>103</v>
      </c>
      <c r="C22" s="66">
        <v>912.31632409618703</v>
      </c>
      <c r="D22" s="66">
        <v>1714.53013044455</v>
      </c>
      <c r="E22" s="66">
        <v>3542.8501645034298</v>
      </c>
      <c r="F22" s="66">
        <v>5766.7979679023902</v>
      </c>
      <c r="G22" s="66">
        <v>6961.9030769559204</v>
      </c>
      <c r="H22" s="66">
        <v>2910.0918130616301</v>
      </c>
    </row>
    <row r="23" spans="1:8">
      <c r="A23" s="70">
        <v>2012</v>
      </c>
      <c r="B23" s="22" t="s">
        <v>115</v>
      </c>
      <c r="C23" s="66">
        <v>699.66554375682699</v>
      </c>
      <c r="D23" s="66">
        <v>1888.6787283485301</v>
      </c>
      <c r="E23" s="66">
        <v>3541.6454971050898</v>
      </c>
      <c r="F23" s="66">
        <v>5392.2338828249603</v>
      </c>
      <c r="G23" s="66">
        <v>6306.2083569001998</v>
      </c>
      <c r="H23" s="66">
        <v>2926.3261580571102</v>
      </c>
    </row>
    <row r="24" spans="1:8">
      <c r="A24" s="81">
        <v>2012</v>
      </c>
      <c r="B24" s="22" t="s">
        <v>116</v>
      </c>
      <c r="C24" s="66">
        <v>1139.0076933533601</v>
      </c>
      <c r="D24" s="66">
        <v>1532.05973806151</v>
      </c>
      <c r="E24" s="66">
        <v>3284.2620416804002</v>
      </c>
      <c r="F24" s="66">
        <v>5448.1590732476398</v>
      </c>
      <c r="G24" s="66">
        <v>6893.3830614086601</v>
      </c>
      <c r="H24" s="66">
        <v>2683.2029679306902</v>
      </c>
    </row>
    <row r="25" spans="1:8">
      <c r="A25" s="82">
        <v>2012</v>
      </c>
      <c r="B25" s="22" t="s">
        <v>103</v>
      </c>
      <c r="C25" s="66">
        <v>925.33855139717298</v>
      </c>
      <c r="D25" s="66">
        <v>1706.4362527240901</v>
      </c>
      <c r="E25" s="66">
        <v>3411.9623927959201</v>
      </c>
      <c r="F25" s="66">
        <v>5419.7064238493103</v>
      </c>
      <c r="G25" s="66">
        <v>6543.0911014298399</v>
      </c>
      <c r="H25" s="66">
        <v>2817.2040651811299</v>
      </c>
    </row>
    <row r="26" spans="1:8">
      <c r="A26" s="70">
        <v>2013</v>
      </c>
      <c r="B26" s="22" t="s">
        <v>115</v>
      </c>
      <c r="C26" s="66">
        <v>700.09407777557999</v>
      </c>
      <c r="D26" s="66">
        <v>1923.04266134112</v>
      </c>
      <c r="E26" s="66">
        <v>3506.8344551919699</v>
      </c>
      <c r="F26" s="66">
        <v>5270.0763549647299</v>
      </c>
      <c r="G26" s="66">
        <v>6259.4612036219196</v>
      </c>
      <c r="H26" s="66">
        <v>2917.2151231337002</v>
      </c>
    </row>
    <row r="27" spans="1:8">
      <c r="A27" s="82">
        <v>2013</v>
      </c>
      <c r="B27" s="22" t="s">
        <v>116</v>
      </c>
      <c r="C27" s="66">
        <v>1105.5898149191501</v>
      </c>
      <c r="D27" s="66">
        <v>1560.57756021413</v>
      </c>
      <c r="E27" s="66">
        <v>3193.6540887104702</v>
      </c>
      <c r="F27" s="66">
        <v>5336.0962900243903</v>
      </c>
      <c r="G27" s="66">
        <v>6729.0128811253899</v>
      </c>
      <c r="H27" s="66">
        <v>2654.6555970651002</v>
      </c>
    </row>
    <row r="28" spans="1:8">
      <c r="A28" s="81">
        <v>2013</v>
      </c>
      <c r="B28" s="22" t="s">
        <v>103</v>
      </c>
      <c r="C28" s="66">
        <v>908.393220797352</v>
      </c>
      <c r="D28" s="66">
        <v>1737.9058848089601</v>
      </c>
      <c r="E28" s="66">
        <v>3348.96215586161</v>
      </c>
      <c r="F28" s="66">
        <v>5302.5461839029804</v>
      </c>
      <c r="G28" s="66">
        <v>6450.4858659823103</v>
      </c>
      <c r="H28" s="66">
        <v>2798.3680403971298</v>
      </c>
    </row>
    <row r="29" spans="1:8">
      <c r="A29" s="70">
        <v>2014</v>
      </c>
      <c r="B29" s="22" t="s">
        <v>115</v>
      </c>
      <c r="C29" s="66">
        <v>683.40714046648304</v>
      </c>
      <c r="D29" s="66">
        <v>1954.73821867079</v>
      </c>
      <c r="E29" s="66">
        <v>3609.8849006074302</v>
      </c>
      <c r="F29" s="66">
        <v>5294.1112079738696</v>
      </c>
      <c r="G29" s="66">
        <v>6282.7795023680701</v>
      </c>
      <c r="H29" s="66">
        <v>2959.1946849486799</v>
      </c>
    </row>
    <row r="30" spans="1:8">
      <c r="A30" s="81">
        <v>2014</v>
      </c>
      <c r="B30" s="22" t="s">
        <v>116</v>
      </c>
      <c r="C30" s="66">
        <v>1101.8931986992</v>
      </c>
      <c r="D30" s="66">
        <v>1605.7616016239199</v>
      </c>
      <c r="E30" s="66">
        <v>3407.5218670624599</v>
      </c>
      <c r="F30" s="66">
        <v>5466.4380564789599</v>
      </c>
      <c r="G30" s="66">
        <v>6748.29276189133</v>
      </c>
      <c r="H30" s="66">
        <v>2750.6918394865802</v>
      </c>
    </row>
    <row r="31" spans="1:8">
      <c r="A31" s="82">
        <v>2014</v>
      </c>
      <c r="B31" s="22" t="s">
        <v>103</v>
      </c>
      <c r="C31" s="66">
        <v>898.37196701180596</v>
      </c>
      <c r="D31" s="66">
        <v>1776.4164669699501</v>
      </c>
      <c r="E31" s="66">
        <v>3507.8367564482501</v>
      </c>
      <c r="F31" s="66">
        <v>5378.9149320438601</v>
      </c>
      <c r="G31" s="66">
        <v>6473.9279762408496</v>
      </c>
      <c r="H31" s="66">
        <v>2867.8979571264599</v>
      </c>
    </row>
    <row r="32" spans="1:8">
      <c r="A32" s="70">
        <v>2015</v>
      </c>
      <c r="B32" s="22" t="s">
        <v>115</v>
      </c>
      <c r="C32" s="66">
        <v>678.93309903066699</v>
      </c>
      <c r="D32" s="66">
        <v>1994.8541379819001</v>
      </c>
      <c r="E32" s="66">
        <v>3835.6897178471199</v>
      </c>
      <c r="F32" s="66">
        <v>5439.2503786441503</v>
      </c>
      <c r="G32" s="66">
        <v>6477.4374073483104</v>
      </c>
      <c r="H32" s="66">
        <v>3065.5869337695599</v>
      </c>
    </row>
    <row r="33" spans="1:8">
      <c r="A33" s="82">
        <v>2015</v>
      </c>
      <c r="B33" s="22" t="s">
        <v>116</v>
      </c>
      <c r="C33" s="66">
        <v>1093.8716168536801</v>
      </c>
      <c r="D33" s="66">
        <v>1650.6785410244299</v>
      </c>
      <c r="E33" s="66">
        <v>3829.1251406230899</v>
      </c>
      <c r="F33" s="66">
        <v>5907.6821184942601</v>
      </c>
      <c r="G33" s="66">
        <v>7209.8148416745198</v>
      </c>
      <c r="H33" s="66">
        <v>2959.5128545918501</v>
      </c>
    </row>
    <row r="34" spans="1:8">
      <c r="A34" s="81">
        <v>2015</v>
      </c>
      <c r="B34" s="22" t="s">
        <v>103</v>
      </c>
      <c r="C34" s="66">
        <v>892.16019531828397</v>
      </c>
      <c r="D34" s="66">
        <v>1818.7195887410101</v>
      </c>
      <c r="E34" s="66">
        <v>3832.37706137224</v>
      </c>
      <c r="F34" s="66">
        <v>5669.8055226871402</v>
      </c>
      <c r="G34" s="66">
        <v>6781.0239229495</v>
      </c>
      <c r="H34" s="66">
        <v>3032.7180596920098</v>
      </c>
    </row>
    <row r="35" spans="1:8">
      <c r="A35" s="70">
        <v>2016</v>
      </c>
      <c r="B35" s="22" t="s">
        <v>115</v>
      </c>
      <c r="C35" s="66">
        <v>736.18027639943</v>
      </c>
      <c r="D35" s="66">
        <v>2026.79923536352</v>
      </c>
      <c r="E35" s="66">
        <v>3871.2634222507299</v>
      </c>
      <c r="F35" s="66">
        <v>5471.4753266614498</v>
      </c>
      <c r="G35" s="66">
        <v>6749.3568806540798</v>
      </c>
      <c r="H35" s="66">
        <v>3126.0582089233399</v>
      </c>
    </row>
    <row r="36" spans="1:8">
      <c r="A36" s="81">
        <v>2016</v>
      </c>
      <c r="B36" s="22" t="s">
        <v>116</v>
      </c>
      <c r="C36" s="66">
        <v>1182.16669101356</v>
      </c>
      <c r="D36" s="66">
        <v>1713.1123308925601</v>
      </c>
      <c r="E36" s="66">
        <v>3841.20948301627</v>
      </c>
      <c r="F36" s="66">
        <v>6216.7543954134999</v>
      </c>
      <c r="G36" s="66">
        <v>8048.8670958352996</v>
      </c>
      <c r="H36" s="66">
        <v>3100.79518961232</v>
      </c>
    </row>
    <row r="37" spans="1:8">
      <c r="A37" s="82">
        <v>2016</v>
      </c>
      <c r="B37" s="22" t="s">
        <v>103</v>
      </c>
      <c r="C37" s="66">
        <v>965.48573075148602</v>
      </c>
      <c r="D37" s="66">
        <v>1865.9911331329599</v>
      </c>
      <c r="E37" s="66">
        <v>3856.0940615423801</v>
      </c>
      <c r="F37" s="66">
        <v>5838.2358211696201</v>
      </c>
      <c r="G37" s="66">
        <v>7293.2085794637596</v>
      </c>
      <c r="H37" s="66">
        <v>3135.0678490473501</v>
      </c>
    </row>
    <row r="38" spans="1:8">
      <c r="A38" s="70">
        <v>2017</v>
      </c>
      <c r="B38" s="22" t="s">
        <v>115</v>
      </c>
      <c r="C38" s="66">
        <v>761.93768406887602</v>
      </c>
      <c r="D38" s="66">
        <v>2049.8928933554498</v>
      </c>
      <c r="E38" s="66">
        <v>3816.03880735756</v>
      </c>
      <c r="F38" s="66">
        <v>5517.4956872981302</v>
      </c>
      <c r="G38" s="66">
        <v>7094.5362960828897</v>
      </c>
      <c r="H38" s="66">
        <v>3160.8479637555502</v>
      </c>
    </row>
    <row r="39" spans="1:8">
      <c r="A39" s="82">
        <v>2017</v>
      </c>
      <c r="B39" s="22" t="s">
        <v>116</v>
      </c>
      <c r="C39" s="66">
        <v>1239.8837222495799</v>
      </c>
      <c r="D39" s="66">
        <v>1722.4269601221299</v>
      </c>
      <c r="E39" s="66">
        <v>3724.2599670337499</v>
      </c>
      <c r="F39" s="66">
        <v>6396.6572595408397</v>
      </c>
      <c r="G39" s="66">
        <v>8604.1605216133794</v>
      </c>
      <c r="H39" s="66">
        <v>3144.7147017340099</v>
      </c>
    </row>
    <row r="40" spans="1:8">
      <c r="A40" s="81">
        <v>2017</v>
      </c>
      <c r="B40" s="22" t="s">
        <v>103</v>
      </c>
      <c r="C40" s="66">
        <v>1007.74065945142</v>
      </c>
      <c r="D40" s="66">
        <v>1881.4711860160601</v>
      </c>
      <c r="E40" s="66">
        <v>3769.6902356283299</v>
      </c>
      <c r="F40" s="66">
        <v>5949.7777494340999</v>
      </c>
      <c r="G40" s="66">
        <v>7732.69022519174</v>
      </c>
      <c r="H40" s="66">
        <v>3168.8704399225899</v>
      </c>
    </row>
    <row r="41" spans="1:8">
      <c r="A41" s="70">
        <v>2018</v>
      </c>
      <c r="B41" s="22" t="s">
        <v>115</v>
      </c>
      <c r="C41" s="66">
        <v>783.35796852783301</v>
      </c>
      <c r="D41" s="66">
        <v>2219.43462794692</v>
      </c>
      <c r="E41" s="66">
        <v>4137.8158816203104</v>
      </c>
      <c r="F41" s="66">
        <v>5848.8589074101801</v>
      </c>
      <c r="G41" s="66">
        <v>7599.6576134529996</v>
      </c>
      <c r="H41" s="66">
        <v>3393.3674057683002</v>
      </c>
    </row>
    <row r="42" spans="1:8">
      <c r="A42" s="81">
        <v>2018</v>
      </c>
      <c r="B42" s="22" t="s">
        <v>116</v>
      </c>
      <c r="C42" s="66">
        <v>1207.51315083809</v>
      </c>
      <c r="D42" s="66">
        <v>1990.7045942434299</v>
      </c>
      <c r="E42" s="66">
        <v>4146.9309558339501</v>
      </c>
      <c r="F42" s="66">
        <v>6853.5559256413999</v>
      </c>
      <c r="G42" s="66">
        <v>9501.2867123056403</v>
      </c>
      <c r="H42" s="66">
        <v>3469.3446594454599</v>
      </c>
    </row>
    <row r="43" spans="1:8">
      <c r="A43" s="82">
        <v>2018</v>
      </c>
      <c r="B43" s="22" t="s">
        <v>103</v>
      </c>
      <c r="C43" s="66">
        <v>1001.56848215501</v>
      </c>
      <c r="D43" s="66">
        <v>2101.6259526717699</v>
      </c>
      <c r="E43" s="66">
        <v>4142.4207631477202</v>
      </c>
      <c r="F43" s="66">
        <v>6342.6040243118296</v>
      </c>
      <c r="G43" s="66">
        <v>8412.7175496358795</v>
      </c>
      <c r="H43" s="66">
        <v>3446.0781677353998</v>
      </c>
    </row>
    <row r="44" spans="1:8">
      <c r="A44" s="70">
        <v>2019</v>
      </c>
      <c r="B44" s="22" t="s">
        <v>115</v>
      </c>
      <c r="C44" s="66">
        <v>843.67439105888502</v>
      </c>
      <c r="D44" s="66">
        <v>2254.7735668422702</v>
      </c>
      <c r="E44" s="66">
        <v>4225.0457270885299</v>
      </c>
      <c r="F44" s="66">
        <v>6153.9678555036098</v>
      </c>
      <c r="G44" s="66">
        <v>8286.0958407428607</v>
      </c>
      <c r="H44" s="66">
        <v>3545.7565652694402</v>
      </c>
    </row>
    <row r="45" spans="1:8">
      <c r="A45" s="82">
        <v>2019</v>
      </c>
      <c r="B45" s="22" t="s">
        <v>116</v>
      </c>
      <c r="C45" s="66">
        <v>1231.33311350587</v>
      </c>
      <c r="D45" s="66">
        <v>1965.62431077885</v>
      </c>
      <c r="E45" s="66">
        <v>4072.8963112062702</v>
      </c>
      <c r="F45" s="66">
        <v>7223.8377199674997</v>
      </c>
      <c r="G45" s="66">
        <v>10445.7120377878</v>
      </c>
      <c r="H45" s="66">
        <v>3568.32166556211</v>
      </c>
    </row>
    <row r="46" spans="1:8">
      <c r="A46" s="81">
        <v>2019</v>
      </c>
      <c r="B46" s="22" t="s">
        <v>103</v>
      </c>
      <c r="C46" s="66">
        <v>1043.11722613801</v>
      </c>
      <c r="D46" s="66">
        <v>2105.7068091108799</v>
      </c>
      <c r="E46" s="66">
        <v>4148.1710927998402</v>
      </c>
      <c r="F46" s="66">
        <v>6679.7845267759203</v>
      </c>
      <c r="G46" s="66">
        <v>9219.0316328974604</v>
      </c>
      <c r="H46" s="66">
        <v>3570.4675273483299</v>
      </c>
    </row>
    <row r="47" spans="1:8">
      <c r="A47" s="70">
        <v>2020</v>
      </c>
      <c r="B47" s="22" t="s">
        <v>115</v>
      </c>
      <c r="C47" s="66">
        <v>871.49138841889896</v>
      </c>
      <c r="D47" s="66">
        <v>2299.3302884259201</v>
      </c>
      <c r="E47" s="66">
        <v>4367.9822041476</v>
      </c>
      <c r="F47" s="66">
        <v>6442.4559551552602</v>
      </c>
      <c r="G47" s="66">
        <v>8712.9833736871205</v>
      </c>
      <c r="H47" s="66">
        <v>3688.12452027581</v>
      </c>
    </row>
    <row r="48" spans="1:8">
      <c r="A48" s="81">
        <v>2020</v>
      </c>
      <c r="B48" s="22" t="s">
        <v>116</v>
      </c>
      <c r="C48" s="66">
        <v>1272.33573360681</v>
      </c>
      <c r="D48" s="66">
        <v>1987.27577992236</v>
      </c>
      <c r="E48" s="66">
        <v>4068.9651621169801</v>
      </c>
      <c r="F48" s="66">
        <v>7603.5734025432002</v>
      </c>
      <c r="G48" s="66">
        <v>11091.792702868899</v>
      </c>
      <c r="H48" s="66">
        <v>3692.6488757116199</v>
      </c>
    </row>
    <row r="49" spans="1:8">
      <c r="A49" s="82">
        <v>2020</v>
      </c>
      <c r="B49" s="22" t="s">
        <v>103</v>
      </c>
      <c r="C49" s="66">
        <v>1077.7014660233301</v>
      </c>
      <c r="D49" s="66">
        <v>2138.2808238868702</v>
      </c>
      <c r="E49" s="66">
        <v>4216.83320844027</v>
      </c>
      <c r="F49" s="66">
        <v>7012.7468057455799</v>
      </c>
      <c r="G49" s="66">
        <v>9751.2335632309496</v>
      </c>
      <c r="H49" s="66">
        <v>3701.8605328866802</v>
      </c>
    </row>
    <row r="50" spans="1:8">
      <c r="A50" s="70">
        <v>2021</v>
      </c>
      <c r="B50" s="22" t="s">
        <v>115</v>
      </c>
      <c r="C50" s="66">
        <v>850.09983781275298</v>
      </c>
      <c r="D50" s="66">
        <v>2273.3375929406802</v>
      </c>
      <c r="E50" s="66">
        <v>4346.02587906397</v>
      </c>
      <c r="F50" s="66">
        <v>6413.4774715263202</v>
      </c>
      <c r="G50" s="66">
        <v>8865.4258907144795</v>
      </c>
      <c r="H50" s="66">
        <v>3694.6426014622398</v>
      </c>
    </row>
    <row r="51" spans="1:8">
      <c r="A51" s="82">
        <v>2021</v>
      </c>
      <c r="B51" s="22" t="s">
        <v>116</v>
      </c>
      <c r="C51" s="66">
        <v>1242.5987197162699</v>
      </c>
      <c r="D51" s="66">
        <v>1967.17075585004</v>
      </c>
      <c r="E51" s="66">
        <v>4034.69801987954</v>
      </c>
      <c r="F51" s="66">
        <v>7777.9023807660797</v>
      </c>
      <c r="G51" s="66">
        <v>11468.013483905999</v>
      </c>
      <c r="H51" s="66">
        <v>3739.79778941929</v>
      </c>
    </row>
    <row r="52" spans="1:8">
      <c r="A52" s="81">
        <v>2021</v>
      </c>
      <c r="B52" s="22" t="s">
        <v>103</v>
      </c>
      <c r="C52" s="66">
        <v>1052.0691157951001</v>
      </c>
      <c r="D52" s="66">
        <v>2115.3453881365699</v>
      </c>
      <c r="E52" s="66">
        <v>4188.6185756599298</v>
      </c>
      <c r="F52" s="66">
        <v>7082.8500263495398</v>
      </c>
      <c r="G52" s="66">
        <v>10010.035454200801</v>
      </c>
      <c r="H52" s="66">
        <v>3727.7364429668501</v>
      </c>
    </row>
    <row r="53" spans="1:8">
      <c r="A53" s="70">
        <v>2022</v>
      </c>
      <c r="B53" s="22" t="s">
        <v>115</v>
      </c>
      <c r="C53" s="66">
        <v>901.27665255276395</v>
      </c>
      <c r="D53" s="66">
        <v>2383.0580750070899</v>
      </c>
      <c r="E53" s="66">
        <v>4549.37851763667</v>
      </c>
      <c r="F53" s="66">
        <v>6730.2084985171196</v>
      </c>
      <c r="G53" s="66">
        <v>9296.8208030428104</v>
      </c>
      <c r="H53" s="66">
        <v>3888.03286962947</v>
      </c>
    </row>
    <row r="54" spans="1:8">
      <c r="A54" s="81">
        <v>2022</v>
      </c>
      <c r="B54" s="22" t="s">
        <v>116</v>
      </c>
      <c r="C54" s="66">
        <v>1288.3966704776301</v>
      </c>
      <c r="D54" s="66">
        <v>2059.5530330909701</v>
      </c>
      <c r="E54" s="66">
        <v>4173.0022302509096</v>
      </c>
      <c r="F54" s="66">
        <v>8140.6041894893697</v>
      </c>
      <c r="G54" s="66">
        <v>12261.567117774601</v>
      </c>
      <c r="H54" s="66">
        <v>3945.7688230266399</v>
      </c>
    </row>
    <row r="55" spans="1:8">
      <c r="A55" s="82">
        <v>2022</v>
      </c>
      <c r="B55" s="22" t="s">
        <v>103</v>
      </c>
      <c r="C55" s="66">
        <v>1100.43127443052</v>
      </c>
      <c r="D55" s="66">
        <v>2216.1303142249499</v>
      </c>
      <c r="E55" s="66">
        <v>4359.0541327119099</v>
      </c>
      <c r="F55" s="66">
        <v>7422.7167453357497</v>
      </c>
      <c r="G55" s="66">
        <v>10608.9477909778</v>
      </c>
      <c r="H55" s="66">
        <v>3931.5109711546802</v>
      </c>
    </row>
    <row r="56" spans="1:8">
      <c r="A56" s="70">
        <v>2023</v>
      </c>
      <c r="B56" s="22" t="s">
        <v>115</v>
      </c>
      <c r="C56" s="66">
        <v>1023.82446614127</v>
      </c>
      <c r="D56" s="66">
        <v>2695.4896995238</v>
      </c>
      <c r="E56" s="66">
        <v>5006.4635987110396</v>
      </c>
      <c r="F56" s="66">
        <v>7266.7670660385202</v>
      </c>
      <c r="G56" s="66">
        <v>9972.4201880447999</v>
      </c>
      <c r="H56" s="66">
        <v>4282.5384653867704</v>
      </c>
    </row>
    <row r="57" spans="1:8">
      <c r="A57" s="82">
        <v>2023</v>
      </c>
      <c r="B57" s="22" t="s">
        <v>116</v>
      </c>
      <c r="C57" s="66">
        <v>1414.9967272159799</v>
      </c>
      <c r="D57" s="66">
        <v>2348.2503709007301</v>
      </c>
      <c r="E57" s="66">
        <v>4567.0022459804104</v>
      </c>
      <c r="F57" s="66">
        <v>8710.3857744179204</v>
      </c>
      <c r="G57" s="66">
        <v>13007.638433034501</v>
      </c>
      <c r="H57" s="66">
        <v>4322.86582189807</v>
      </c>
    </row>
    <row r="58" spans="1:8">
      <c r="A58" s="81">
        <v>2023</v>
      </c>
      <c r="B58" s="22" t="s">
        <v>103</v>
      </c>
      <c r="C58" s="66">
        <v>1225.0692605310901</v>
      </c>
      <c r="D58" s="66">
        <v>2516.2628797314601</v>
      </c>
      <c r="E58" s="66">
        <v>4784.0515649688696</v>
      </c>
      <c r="F58" s="66">
        <v>7975.8471188857302</v>
      </c>
      <c r="G58" s="66">
        <v>11323.0776089303</v>
      </c>
      <c r="H58" s="66">
        <v>4320.1011217348396</v>
      </c>
    </row>
    <row r="59" spans="1:8">
      <c r="A59" s="199">
        <v>2024</v>
      </c>
      <c r="B59" s="41" t="s">
        <v>115</v>
      </c>
      <c r="C59" s="61">
        <v>1139.8451619702901</v>
      </c>
      <c r="D59" s="77">
        <v>2994.9463975663198</v>
      </c>
      <c r="E59" s="77">
        <v>5684.0980468689104</v>
      </c>
      <c r="F59" s="77">
        <v>8014.8259905947298</v>
      </c>
      <c r="G59" s="77">
        <v>10887.864683506599</v>
      </c>
      <c r="H59" s="201">
        <v>4783.0342301391102</v>
      </c>
    </row>
    <row r="60" spans="1:8">
      <c r="A60" s="81">
        <v>2024</v>
      </c>
      <c r="B60" s="41" t="s">
        <v>116</v>
      </c>
      <c r="C60" s="61">
        <v>1546.48469283893</v>
      </c>
      <c r="D60" s="77">
        <v>2554.2848295137101</v>
      </c>
      <c r="E60" s="77">
        <v>5028.0074596347404</v>
      </c>
      <c r="F60" s="77">
        <v>9572.2541701329192</v>
      </c>
      <c r="G60" s="77">
        <v>14333.339925829699</v>
      </c>
      <c r="H60" s="202">
        <v>4778.8278544824598</v>
      </c>
    </row>
    <row r="61" spans="1:8">
      <c r="A61" s="200">
        <v>2024</v>
      </c>
      <c r="B61" s="41" t="s">
        <v>103</v>
      </c>
      <c r="C61" s="61">
        <v>1348.9490501275</v>
      </c>
      <c r="D61" s="77">
        <v>2767.6657559820301</v>
      </c>
      <c r="E61" s="77">
        <v>5351.9935120932196</v>
      </c>
      <c r="F61" s="77">
        <v>8781.0009673263994</v>
      </c>
      <c r="G61" s="77">
        <v>12427.087809041999</v>
      </c>
      <c r="H61" s="201">
        <v>4798.1189818682797</v>
      </c>
    </row>
    <row r="62" spans="1:8">
      <c r="A62" s="193" t="s">
        <v>117</v>
      </c>
    </row>
    <row r="63" spans="1:8">
      <c r="A63" s="193" t="s">
        <v>79</v>
      </c>
    </row>
    <row r="67" spans="1:2" s="115" customFormat="1" ht="17.25" customHeight="1">
      <c r="A67" s="20"/>
      <c r="B67" s="20"/>
    </row>
    <row r="68" spans="1:2" s="115" customFormat="1" ht="17.25" customHeight="1">
      <c r="A68" s="20"/>
      <c r="B68" s="20"/>
    </row>
    <row r="69" spans="1:2" s="115" customFormat="1" ht="17.25" customHeight="1">
      <c r="A69" s="20"/>
      <c r="B69" s="20"/>
    </row>
  </sheetData>
  <pageMargins left="0.7" right="0.7" top="0.75" bottom="0.75" header="0.3" footer="0.3"/>
  <pageSetup paperSize="9" orientation="portrait" r:id="rId1"/>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77810D-AF63-4DCA-AC83-4A2096024D8D}">
  <sheetPr codeName="Blad11">
    <tabColor theme="2" tint="-9.9978637043366805E-2"/>
  </sheetPr>
  <dimension ref="A1:H73"/>
  <sheetViews>
    <sheetView zoomScale="101" zoomScaleNormal="101" workbookViewId="0"/>
  </sheetViews>
  <sheetFormatPr defaultColWidth="9.33203125" defaultRowHeight="13.5"/>
  <cols>
    <col min="1" max="1" width="13.83203125" style="20" bestFit="1" customWidth="1"/>
    <col min="2" max="3" width="9.83203125" style="20" customWidth="1"/>
    <col min="4" max="4" width="10.83203125" style="20" customWidth="1"/>
    <col min="5" max="5" width="10.33203125" style="20" customWidth="1"/>
    <col min="6" max="6" width="12.5" style="20" customWidth="1"/>
    <col min="7" max="7" width="11.1640625" style="20" customWidth="1"/>
    <col min="8" max="8" width="13.83203125" style="20" customWidth="1"/>
    <col min="9" max="11" width="9.83203125" style="20" customWidth="1"/>
    <col min="12" max="12" width="10.83203125" style="20" customWidth="1"/>
    <col min="13" max="33" width="9.5" style="20" customWidth="1"/>
    <col min="34" max="16384" width="9.33203125" style="20"/>
  </cols>
  <sheetData>
    <row r="1" spans="1:8" ht="13.5" customHeight="1">
      <c r="A1" s="184" t="s">
        <v>606</v>
      </c>
    </row>
    <row r="2" spans="1:8" s="1" customFormat="1" ht="17.25">
      <c r="A2" s="43" t="s">
        <v>678</v>
      </c>
    </row>
    <row r="3" spans="1:8" s="1" customFormat="1" ht="17.25">
      <c r="A3" s="44" t="s">
        <v>622</v>
      </c>
    </row>
    <row r="4" spans="1:8" ht="15">
      <c r="A4" s="116" t="s">
        <v>102</v>
      </c>
      <c r="B4" s="116" t="s">
        <v>108</v>
      </c>
      <c r="C4" s="191" t="s">
        <v>109</v>
      </c>
      <c r="D4" s="191" t="s">
        <v>110</v>
      </c>
      <c r="E4" s="191" t="s">
        <v>111</v>
      </c>
      <c r="F4" s="191" t="s">
        <v>112</v>
      </c>
      <c r="G4" s="191" t="s">
        <v>113</v>
      </c>
      <c r="H4" s="191" t="s">
        <v>114</v>
      </c>
    </row>
    <row r="5" spans="1:8">
      <c r="A5" s="22" t="s">
        <v>80</v>
      </c>
      <c r="B5" s="22" t="s">
        <v>119</v>
      </c>
      <c r="C5" s="61">
        <v>1053.86348317235</v>
      </c>
      <c r="D5" s="61">
        <v>3097.4092532868999</v>
      </c>
      <c r="E5" s="61">
        <v>5995.05091807388</v>
      </c>
      <c r="F5" s="61">
        <v>8370.3152890358597</v>
      </c>
      <c r="G5" s="61">
        <v>11046.4798392104</v>
      </c>
      <c r="H5" s="61">
        <v>4672.33475348309</v>
      </c>
    </row>
    <row r="6" spans="1:8">
      <c r="A6" s="83" t="s">
        <v>80</v>
      </c>
      <c r="B6" s="22" t="s">
        <v>120</v>
      </c>
      <c r="C6" s="61">
        <v>1581.3619274580999</v>
      </c>
      <c r="D6" s="61">
        <v>2735.66506147159</v>
      </c>
      <c r="E6" s="61">
        <v>5317.9755384998398</v>
      </c>
      <c r="F6" s="61">
        <v>10256.6696005878</v>
      </c>
      <c r="G6" s="61">
        <v>14748.298597592</v>
      </c>
      <c r="H6" s="61">
        <v>4640.5169521059197</v>
      </c>
    </row>
    <row r="7" spans="1:8">
      <c r="A7" s="84" t="s">
        <v>80</v>
      </c>
      <c r="B7" s="22" t="s">
        <v>103</v>
      </c>
      <c r="C7" s="61">
        <v>1325.08753319323</v>
      </c>
      <c r="D7" s="61">
        <v>2912.4096431944399</v>
      </c>
      <c r="E7" s="61">
        <v>5652.9871175316002</v>
      </c>
      <c r="F7" s="61">
        <v>9285.7404593647007</v>
      </c>
      <c r="G7" s="61">
        <v>12641.670764017301</v>
      </c>
      <c r="H7" s="61">
        <v>4684.9361714812803</v>
      </c>
    </row>
    <row r="8" spans="1:8">
      <c r="A8" s="22" t="s">
        <v>81</v>
      </c>
      <c r="B8" s="22" t="s">
        <v>119</v>
      </c>
      <c r="C8" s="61">
        <v>1323.0588764843501</v>
      </c>
      <c r="D8" s="61">
        <v>3043.9210516826201</v>
      </c>
      <c r="E8" s="61">
        <v>5627.88345377305</v>
      </c>
      <c r="F8" s="61">
        <v>7983.7323808417004</v>
      </c>
      <c r="G8" s="61">
        <v>11718.777113595799</v>
      </c>
      <c r="H8" s="61">
        <v>4722.0557897891304</v>
      </c>
    </row>
    <row r="9" spans="1:8">
      <c r="A9" s="84" t="s">
        <v>81</v>
      </c>
      <c r="B9" s="22" t="s">
        <v>120</v>
      </c>
      <c r="C9" s="61">
        <v>1632.6619219632901</v>
      </c>
      <c r="D9" s="61">
        <v>2665.3580119338599</v>
      </c>
      <c r="E9" s="61">
        <v>4709.99569284891</v>
      </c>
      <c r="F9" s="61">
        <v>9489.8960710394294</v>
      </c>
      <c r="G9" s="61">
        <v>14310.4129761769</v>
      </c>
      <c r="H9" s="61">
        <v>4584.9765168876202</v>
      </c>
    </row>
    <row r="10" spans="1:8">
      <c r="A10" s="83" t="s">
        <v>81</v>
      </c>
      <c r="B10" s="22" t="s">
        <v>103</v>
      </c>
      <c r="C10" s="77">
        <v>1481.88771235326</v>
      </c>
      <c r="D10" s="77">
        <v>2852.7584746341399</v>
      </c>
      <c r="E10" s="77">
        <v>5167.0230328735697</v>
      </c>
      <c r="F10" s="77">
        <v>8716.6700202804604</v>
      </c>
      <c r="G10" s="77">
        <v>12891.326672454599</v>
      </c>
      <c r="H10" s="77">
        <v>4666.6561638106896</v>
      </c>
    </row>
    <row r="11" spans="1:8">
      <c r="A11" s="22" t="s">
        <v>82</v>
      </c>
      <c r="B11" s="22" t="s">
        <v>119</v>
      </c>
      <c r="C11" s="61">
        <v>1087.0182696813499</v>
      </c>
      <c r="D11" s="61">
        <v>2923.4401833885399</v>
      </c>
      <c r="E11" s="61">
        <v>5766.8096003415203</v>
      </c>
      <c r="F11" s="61">
        <v>8255.7922768377994</v>
      </c>
      <c r="G11" s="61">
        <v>11099.884251002</v>
      </c>
      <c r="H11" s="61">
        <v>5002.2519865082404</v>
      </c>
    </row>
    <row r="12" spans="1:8">
      <c r="A12" s="83" t="s">
        <v>82</v>
      </c>
      <c r="B12" s="22" t="s">
        <v>120</v>
      </c>
      <c r="C12" s="61">
        <v>1245.62661384027</v>
      </c>
      <c r="D12" s="61">
        <v>2638.0049884796899</v>
      </c>
      <c r="E12" s="61">
        <v>5054.55646146868</v>
      </c>
      <c r="F12" s="61">
        <v>9264.7447936671906</v>
      </c>
      <c r="G12" s="61">
        <v>13458.6318713293</v>
      </c>
      <c r="H12" s="61">
        <v>4895.3743589658998</v>
      </c>
    </row>
    <row r="13" spans="1:8">
      <c r="A13" s="84" t="s">
        <v>82</v>
      </c>
      <c r="B13" s="22" t="s">
        <v>103</v>
      </c>
      <c r="C13" s="77">
        <v>1168.7073941368101</v>
      </c>
      <c r="D13" s="77">
        <v>2776.4818812781</v>
      </c>
      <c r="E13" s="77">
        <v>5407.8960783245902</v>
      </c>
      <c r="F13" s="77">
        <v>8749.9669720783404</v>
      </c>
      <c r="G13" s="77">
        <v>12173.8913129673</v>
      </c>
      <c r="H13" s="77">
        <v>4960.0052554778304</v>
      </c>
    </row>
    <row r="14" spans="1:8">
      <c r="A14" s="22" t="s">
        <v>83</v>
      </c>
      <c r="B14" s="22" t="s">
        <v>119</v>
      </c>
      <c r="C14" s="61">
        <v>1078.51406682776</v>
      </c>
      <c r="D14" s="61">
        <v>2927.5628143251802</v>
      </c>
      <c r="E14" s="61">
        <v>5712.4930647336996</v>
      </c>
      <c r="F14" s="61">
        <v>7653.8948007927302</v>
      </c>
      <c r="G14" s="61">
        <v>10222.7699631248</v>
      </c>
      <c r="H14" s="61">
        <v>4679.29147240767</v>
      </c>
    </row>
    <row r="15" spans="1:8">
      <c r="A15" s="84" t="s">
        <v>83</v>
      </c>
      <c r="B15" s="22" t="s">
        <v>120</v>
      </c>
      <c r="C15" s="61">
        <v>1534.9873068771501</v>
      </c>
      <c r="D15" s="61">
        <v>2507.91577138409</v>
      </c>
      <c r="E15" s="61">
        <v>4699.1115666967398</v>
      </c>
      <c r="F15" s="61">
        <v>8839.32777749651</v>
      </c>
      <c r="G15" s="61">
        <v>13040.494277830499</v>
      </c>
      <c r="H15" s="61">
        <v>4516.3122510058502</v>
      </c>
    </row>
    <row r="16" spans="1:8">
      <c r="A16" s="83" t="s">
        <v>83</v>
      </c>
      <c r="B16" s="22" t="s">
        <v>103</v>
      </c>
      <c r="C16" s="77">
        <v>1314.1026057382801</v>
      </c>
      <c r="D16" s="77">
        <v>2708.3975465603298</v>
      </c>
      <c r="E16" s="77">
        <v>5196.6870640990501</v>
      </c>
      <c r="F16" s="77">
        <v>8237.1499714582096</v>
      </c>
      <c r="G16" s="77">
        <v>11484.3385245348</v>
      </c>
      <c r="H16" s="77">
        <v>4605.6993847634503</v>
      </c>
    </row>
    <row r="17" spans="1:8">
      <c r="A17" s="22" t="s">
        <v>84</v>
      </c>
      <c r="B17" s="22" t="s">
        <v>119</v>
      </c>
      <c r="C17" s="61">
        <v>958.87036251132895</v>
      </c>
      <c r="D17" s="61">
        <v>2803.9641630505498</v>
      </c>
      <c r="E17" s="61">
        <v>5399.4214740989901</v>
      </c>
      <c r="F17" s="61">
        <v>8085.10390319834</v>
      </c>
      <c r="G17" s="61">
        <v>10894.2500177905</v>
      </c>
      <c r="H17" s="61">
        <v>4660.9739399758701</v>
      </c>
    </row>
    <row r="18" spans="1:8">
      <c r="A18" s="83" t="s">
        <v>84</v>
      </c>
      <c r="B18" s="22" t="s">
        <v>120</v>
      </c>
      <c r="C18" s="61">
        <v>1202.44795310369</v>
      </c>
      <c r="D18" s="61">
        <v>2533.6325034799802</v>
      </c>
      <c r="E18" s="61">
        <v>4803.3263847971502</v>
      </c>
      <c r="F18" s="61">
        <v>9083.7704052617501</v>
      </c>
      <c r="G18" s="61">
        <v>13735.8476579119</v>
      </c>
      <c r="H18" s="61">
        <v>4601.8637060449801</v>
      </c>
    </row>
    <row r="19" spans="1:8">
      <c r="A19" s="84" t="s">
        <v>84</v>
      </c>
      <c r="B19" s="22" t="s">
        <v>103</v>
      </c>
      <c r="C19" s="77">
        <v>1083.87373130695</v>
      </c>
      <c r="D19" s="77">
        <v>2662.2267272036902</v>
      </c>
      <c r="E19" s="77">
        <v>5095.0383562817797</v>
      </c>
      <c r="F19" s="77">
        <v>8584.75582672977</v>
      </c>
      <c r="G19" s="77">
        <v>12165.4602067099</v>
      </c>
      <c r="H19" s="77">
        <v>4637.2509778070598</v>
      </c>
    </row>
    <row r="20" spans="1:8">
      <c r="A20" s="22" t="s">
        <v>85</v>
      </c>
      <c r="B20" s="22" t="s">
        <v>119</v>
      </c>
      <c r="C20" s="61">
        <v>1052.1735031190999</v>
      </c>
      <c r="D20" s="61">
        <v>2990.3653585607199</v>
      </c>
      <c r="E20" s="61">
        <v>5494.7890338122897</v>
      </c>
      <c r="F20" s="61">
        <v>7710.5237798570597</v>
      </c>
      <c r="G20" s="61">
        <v>10914.3476460661</v>
      </c>
      <c r="H20" s="61">
        <v>4730.9763419229903</v>
      </c>
    </row>
    <row r="21" spans="1:8">
      <c r="A21" s="84" t="s">
        <v>85</v>
      </c>
      <c r="B21" s="22" t="s">
        <v>120</v>
      </c>
      <c r="C21" s="61">
        <v>1208.57485937246</v>
      </c>
      <c r="D21" s="61">
        <v>2606.5743624390998</v>
      </c>
      <c r="E21" s="61">
        <v>4692.4820558978599</v>
      </c>
      <c r="F21" s="61">
        <v>8638.3278442115206</v>
      </c>
      <c r="G21" s="61">
        <v>14279.736276566</v>
      </c>
      <c r="H21" s="61">
        <v>4671.0580549968599</v>
      </c>
    </row>
    <row r="22" spans="1:8">
      <c r="A22" s="83" t="s">
        <v>85</v>
      </c>
      <c r="B22" s="22" t="s">
        <v>103</v>
      </c>
      <c r="C22" s="61">
        <v>1132.5073623559499</v>
      </c>
      <c r="D22" s="61">
        <v>2789.1783364371599</v>
      </c>
      <c r="E22" s="61">
        <v>5082.1868349763799</v>
      </c>
      <c r="F22" s="61">
        <v>8171.3739694259002</v>
      </c>
      <c r="G22" s="61">
        <v>12472.4974552242</v>
      </c>
      <c r="H22" s="61">
        <v>4714.9754830719703</v>
      </c>
    </row>
    <row r="23" spans="1:8">
      <c r="A23" s="22" t="s">
        <v>86</v>
      </c>
      <c r="B23" s="22" t="s">
        <v>119</v>
      </c>
      <c r="C23" s="61">
        <v>1133.00315211253</v>
      </c>
      <c r="D23" s="61">
        <v>2991.5529227146399</v>
      </c>
      <c r="E23" s="61">
        <v>4661.2999749302799</v>
      </c>
      <c r="F23" s="61">
        <v>7125.7543360363197</v>
      </c>
      <c r="G23" s="61">
        <v>9672.5849096236998</v>
      </c>
      <c r="H23" s="61">
        <v>4627.5078780819204</v>
      </c>
    </row>
    <row r="24" spans="1:8">
      <c r="A24" s="83" t="s">
        <v>86</v>
      </c>
      <c r="B24" s="22" t="s">
        <v>120</v>
      </c>
      <c r="C24" s="61">
        <v>1707.1536596850899</v>
      </c>
      <c r="D24" s="61">
        <v>2400.8514676651898</v>
      </c>
      <c r="E24" s="61">
        <v>4773.8848963036999</v>
      </c>
      <c r="F24" s="61">
        <v>8284.9513348826404</v>
      </c>
      <c r="G24" s="61">
        <v>12541.0190985012</v>
      </c>
      <c r="H24" s="61">
        <v>4840.6781596134697</v>
      </c>
    </row>
    <row r="25" spans="1:8">
      <c r="A25" s="84" t="s">
        <v>86</v>
      </c>
      <c r="B25" s="22" t="s">
        <v>103</v>
      </c>
      <c r="C25" s="61">
        <v>1426.6169181758901</v>
      </c>
      <c r="D25" s="61">
        <v>2682.4090890467301</v>
      </c>
      <c r="E25" s="61">
        <v>4718.4102972840401</v>
      </c>
      <c r="F25" s="61">
        <v>7701.4921258048598</v>
      </c>
      <c r="G25" s="61">
        <v>10979.443389223499</v>
      </c>
      <c r="H25" s="61">
        <v>4742.7267883255499</v>
      </c>
    </row>
    <row r="26" spans="1:8">
      <c r="A26" s="22" t="s">
        <v>87</v>
      </c>
      <c r="B26" s="22" t="s">
        <v>119</v>
      </c>
      <c r="C26" s="61">
        <v>1108.36555800618</v>
      </c>
      <c r="D26" s="61">
        <v>3449.2120719016102</v>
      </c>
      <c r="E26" s="61">
        <v>6168.9121243622503</v>
      </c>
      <c r="F26" s="61">
        <v>9235.1364030177592</v>
      </c>
      <c r="G26" s="61">
        <v>11104.4381859362</v>
      </c>
      <c r="H26" s="61">
        <v>5733.5239568098696</v>
      </c>
    </row>
    <row r="27" spans="1:8">
      <c r="A27" s="84" t="s">
        <v>87</v>
      </c>
      <c r="B27" s="22" t="s">
        <v>120</v>
      </c>
      <c r="C27" s="61">
        <v>1715.4123822655899</v>
      </c>
      <c r="D27" s="61">
        <v>2264.85128355295</v>
      </c>
      <c r="E27" s="61">
        <v>5112.9532594059301</v>
      </c>
      <c r="F27" s="61">
        <v>10165.291114117101</v>
      </c>
      <c r="G27" s="61">
        <v>14779.398752962899</v>
      </c>
      <c r="H27" s="61">
        <v>5509.4228721584404</v>
      </c>
    </row>
    <row r="28" spans="1:8">
      <c r="A28" s="83" t="s">
        <v>87</v>
      </c>
      <c r="B28" s="22" t="s">
        <v>103</v>
      </c>
      <c r="C28" s="61">
        <v>1417.7966490051899</v>
      </c>
      <c r="D28" s="61">
        <v>2835.0924101629698</v>
      </c>
      <c r="E28" s="61">
        <v>5650.0092114823201</v>
      </c>
      <c r="F28" s="61">
        <v>9697.7674801223202</v>
      </c>
      <c r="G28" s="61">
        <v>12759.1073751927</v>
      </c>
      <c r="H28" s="61">
        <v>5626.9403988267804</v>
      </c>
    </row>
    <row r="29" spans="1:8">
      <c r="A29" s="22" t="s">
        <v>88</v>
      </c>
      <c r="B29" s="22" t="s">
        <v>119</v>
      </c>
      <c r="C29" s="61">
        <v>1873.9288804584701</v>
      </c>
      <c r="D29" s="61">
        <v>3056.3936679706198</v>
      </c>
      <c r="E29" s="61">
        <v>5501.4469457504501</v>
      </c>
      <c r="F29" s="61">
        <v>7888.3050570280102</v>
      </c>
      <c r="G29" s="61">
        <v>10134.047685039401</v>
      </c>
      <c r="H29" s="61">
        <v>5097.5990042876201</v>
      </c>
    </row>
    <row r="30" spans="1:8">
      <c r="A30" s="83" t="s">
        <v>88</v>
      </c>
      <c r="B30" s="22" t="s">
        <v>120</v>
      </c>
      <c r="C30" s="61">
        <v>1887.5157681671601</v>
      </c>
      <c r="D30" s="61">
        <v>2671.7020020085902</v>
      </c>
      <c r="E30" s="61">
        <v>4800.1847416084202</v>
      </c>
      <c r="F30" s="61">
        <v>9176.1678131020999</v>
      </c>
      <c r="G30" s="61">
        <v>12865.189912686699</v>
      </c>
      <c r="H30" s="61">
        <v>4997.5506237195896</v>
      </c>
    </row>
    <row r="31" spans="1:8">
      <c r="A31" s="84" t="s">
        <v>88</v>
      </c>
      <c r="B31" s="22" t="s">
        <v>103</v>
      </c>
      <c r="C31" s="77">
        <v>1880.89050930846</v>
      </c>
      <c r="D31" s="77">
        <v>2850.4087149532702</v>
      </c>
      <c r="E31" s="77">
        <v>5142.3048222972802</v>
      </c>
      <c r="F31" s="77">
        <v>8518.5570453158598</v>
      </c>
      <c r="G31" s="77">
        <v>11374.124013660699</v>
      </c>
      <c r="H31" s="77">
        <v>5053.0393171934402</v>
      </c>
    </row>
    <row r="32" spans="1:8">
      <c r="A32" s="22" t="s">
        <v>89</v>
      </c>
      <c r="B32" s="22" t="s">
        <v>119</v>
      </c>
      <c r="C32" s="61">
        <v>1094.43659435366</v>
      </c>
      <c r="D32" s="61">
        <v>2727.0943046493098</v>
      </c>
      <c r="E32" s="61">
        <v>5464.7389307872099</v>
      </c>
      <c r="F32" s="61">
        <v>8157.36497153032</v>
      </c>
      <c r="G32" s="61">
        <v>10651.4214903293</v>
      </c>
      <c r="H32" s="61">
        <v>4539.9259987553996</v>
      </c>
    </row>
    <row r="33" spans="1:8">
      <c r="A33" s="84" t="s">
        <v>89</v>
      </c>
      <c r="B33" s="22" t="s">
        <v>120</v>
      </c>
      <c r="C33" s="61">
        <v>1301.2582584798899</v>
      </c>
      <c r="D33" s="61">
        <v>2232.30734113785</v>
      </c>
      <c r="E33" s="61">
        <v>4899.2232247574802</v>
      </c>
      <c r="F33" s="61">
        <v>9581.0401796907499</v>
      </c>
      <c r="G33" s="61">
        <v>14551.908274569099</v>
      </c>
      <c r="H33" s="61">
        <v>4536.6795669266003</v>
      </c>
    </row>
    <row r="34" spans="1:8">
      <c r="A34" s="83" t="s">
        <v>89</v>
      </c>
      <c r="B34" s="22" t="s">
        <v>103</v>
      </c>
      <c r="C34" s="77">
        <v>1200.6802939788499</v>
      </c>
      <c r="D34" s="77">
        <v>2476.4710669398601</v>
      </c>
      <c r="E34" s="77">
        <v>5179.3997416719703</v>
      </c>
      <c r="F34" s="77">
        <v>8851.9580006021606</v>
      </c>
      <c r="G34" s="77">
        <v>12389.5454728519</v>
      </c>
      <c r="H34" s="77">
        <v>4550.6181733101002</v>
      </c>
    </row>
    <row r="35" spans="1:8">
      <c r="A35" s="22" t="s">
        <v>90</v>
      </c>
      <c r="B35" s="22" t="s">
        <v>119</v>
      </c>
      <c r="C35" s="61">
        <v>1307.01268925519</v>
      </c>
      <c r="D35" s="61">
        <v>3280.25630404608</v>
      </c>
      <c r="E35" s="61">
        <v>5822.8305394543604</v>
      </c>
      <c r="F35" s="61">
        <v>7829.1357294290401</v>
      </c>
      <c r="G35" s="61">
        <v>11390.705913293201</v>
      </c>
      <c r="H35" s="61">
        <v>5137.8501078591098</v>
      </c>
    </row>
    <row r="36" spans="1:8">
      <c r="A36" s="83" t="s">
        <v>90</v>
      </c>
      <c r="B36" s="22" t="s">
        <v>120</v>
      </c>
      <c r="C36" s="61">
        <v>1764.47706397868</v>
      </c>
      <c r="D36" s="61">
        <v>2735.62162816515</v>
      </c>
      <c r="E36" s="61">
        <v>4917.8982707202804</v>
      </c>
      <c r="F36" s="61">
        <v>9898.9134342966099</v>
      </c>
      <c r="G36" s="61">
        <v>15804.932635007301</v>
      </c>
      <c r="H36" s="61">
        <v>5270.9157139790696</v>
      </c>
    </row>
    <row r="37" spans="1:8">
      <c r="A37" s="84" t="s">
        <v>90</v>
      </c>
      <c r="B37" s="22" t="s">
        <v>103</v>
      </c>
      <c r="C37" s="77">
        <v>1542.03326708996</v>
      </c>
      <c r="D37" s="77">
        <v>2999.6541642204102</v>
      </c>
      <c r="E37" s="77">
        <v>5369.3179670521204</v>
      </c>
      <c r="F37" s="77">
        <v>8844.2101520215892</v>
      </c>
      <c r="G37" s="77">
        <v>13393.079080331499</v>
      </c>
      <c r="H37" s="77">
        <v>5211.4563770778605</v>
      </c>
    </row>
    <row r="38" spans="1:8">
      <c r="A38" s="22" t="s">
        <v>91</v>
      </c>
      <c r="B38" s="22" t="s">
        <v>119</v>
      </c>
      <c r="C38" s="61">
        <v>893.22733494071599</v>
      </c>
      <c r="D38" s="61">
        <v>2670.7019464547002</v>
      </c>
      <c r="E38" s="61">
        <v>5168.4209728738197</v>
      </c>
      <c r="F38" s="61">
        <v>7061.63689179217</v>
      </c>
      <c r="G38" s="61">
        <v>9778.1453835484099</v>
      </c>
      <c r="H38" s="61">
        <v>4228.6254551219099</v>
      </c>
    </row>
    <row r="39" spans="1:8">
      <c r="A39" s="84" t="s">
        <v>91</v>
      </c>
      <c r="B39" s="22" t="s">
        <v>120</v>
      </c>
      <c r="C39" s="61">
        <v>1389.573994851</v>
      </c>
      <c r="D39" s="61">
        <v>2304.3773083156402</v>
      </c>
      <c r="E39" s="61">
        <v>4433.2204671802101</v>
      </c>
      <c r="F39" s="61">
        <v>8349.0257740184497</v>
      </c>
      <c r="G39" s="61">
        <v>12300.485233465901</v>
      </c>
      <c r="H39" s="61">
        <v>4142.33500872489</v>
      </c>
    </row>
    <row r="40" spans="1:8">
      <c r="A40" s="83" t="s">
        <v>91</v>
      </c>
      <c r="B40" s="22" t="s">
        <v>103</v>
      </c>
      <c r="C40" s="77">
        <v>1149.1226523826699</v>
      </c>
      <c r="D40" s="77">
        <v>2481.0987305071399</v>
      </c>
      <c r="E40" s="77">
        <v>4795.9288159874604</v>
      </c>
      <c r="F40" s="77">
        <v>7695.4303838136602</v>
      </c>
      <c r="G40" s="77">
        <v>10903.828734737701</v>
      </c>
      <c r="H40" s="77">
        <v>4197.8454338826796</v>
      </c>
    </row>
    <row r="41" spans="1:8">
      <c r="A41" s="22" t="s">
        <v>92</v>
      </c>
      <c r="B41" s="22" t="s">
        <v>119</v>
      </c>
      <c r="C41" s="61">
        <v>1006.08422092173</v>
      </c>
      <c r="D41" s="61">
        <v>3140.17989610722</v>
      </c>
      <c r="E41" s="61">
        <v>5470.2538097171901</v>
      </c>
      <c r="F41" s="61">
        <v>7371.05915315314</v>
      </c>
      <c r="G41" s="61">
        <v>9950.7724406812904</v>
      </c>
      <c r="H41" s="61">
        <v>4880.6968866294601</v>
      </c>
    </row>
    <row r="42" spans="1:8">
      <c r="A42" s="83" t="s">
        <v>92</v>
      </c>
      <c r="B42" s="22" t="s">
        <v>120</v>
      </c>
      <c r="C42" s="61">
        <v>1530.6573692135601</v>
      </c>
      <c r="D42" s="61">
        <v>2470.9641162108401</v>
      </c>
      <c r="E42" s="61">
        <v>5144.2507393245796</v>
      </c>
      <c r="F42" s="61">
        <v>8405.43677639825</v>
      </c>
      <c r="G42" s="61">
        <v>13790.9844177052</v>
      </c>
      <c r="H42" s="61">
        <v>4974.3363396499799</v>
      </c>
    </row>
    <row r="43" spans="1:8">
      <c r="A43" s="84" t="s">
        <v>92</v>
      </c>
      <c r="B43" s="22" t="s">
        <v>103</v>
      </c>
      <c r="C43" s="77">
        <v>1276.3470602447001</v>
      </c>
      <c r="D43" s="77">
        <v>2791.8263527253298</v>
      </c>
      <c r="E43" s="77">
        <v>5304.1107187255502</v>
      </c>
      <c r="F43" s="77">
        <v>7881.36389201366</v>
      </c>
      <c r="G43" s="77">
        <v>11659.736539081499</v>
      </c>
      <c r="H43" s="77">
        <v>4933.5559690951904</v>
      </c>
    </row>
    <row r="44" spans="1:8">
      <c r="A44" s="22" t="s">
        <v>93</v>
      </c>
      <c r="B44" s="22" t="s">
        <v>119</v>
      </c>
      <c r="C44" s="61">
        <v>1134.7427416335099</v>
      </c>
      <c r="D44" s="61">
        <v>3047.8947123877902</v>
      </c>
      <c r="E44" s="61">
        <v>5482.0956514191303</v>
      </c>
      <c r="F44" s="61">
        <v>7520.8635897901104</v>
      </c>
      <c r="G44" s="61">
        <v>10627.967599342801</v>
      </c>
      <c r="H44" s="61">
        <v>4745.9272171128296</v>
      </c>
    </row>
    <row r="45" spans="1:8">
      <c r="A45" s="84" t="s">
        <v>93</v>
      </c>
      <c r="B45" s="22" t="s">
        <v>120</v>
      </c>
      <c r="C45" s="61">
        <v>1516.53887580579</v>
      </c>
      <c r="D45" s="61">
        <v>2430.7363235118701</v>
      </c>
      <c r="E45" s="61">
        <v>4912.5006658640996</v>
      </c>
      <c r="F45" s="61">
        <v>8915.6305169131101</v>
      </c>
      <c r="G45" s="61">
        <v>12904.4397111617</v>
      </c>
      <c r="H45" s="61">
        <v>4606.6683199764302</v>
      </c>
    </row>
    <row r="46" spans="1:8">
      <c r="A46" s="83" t="s">
        <v>93</v>
      </c>
      <c r="B46" s="22" t="s">
        <v>103</v>
      </c>
      <c r="C46" s="77">
        <v>1330.0026340162001</v>
      </c>
      <c r="D46" s="77">
        <v>2731.2733205689801</v>
      </c>
      <c r="E46" s="77">
        <v>5193.0843773585002</v>
      </c>
      <c r="F46" s="77">
        <v>8201.48738882006</v>
      </c>
      <c r="G46" s="77">
        <v>11648.317224079299</v>
      </c>
      <c r="H46" s="77">
        <v>4691.4610237540301</v>
      </c>
    </row>
    <row r="47" spans="1:8">
      <c r="A47" s="22" t="s">
        <v>94</v>
      </c>
      <c r="B47" s="22" t="s">
        <v>119</v>
      </c>
      <c r="C47" s="61">
        <v>1168.86597761545</v>
      </c>
      <c r="D47" s="61">
        <v>3177.8215687094498</v>
      </c>
      <c r="E47" s="61">
        <v>5681.5310844836704</v>
      </c>
      <c r="F47" s="61">
        <v>7831.4889796336602</v>
      </c>
      <c r="G47" s="61">
        <v>10338.7391366375</v>
      </c>
      <c r="H47" s="61">
        <v>4877.1924262099401</v>
      </c>
    </row>
    <row r="48" spans="1:8">
      <c r="A48" s="83" t="s">
        <v>94</v>
      </c>
      <c r="B48" s="22" t="s">
        <v>120</v>
      </c>
      <c r="C48" s="61">
        <v>1407.9957924784401</v>
      </c>
      <c r="D48" s="61">
        <v>2372.7527780411501</v>
      </c>
      <c r="E48" s="61">
        <v>5086.6065853238797</v>
      </c>
      <c r="F48" s="61">
        <v>9283.4967185862897</v>
      </c>
      <c r="G48" s="61">
        <v>13762.804529228501</v>
      </c>
      <c r="H48" s="61">
        <v>4754.4161934512003</v>
      </c>
    </row>
    <row r="49" spans="1:8">
      <c r="A49" s="84" t="s">
        <v>94</v>
      </c>
      <c r="B49" s="22" t="s">
        <v>103</v>
      </c>
      <c r="C49" s="77">
        <v>1292.47502486741</v>
      </c>
      <c r="D49" s="77">
        <v>2760.5827386416099</v>
      </c>
      <c r="E49" s="77">
        <v>5379.2361731578903</v>
      </c>
      <c r="F49" s="77">
        <v>8549.5930522643102</v>
      </c>
      <c r="G49" s="77">
        <v>11869.4746055779</v>
      </c>
      <c r="H49" s="77">
        <v>4826.35236604075</v>
      </c>
    </row>
    <row r="50" spans="1:8">
      <c r="A50" s="22" t="s">
        <v>95</v>
      </c>
      <c r="B50" s="22" t="s">
        <v>119</v>
      </c>
      <c r="C50" s="61">
        <v>953.67614975128799</v>
      </c>
      <c r="D50" s="61">
        <v>2822.47122129231</v>
      </c>
      <c r="E50" s="61">
        <v>5124.2865333640602</v>
      </c>
      <c r="F50" s="61">
        <v>7014.8590673082199</v>
      </c>
      <c r="G50" s="61">
        <v>9959.2268280066</v>
      </c>
      <c r="H50" s="61">
        <v>4647.8108956291899</v>
      </c>
    </row>
    <row r="51" spans="1:8">
      <c r="A51" s="84" t="s">
        <v>95</v>
      </c>
      <c r="B51" s="22" t="s">
        <v>120</v>
      </c>
      <c r="C51" s="61">
        <v>1538.9713980905001</v>
      </c>
      <c r="D51" s="61">
        <v>2281.8375482859301</v>
      </c>
      <c r="E51" s="61">
        <v>4822.8363463554097</v>
      </c>
      <c r="F51" s="61">
        <v>9053.7687729647805</v>
      </c>
      <c r="G51" s="61">
        <v>12551.5074013342</v>
      </c>
      <c r="H51" s="61">
        <v>4864.4737093113599</v>
      </c>
    </row>
    <row r="52" spans="1:8">
      <c r="A52" s="83" t="s">
        <v>95</v>
      </c>
      <c r="B52" s="22" t="s">
        <v>103</v>
      </c>
      <c r="C52" s="77">
        <v>1253.6200429714099</v>
      </c>
      <c r="D52" s="77">
        <v>2539.1812010609501</v>
      </c>
      <c r="E52" s="77">
        <v>4972.2890166697598</v>
      </c>
      <c r="F52" s="77">
        <v>8032.1991057411997</v>
      </c>
      <c r="G52" s="77">
        <v>11162.6073741737</v>
      </c>
      <c r="H52" s="77">
        <v>4762.7310774474099</v>
      </c>
    </row>
    <row r="53" spans="1:8">
      <c r="A53" s="22" t="s">
        <v>96</v>
      </c>
      <c r="B53" s="22" t="s">
        <v>119</v>
      </c>
      <c r="C53" s="61">
        <v>726.92173992592302</v>
      </c>
      <c r="D53" s="61">
        <v>3166.7363770711099</v>
      </c>
      <c r="E53" s="61">
        <v>5707.9429694828004</v>
      </c>
      <c r="F53" s="61">
        <v>7148.3011450326803</v>
      </c>
      <c r="G53" s="61">
        <v>9802.1040515205204</v>
      </c>
      <c r="H53" s="61">
        <v>4853.1522671483899</v>
      </c>
    </row>
    <row r="54" spans="1:8">
      <c r="A54" s="83" t="s">
        <v>96</v>
      </c>
      <c r="B54" s="22" t="s">
        <v>120</v>
      </c>
      <c r="C54" s="61">
        <v>1319.34530519841</v>
      </c>
      <c r="D54" s="61">
        <v>2663.1275396762098</v>
      </c>
      <c r="E54" s="61">
        <v>4870.6112710484103</v>
      </c>
      <c r="F54" s="61">
        <v>8916.4890501350092</v>
      </c>
      <c r="G54" s="61">
        <v>12819.7481608572</v>
      </c>
      <c r="H54" s="61">
        <v>4935.5787483784397</v>
      </c>
    </row>
    <row r="55" spans="1:8">
      <c r="A55" s="84" t="s">
        <v>96</v>
      </c>
      <c r="B55" s="22" t="s">
        <v>103</v>
      </c>
      <c r="C55" s="77">
        <v>1029.61113509385</v>
      </c>
      <c r="D55" s="77">
        <v>2905.0067292866902</v>
      </c>
      <c r="E55" s="77">
        <v>5285.3752569675198</v>
      </c>
      <c r="F55" s="77">
        <v>8025.9802188303001</v>
      </c>
      <c r="G55" s="77">
        <v>11171.858560439599</v>
      </c>
      <c r="H55" s="77">
        <v>4904.7124735812704</v>
      </c>
    </row>
    <row r="56" spans="1:8">
      <c r="A56" s="22" t="s">
        <v>97</v>
      </c>
      <c r="B56" s="22" t="s">
        <v>119</v>
      </c>
      <c r="C56" s="61">
        <v>1179.39697194367</v>
      </c>
      <c r="D56" s="61">
        <v>3070.60739364037</v>
      </c>
      <c r="E56" s="61">
        <v>5436.3906467464603</v>
      </c>
      <c r="F56" s="61">
        <v>7652.1988102099604</v>
      </c>
      <c r="G56" s="61">
        <v>10042.735972607499</v>
      </c>
      <c r="H56" s="61">
        <v>4940.0950207254</v>
      </c>
    </row>
    <row r="57" spans="1:8">
      <c r="A57" s="84" t="s">
        <v>97</v>
      </c>
      <c r="B57" s="22" t="s">
        <v>120</v>
      </c>
      <c r="C57" s="61">
        <v>1391.1829665724099</v>
      </c>
      <c r="D57" s="61">
        <v>2383.0437007134801</v>
      </c>
      <c r="E57" s="61">
        <v>5076.6082052908496</v>
      </c>
      <c r="F57" s="61">
        <v>9402.4087687176598</v>
      </c>
      <c r="G57" s="61">
        <v>13429.0602012736</v>
      </c>
      <c r="H57" s="61">
        <v>5038.5745241468703</v>
      </c>
    </row>
    <row r="58" spans="1:8">
      <c r="A58" s="83" t="s">
        <v>97</v>
      </c>
      <c r="B58" s="22" t="s">
        <v>103</v>
      </c>
      <c r="C58" s="77">
        <v>1288.1905452376</v>
      </c>
      <c r="D58" s="77">
        <v>2710.3595630894802</v>
      </c>
      <c r="E58" s="77">
        <v>5254.5713597856302</v>
      </c>
      <c r="F58" s="77">
        <v>8536.6010929669701</v>
      </c>
      <c r="G58" s="77">
        <v>11569.724822792299</v>
      </c>
      <c r="H58" s="77">
        <v>4998.5966485938397</v>
      </c>
    </row>
    <row r="59" spans="1:8">
      <c r="A59" s="22" t="s">
        <v>98</v>
      </c>
      <c r="B59" s="22" t="s">
        <v>119</v>
      </c>
      <c r="C59" s="61">
        <v>1323.16088201713</v>
      </c>
      <c r="D59" s="61">
        <v>2970.62955611999</v>
      </c>
      <c r="E59" s="61">
        <v>5260.3083235941504</v>
      </c>
      <c r="F59" s="61">
        <v>7019.5515268761301</v>
      </c>
      <c r="G59" s="61">
        <v>10299.711753133201</v>
      </c>
      <c r="H59" s="61">
        <v>4727.24595697114</v>
      </c>
    </row>
    <row r="60" spans="1:8">
      <c r="A60" s="83" t="s">
        <v>98</v>
      </c>
      <c r="B60" s="22" t="s">
        <v>120</v>
      </c>
      <c r="C60" s="61">
        <v>1447.33181279306</v>
      </c>
      <c r="D60" s="61">
        <v>1816.4026381365099</v>
      </c>
      <c r="E60" s="61">
        <v>4459.3977239237602</v>
      </c>
      <c r="F60" s="61">
        <v>8594.1343935208406</v>
      </c>
      <c r="G60" s="61">
        <v>14696.0403628447</v>
      </c>
      <c r="H60" s="61">
        <v>4653.2606929103504</v>
      </c>
    </row>
    <row r="61" spans="1:8">
      <c r="A61" s="84" t="s">
        <v>98</v>
      </c>
      <c r="B61" s="22" t="s">
        <v>103</v>
      </c>
      <c r="C61" s="77">
        <v>1387.50343143997</v>
      </c>
      <c r="D61" s="77">
        <v>2373.6653841853399</v>
      </c>
      <c r="E61" s="77">
        <v>4853.3483044614904</v>
      </c>
      <c r="F61" s="77">
        <v>7820.0097133920499</v>
      </c>
      <c r="G61" s="77">
        <v>12334.879999712901</v>
      </c>
      <c r="H61" s="77">
        <v>4699.0193494101404</v>
      </c>
    </row>
    <row r="62" spans="1:8">
      <c r="A62" s="22" t="s">
        <v>99</v>
      </c>
      <c r="B62" s="22" t="s">
        <v>119</v>
      </c>
      <c r="C62" s="61">
        <v>1128.2792138592299</v>
      </c>
      <c r="D62" s="61">
        <v>2722.6468587021</v>
      </c>
      <c r="E62" s="61">
        <v>5338.8153452857296</v>
      </c>
      <c r="F62" s="61">
        <v>7812.9144676339902</v>
      </c>
      <c r="G62" s="61">
        <v>11261.677400520901</v>
      </c>
      <c r="H62" s="61">
        <v>4653.4539708088396</v>
      </c>
    </row>
    <row r="63" spans="1:8">
      <c r="A63" s="84" t="s">
        <v>99</v>
      </c>
      <c r="B63" s="22" t="s">
        <v>120</v>
      </c>
      <c r="C63" s="61">
        <v>1282.3219186860799</v>
      </c>
      <c r="D63" s="61">
        <v>2586.2644440060299</v>
      </c>
      <c r="E63" s="61">
        <v>5150.1240740787398</v>
      </c>
      <c r="F63" s="61">
        <v>12235.7097392464</v>
      </c>
      <c r="G63" s="61">
        <v>17339.619826330701</v>
      </c>
      <c r="H63" s="61">
        <v>5406.0820336569404</v>
      </c>
    </row>
    <row r="64" spans="1:8">
      <c r="A64" s="83" t="s">
        <v>99</v>
      </c>
      <c r="B64" s="22" t="s">
        <v>103</v>
      </c>
      <c r="C64" s="77">
        <v>1207.7543349171201</v>
      </c>
      <c r="D64" s="77">
        <v>2651.2674617489902</v>
      </c>
      <c r="E64" s="77">
        <v>5242.5435035485798</v>
      </c>
      <c r="F64" s="77">
        <v>10017.109332624301</v>
      </c>
      <c r="G64" s="77">
        <v>14021.510204834</v>
      </c>
      <c r="H64" s="77">
        <v>5057.5191452296203</v>
      </c>
    </row>
    <row r="65" spans="1:8">
      <c r="A65" s="22" t="s">
        <v>100</v>
      </c>
      <c r="B65" s="22" t="s">
        <v>119</v>
      </c>
      <c r="C65" s="61">
        <v>1404.43750780352</v>
      </c>
      <c r="D65" s="61">
        <v>3250.0678109978599</v>
      </c>
      <c r="E65" s="61">
        <v>5905.1078313743601</v>
      </c>
      <c r="F65" s="61">
        <v>8566.1765701066106</v>
      </c>
      <c r="G65" s="61">
        <v>11371.053275128001</v>
      </c>
      <c r="H65" s="61">
        <v>5472.3081178632101</v>
      </c>
    </row>
    <row r="66" spans="1:8">
      <c r="A66" s="83" t="s">
        <v>100</v>
      </c>
      <c r="B66" s="22" t="s">
        <v>120</v>
      </c>
      <c r="C66" s="61">
        <v>1515.00163485349</v>
      </c>
      <c r="D66" s="61">
        <v>2789.8279888718998</v>
      </c>
      <c r="E66" s="61">
        <v>5388.5460162503005</v>
      </c>
      <c r="F66" s="61">
        <v>9326.5563993527503</v>
      </c>
      <c r="G66" s="61">
        <v>18032.6155017048</v>
      </c>
      <c r="H66" s="61">
        <v>5741.5361790767001</v>
      </c>
    </row>
    <row r="67" spans="1:8">
      <c r="A67" s="84" t="s">
        <v>100</v>
      </c>
      <c r="B67" s="22" t="s">
        <v>103</v>
      </c>
      <c r="C67" s="61">
        <v>1461.3687081949799</v>
      </c>
      <c r="D67" s="61">
        <v>3000.4591503403399</v>
      </c>
      <c r="E67" s="61">
        <v>5641.3273043835898</v>
      </c>
      <c r="F67" s="61">
        <v>8949.5425915741998</v>
      </c>
      <c r="G67" s="61">
        <v>14386.0857379063</v>
      </c>
      <c r="H67" s="61">
        <v>5623.8457463904597</v>
      </c>
    </row>
    <row r="68" spans="1:8">
      <c r="A68" s="22" t="s">
        <v>121</v>
      </c>
      <c r="B68" s="22" t="s">
        <v>119</v>
      </c>
      <c r="C68" s="61">
        <v>1072.17402235498</v>
      </c>
      <c r="D68" s="61">
        <v>2939.6474389127602</v>
      </c>
      <c r="E68" s="61">
        <v>5571.4255001362199</v>
      </c>
      <c r="F68" s="61">
        <v>7791.0708036555598</v>
      </c>
      <c r="G68" s="61">
        <v>10553.236675562801</v>
      </c>
      <c r="H68" s="61">
        <v>4661.52345707116</v>
      </c>
    </row>
    <row r="69" spans="1:8">
      <c r="A69" s="84" t="s">
        <v>121</v>
      </c>
      <c r="B69" s="22" t="s">
        <v>120</v>
      </c>
      <c r="C69" s="61">
        <v>1462.9835410185999</v>
      </c>
      <c r="D69" s="61">
        <v>2500.82571340497</v>
      </c>
      <c r="E69" s="61">
        <v>4925.97343579073</v>
      </c>
      <c r="F69" s="61">
        <v>9335.4022093180192</v>
      </c>
      <c r="G69" s="61">
        <v>13944.449776125801</v>
      </c>
      <c r="H69" s="61">
        <v>4658.7437516812397</v>
      </c>
    </row>
    <row r="70" spans="1:8">
      <c r="A70" s="83" t="s">
        <v>121</v>
      </c>
      <c r="B70" s="22" t="s">
        <v>103</v>
      </c>
      <c r="C70" s="61">
        <v>1273.1377351225101</v>
      </c>
      <c r="D70" s="61">
        <v>2713.3157355257499</v>
      </c>
      <c r="E70" s="61">
        <v>5244.7060474869804</v>
      </c>
      <c r="F70" s="61">
        <v>8550.8028377518403</v>
      </c>
      <c r="G70" s="61">
        <v>12068.218865504699</v>
      </c>
      <c r="H70" s="61">
        <v>4677.0103432594897</v>
      </c>
    </row>
    <row r="71" spans="1:8">
      <c r="A71" s="193" t="s">
        <v>118</v>
      </c>
    </row>
    <row r="72" spans="1:8">
      <c r="A72" s="193" t="s">
        <v>117</v>
      </c>
    </row>
    <row r="73" spans="1:8">
      <c r="A73" s="193" t="s">
        <v>79</v>
      </c>
    </row>
  </sheetData>
  <pageMargins left="0.7" right="0.7" top="0.75" bottom="0.75" header="0.3" footer="0.3"/>
  <pageSetup paperSize="9" orientation="portrait" r:id="rId1"/>
  <drawing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6DE3E9-2922-4F9E-970C-4FDEF237F124}">
  <sheetPr codeName="Blad12">
    <tabColor theme="2" tint="-9.9978637043366805E-2"/>
  </sheetPr>
  <dimension ref="A1:L65"/>
  <sheetViews>
    <sheetView zoomScaleNormal="100" workbookViewId="0"/>
  </sheetViews>
  <sheetFormatPr defaultColWidth="9.33203125" defaultRowHeight="13.5"/>
  <cols>
    <col min="1" max="1" width="111.83203125" style="20" customWidth="1"/>
    <col min="2" max="2" width="18.1640625" style="20" customWidth="1"/>
    <col min="3" max="3" width="23" style="20" customWidth="1"/>
    <col min="4" max="6" width="15.6640625" style="20" customWidth="1"/>
    <col min="7" max="60" width="9.5" style="20" customWidth="1"/>
    <col min="61" max="16384" width="9.33203125" style="20"/>
  </cols>
  <sheetData>
    <row r="1" spans="1:12">
      <c r="A1" s="184" t="s">
        <v>605</v>
      </c>
    </row>
    <row r="2" spans="1:12" ht="17.25">
      <c r="A2" s="45" t="s">
        <v>679</v>
      </c>
      <c r="B2" s="67"/>
      <c r="C2" s="67"/>
      <c r="D2" s="67"/>
      <c r="E2" s="67"/>
      <c r="F2" s="67"/>
      <c r="G2" s="67"/>
      <c r="H2" s="67"/>
      <c r="I2" s="67"/>
      <c r="J2" s="67"/>
      <c r="K2" s="67"/>
      <c r="L2" s="67"/>
    </row>
    <row r="3" spans="1:12" ht="17.25">
      <c r="A3" s="46" t="s">
        <v>624</v>
      </c>
      <c r="B3" s="59"/>
      <c r="C3" s="59"/>
      <c r="D3" s="59"/>
      <c r="E3" s="59"/>
      <c r="F3" s="59"/>
      <c r="G3" s="59"/>
      <c r="H3" s="59"/>
      <c r="I3" s="59"/>
      <c r="J3" s="59"/>
      <c r="K3" s="59"/>
      <c r="L3" s="59"/>
    </row>
    <row r="4" spans="1:12" s="69" customFormat="1" ht="45">
      <c r="A4" s="116" t="s">
        <v>242</v>
      </c>
      <c r="B4" s="125" t="s">
        <v>125</v>
      </c>
      <c r="C4" s="117" t="s">
        <v>243</v>
      </c>
      <c r="D4" s="117" t="s">
        <v>244</v>
      </c>
      <c r="E4" s="125" t="s">
        <v>245</v>
      </c>
      <c r="F4" s="125" t="s">
        <v>246</v>
      </c>
      <c r="G4" s="68"/>
    </row>
    <row r="5" spans="1:12" ht="13.5" customHeight="1">
      <c r="A5" s="22" t="s">
        <v>175</v>
      </c>
      <c r="B5" s="22">
        <v>604009</v>
      </c>
      <c r="C5" s="65">
        <v>115.28676</v>
      </c>
      <c r="D5" s="65">
        <v>50.398437999999999</v>
      </c>
      <c r="E5" s="65">
        <v>0.57251280000000004</v>
      </c>
      <c r="F5" s="65">
        <v>63.564067999999999</v>
      </c>
      <c r="G5" s="66"/>
    </row>
    <row r="6" spans="1:12" ht="17.25">
      <c r="A6" s="22" t="s">
        <v>247</v>
      </c>
      <c r="B6" s="22">
        <v>484862</v>
      </c>
      <c r="C6" s="65">
        <v>92.545257000000007</v>
      </c>
      <c r="D6" s="65">
        <v>63.114674999999998</v>
      </c>
      <c r="E6" s="65">
        <v>0.58518990000000004</v>
      </c>
      <c r="F6" s="65">
        <v>56.201698999999998</v>
      </c>
      <c r="G6" s="66"/>
      <c r="I6" s="72"/>
      <c r="J6" s="72"/>
      <c r="K6" s="72"/>
      <c r="L6" s="72"/>
    </row>
    <row r="7" spans="1:12" ht="17.25">
      <c r="A7" s="22" t="s">
        <v>434</v>
      </c>
      <c r="B7" s="22">
        <v>47551</v>
      </c>
      <c r="C7" s="65">
        <v>9.0760248000000008</v>
      </c>
      <c r="D7" s="65">
        <v>6.5596142999999998</v>
      </c>
      <c r="E7" s="65">
        <v>0.74212630000000002</v>
      </c>
      <c r="F7" s="65">
        <v>48.275345999999999</v>
      </c>
      <c r="G7" s="66"/>
      <c r="I7" s="72"/>
      <c r="J7" s="72"/>
      <c r="K7" s="72"/>
      <c r="L7" s="72"/>
    </row>
    <row r="8" spans="1:12">
      <c r="A8" s="22" t="s">
        <v>177</v>
      </c>
      <c r="B8" s="22">
        <v>368126</v>
      </c>
      <c r="C8" s="65">
        <v>70.263942</v>
      </c>
      <c r="D8" s="65">
        <v>20.435061000000001</v>
      </c>
      <c r="E8" s="65">
        <v>0.45447209999999999</v>
      </c>
      <c r="F8" s="65">
        <v>63.455253999999996</v>
      </c>
      <c r="G8" s="66"/>
    </row>
    <row r="9" spans="1:12">
      <c r="A9" s="22" t="s">
        <v>248</v>
      </c>
      <c r="B9" s="22">
        <v>86855</v>
      </c>
      <c r="C9" s="65">
        <v>16.577950999999999</v>
      </c>
      <c r="D9" s="65">
        <v>2.5069298999999998</v>
      </c>
      <c r="E9" s="65">
        <v>0.42376150000000001</v>
      </c>
      <c r="F9" s="65">
        <v>61.814979000000001</v>
      </c>
      <c r="G9" s="66"/>
    </row>
    <row r="10" spans="1:12">
      <c r="A10" s="22" t="s">
        <v>178</v>
      </c>
      <c r="B10" s="22">
        <v>329246</v>
      </c>
      <c r="C10" s="65">
        <v>62.842944000000003</v>
      </c>
      <c r="D10" s="65">
        <v>20.165472000000001</v>
      </c>
      <c r="E10" s="65">
        <v>0.45512740000000002</v>
      </c>
      <c r="F10" s="65">
        <v>64.775563000000005</v>
      </c>
      <c r="G10" s="66"/>
    </row>
    <row r="11" spans="1:12">
      <c r="A11" s="22" t="s">
        <v>179</v>
      </c>
      <c r="B11" s="22">
        <v>498631</v>
      </c>
      <c r="C11" s="65">
        <v>95.173336000000006</v>
      </c>
      <c r="D11" s="65">
        <v>25.533421000000001</v>
      </c>
      <c r="E11" s="65">
        <v>0.45077</v>
      </c>
      <c r="F11" s="65">
        <v>73.037640999999994</v>
      </c>
      <c r="G11" s="66"/>
    </row>
    <row r="12" spans="1:12">
      <c r="A12" s="22" t="s">
        <v>249</v>
      </c>
      <c r="B12" s="22">
        <v>189755</v>
      </c>
      <c r="C12" s="65">
        <v>36.218398999999998</v>
      </c>
      <c r="D12" s="65">
        <v>9.6170121999999996</v>
      </c>
      <c r="E12" s="65">
        <v>0.43906580000000001</v>
      </c>
      <c r="F12" s="65">
        <v>77.318288999999993</v>
      </c>
      <c r="G12" s="66"/>
    </row>
    <row r="13" spans="1:12">
      <c r="A13" s="22" t="s">
        <v>183</v>
      </c>
      <c r="B13" s="22">
        <v>110446</v>
      </c>
      <c r="C13" s="65">
        <v>21.080748</v>
      </c>
      <c r="D13" s="65">
        <v>9.4079113000000003</v>
      </c>
      <c r="E13" s="65">
        <v>0.45955210000000002</v>
      </c>
      <c r="F13" s="65">
        <v>69.588143000000002</v>
      </c>
      <c r="G13" s="66"/>
    </row>
    <row r="14" spans="1:12">
      <c r="A14" s="22" t="s">
        <v>185</v>
      </c>
      <c r="B14" s="22">
        <v>1170519</v>
      </c>
      <c r="C14" s="65">
        <v>223.41611</v>
      </c>
      <c r="D14" s="65">
        <v>35.408816999999999</v>
      </c>
      <c r="E14" s="65">
        <v>0.49934810000000002</v>
      </c>
      <c r="F14" s="65">
        <v>69.199887000000004</v>
      </c>
      <c r="G14" s="66"/>
    </row>
    <row r="15" spans="1:12">
      <c r="A15" s="22" t="s">
        <v>250</v>
      </c>
      <c r="B15" s="22">
        <v>250510</v>
      </c>
      <c r="C15" s="65">
        <v>47.814661000000001</v>
      </c>
      <c r="D15" s="65">
        <v>7.6514632999999996</v>
      </c>
      <c r="E15" s="65">
        <v>0.49263439999999997</v>
      </c>
      <c r="F15" s="65">
        <v>71.686879000000005</v>
      </c>
      <c r="G15" s="66"/>
    </row>
    <row r="16" spans="1:12">
      <c r="A16" s="22" t="s">
        <v>251</v>
      </c>
      <c r="B16" s="22">
        <v>150503</v>
      </c>
      <c r="C16" s="65">
        <v>28.726398</v>
      </c>
      <c r="D16" s="65">
        <v>9.3530338000000004</v>
      </c>
      <c r="E16" s="65">
        <v>0.54385640000000002</v>
      </c>
      <c r="F16" s="65">
        <v>78.689767000000003</v>
      </c>
      <c r="G16" s="66"/>
    </row>
    <row r="17" spans="1:8">
      <c r="A17" s="22" t="s">
        <v>252</v>
      </c>
      <c r="B17" s="22">
        <v>538021</v>
      </c>
      <c r="C17" s="65">
        <v>102.69168000000001</v>
      </c>
      <c r="D17" s="65">
        <v>18.342313999999998</v>
      </c>
      <c r="E17" s="65">
        <v>0.513297</v>
      </c>
      <c r="F17" s="65">
        <v>70.510216</v>
      </c>
      <c r="G17" s="66"/>
    </row>
    <row r="18" spans="1:8">
      <c r="A18" s="22" t="s">
        <v>253</v>
      </c>
      <c r="B18" s="22">
        <v>478027</v>
      </c>
      <c r="C18" s="65">
        <v>91.240666000000004</v>
      </c>
      <c r="D18" s="65">
        <v>19.487869</v>
      </c>
      <c r="E18" s="65">
        <v>0.47255009999999997</v>
      </c>
      <c r="F18" s="65">
        <v>71.471609000000001</v>
      </c>
      <c r="G18" s="66"/>
    </row>
    <row r="19" spans="1:8">
      <c r="A19" s="22" t="s">
        <v>254</v>
      </c>
      <c r="B19" s="22">
        <v>789167</v>
      </c>
      <c r="C19" s="65">
        <v>150.62773000000001</v>
      </c>
      <c r="D19" s="65">
        <v>22.329557999999999</v>
      </c>
      <c r="E19" s="65">
        <v>0.465947</v>
      </c>
      <c r="F19" s="65">
        <v>70.59648</v>
      </c>
      <c r="G19" s="66"/>
    </row>
    <row r="20" spans="1:8">
      <c r="A20" s="22" t="s">
        <v>255</v>
      </c>
      <c r="B20" s="22">
        <v>249049</v>
      </c>
      <c r="C20" s="65">
        <v>47.535800999999999</v>
      </c>
      <c r="D20" s="65">
        <v>6.5634663</v>
      </c>
      <c r="E20" s="65">
        <v>0.41967290000000002</v>
      </c>
      <c r="F20" s="65">
        <v>70.914077000000006</v>
      </c>
      <c r="G20" s="66"/>
    </row>
    <row r="21" spans="1:8">
      <c r="A21" s="22" t="s">
        <v>256</v>
      </c>
      <c r="B21" s="22">
        <v>552223</v>
      </c>
      <c r="C21" s="65">
        <v>105.4024</v>
      </c>
      <c r="D21" s="65">
        <v>17.015439000000001</v>
      </c>
      <c r="E21" s="65">
        <v>0.4901952</v>
      </c>
      <c r="F21" s="65">
        <v>70.426109999999994</v>
      </c>
      <c r="G21" s="66"/>
    </row>
    <row r="22" spans="1:8">
      <c r="A22" s="22" t="s">
        <v>257</v>
      </c>
      <c r="B22" s="22">
        <v>591512</v>
      </c>
      <c r="C22" s="65">
        <v>112.90146</v>
      </c>
      <c r="D22" s="65">
        <v>21.449396</v>
      </c>
      <c r="E22" s="65">
        <v>0.44238460000000002</v>
      </c>
      <c r="F22" s="65">
        <v>71.641137000000001</v>
      </c>
      <c r="G22" s="66"/>
    </row>
    <row r="23" spans="1:8">
      <c r="A23" s="22" t="s">
        <v>258</v>
      </c>
      <c r="B23" s="22">
        <v>566267</v>
      </c>
      <c r="C23" s="65">
        <v>108.08297</v>
      </c>
      <c r="D23" s="65">
        <v>20.829567999999998</v>
      </c>
      <c r="E23" s="65">
        <v>0.43832310000000002</v>
      </c>
      <c r="F23" s="65">
        <v>71.736652000000007</v>
      </c>
      <c r="G23" s="22"/>
    </row>
    <row r="24" spans="1:8">
      <c r="A24" s="22" t="s">
        <v>259</v>
      </c>
      <c r="B24" s="22">
        <v>121711</v>
      </c>
      <c r="C24" s="65">
        <v>23.230889999999999</v>
      </c>
      <c r="D24" s="65">
        <v>21.518469</v>
      </c>
      <c r="E24" s="65">
        <v>0.99986030000000004</v>
      </c>
      <c r="F24" s="65">
        <v>32.681145999999998</v>
      </c>
      <c r="G24" s="22"/>
    </row>
    <row r="25" spans="1:8">
      <c r="A25" s="22" t="s">
        <v>189</v>
      </c>
      <c r="B25" s="22">
        <v>504869</v>
      </c>
      <c r="C25" s="65">
        <v>96.363979</v>
      </c>
      <c r="D25" s="65">
        <v>36.858334999999997</v>
      </c>
      <c r="E25" s="65">
        <v>0.99910549999999998</v>
      </c>
      <c r="F25" s="65">
        <v>29.127758</v>
      </c>
    </row>
    <row r="26" spans="1:8">
      <c r="A26" s="22" t="s">
        <v>260</v>
      </c>
      <c r="B26" s="22">
        <v>423080</v>
      </c>
      <c r="C26" s="65">
        <v>80.752972</v>
      </c>
      <c r="D26" s="65">
        <v>40.289596000000003</v>
      </c>
      <c r="E26" s="65">
        <v>0.99628640000000002</v>
      </c>
      <c r="F26" s="65">
        <v>56.633682</v>
      </c>
    </row>
    <row r="27" spans="1:8">
      <c r="A27" s="22" t="s">
        <v>193</v>
      </c>
      <c r="B27" s="22">
        <v>268618</v>
      </c>
      <c r="C27" s="65">
        <v>51.270921999999999</v>
      </c>
      <c r="D27" s="65">
        <v>24.387898</v>
      </c>
      <c r="E27" s="65">
        <v>0.99959810000000004</v>
      </c>
      <c r="F27" s="65">
        <v>70.252223999999998</v>
      </c>
      <c r="H27" s="61"/>
    </row>
    <row r="28" spans="1:8">
      <c r="A28" s="22" t="s">
        <v>261</v>
      </c>
      <c r="B28" s="22">
        <v>64717</v>
      </c>
      <c r="C28" s="65">
        <v>12.352487</v>
      </c>
      <c r="D28" s="65">
        <v>4.5437364999999996</v>
      </c>
      <c r="E28" s="65">
        <v>0.57084769999999996</v>
      </c>
      <c r="F28" s="65">
        <v>66.886830000000003</v>
      </c>
      <c r="H28" s="61"/>
    </row>
    <row r="29" spans="1:8">
      <c r="A29" s="22" t="s">
        <v>262</v>
      </c>
      <c r="B29" s="22">
        <v>404232</v>
      </c>
      <c r="C29" s="65">
        <v>77.155467999999999</v>
      </c>
      <c r="D29" s="65">
        <v>7.7266678000000004</v>
      </c>
      <c r="E29" s="65">
        <v>0.81591000000000002</v>
      </c>
      <c r="F29" s="65">
        <v>60.879745</v>
      </c>
      <c r="H29" s="61"/>
    </row>
    <row r="30" spans="1:8">
      <c r="A30" s="22" t="s">
        <v>263</v>
      </c>
      <c r="B30" s="22">
        <v>1000837</v>
      </c>
      <c r="C30" s="65">
        <v>191.02903000000001</v>
      </c>
      <c r="D30" s="65">
        <v>167.69882000000001</v>
      </c>
      <c r="E30" s="65">
        <v>0.59647019999999995</v>
      </c>
      <c r="F30" s="65">
        <v>46.241401000000003</v>
      </c>
      <c r="H30" s="61"/>
    </row>
    <row r="31" spans="1:8">
      <c r="A31" s="22" t="s">
        <v>264</v>
      </c>
      <c r="B31" s="22">
        <v>93828</v>
      </c>
      <c r="C31" s="65">
        <v>17.908881999999998</v>
      </c>
      <c r="D31" s="65">
        <v>15.080465</v>
      </c>
      <c r="E31" s="65">
        <v>0.78342109999999998</v>
      </c>
      <c r="F31" s="65">
        <v>43.560578999999997</v>
      </c>
      <c r="H31" s="61"/>
    </row>
    <row r="32" spans="1:8">
      <c r="A32" s="22" t="s">
        <v>265</v>
      </c>
      <c r="B32" s="22">
        <v>130362</v>
      </c>
      <c r="C32" s="65">
        <v>24.882100000000001</v>
      </c>
      <c r="D32" s="65">
        <v>16.006</v>
      </c>
      <c r="E32" s="65">
        <v>0.65159820000000002</v>
      </c>
      <c r="F32" s="65">
        <v>49.635584000000001</v>
      </c>
      <c r="H32" s="61"/>
    </row>
    <row r="33" spans="1:8">
      <c r="A33" s="22" t="s">
        <v>197</v>
      </c>
      <c r="B33" s="22">
        <v>492</v>
      </c>
      <c r="C33" s="65">
        <v>9.3907699999999997E-2</v>
      </c>
      <c r="D33" s="65">
        <v>8.0738799999999999E-2</v>
      </c>
      <c r="E33" s="65">
        <v>0.3157895</v>
      </c>
      <c r="F33" s="65">
        <v>46.241869999999999</v>
      </c>
      <c r="H33" s="61"/>
    </row>
    <row r="34" spans="1:8">
      <c r="A34" s="22" t="s">
        <v>199</v>
      </c>
      <c r="B34" s="22">
        <v>1073857</v>
      </c>
      <c r="C34" s="65">
        <v>204.96629999999999</v>
      </c>
      <c r="D34" s="65">
        <v>109.58835000000001</v>
      </c>
      <c r="E34" s="65">
        <v>0.58698479999999997</v>
      </c>
      <c r="F34" s="65">
        <v>60.8399</v>
      </c>
      <c r="H34" s="61"/>
    </row>
    <row r="35" spans="1:8">
      <c r="A35" s="22" t="s">
        <v>266</v>
      </c>
      <c r="B35" s="22">
        <v>71466</v>
      </c>
      <c r="C35" s="65">
        <v>13.640663</v>
      </c>
      <c r="D35" s="65">
        <v>4.2806866000000001</v>
      </c>
      <c r="E35" s="65">
        <v>0.75610189999999999</v>
      </c>
      <c r="F35" s="65">
        <v>76.021254999999996</v>
      </c>
      <c r="H35" s="61"/>
    </row>
    <row r="36" spans="1:8">
      <c r="A36" s="22" t="s">
        <v>202</v>
      </c>
      <c r="B36" s="22">
        <v>360305</v>
      </c>
      <c r="C36" s="65">
        <v>68.771152999999998</v>
      </c>
      <c r="D36" s="65">
        <v>45.687044</v>
      </c>
      <c r="E36" s="65">
        <v>0.57371850000000002</v>
      </c>
      <c r="F36" s="65">
        <v>63.172891999999997</v>
      </c>
      <c r="H36" s="61"/>
    </row>
    <row r="37" spans="1:8">
      <c r="A37" s="22" t="s">
        <v>267</v>
      </c>
      <c r="B37" s="22">
        <v>107313</v>
      </c>
      <c r="C37" s="65">
        <v>20.482754</v>
      </c>
      <c r="D37" s="65">
        <v>9.1685993999999997</v>
      </c>
      <c r="E37" s="65">
        <v>0.80049079999999995</v>
      </c>
      <c r="F37" s="65">
        <v>46.526786000000001</v>
      </c>
      <c r="H37" s="61"/>
    </row>
    <row r="38" spans="1:8">
      <c r="A38" s="22" t="s">
        <v>268</v>
      </c>
      <c r="B38" s="22">
        <v>189901</v>
      </c>
      <c r="C38" s="65">
        <v>36.246265999999999</v>
      </c>
      <c r="D38" s="65">
        <v>12.751189999999999</v>
      </c>
      <c r="E38" s="65">
        <v>0.57221500000000003</v>
      </c>
      <c r="F38" s="65">
        <v>57.613650999999997</v>
      </c>
      <c r="H38" s="61"/>
    </row>
    <row r="39" spans="1:8">
      <c r="A39" s="22" t="s">
        <v>206</v>
      </c>
      <c r="B39" s="22">
        <v>41986</v>
      </c>
      <c r="C39" s="65">
        <v>8.0138373000000005</v>
      </c>
      <c r="D39" s="65">
        <v>1.8521768999999999</v>
      </c>
      <c r="E39" s="65">
        <v>0.53600060000000005</v>
      </c>
      <c r="F39" s="65">
        <v>70.119991999999996</v>
      </c>
      <c r="H39" s="61"/>
    </row>
    <row r="40" spans="1:8">
      <c r="A40" s="22" t="s">
        <v>269</v>
      </c>
      <c r="B40" s="22">
        <v>103204</v>
      </c>
      <c r="C40" s="65">
        <v>19.698471999999999</v>
      </c>
      <c r="D40" s="65">
        <v>6.7424144000000004</v>
      </c>
      <c r="E40" s="65">
        <v>0.54577279999999995</v>
      </c>
      <c r="F40" s="65">
        <v>54.809659000000003</v>
      </c>
    </row>
    <row r="41" spans="1:8">
      <c r="A41" s="22" t="s">
        <v>270</v>
      </c>
      <c r="B41" s="22">
        <v>15248</v>
      </c>
      <c r="C41" s="65">
        <v>2.9103747000000002</v>
      </c>
      <c r="D41" s="65">
        <v>0.4150315</v>
      </c>
      <c r="E41" s="65">
        <v>0.5910765</v>
      </c>
      <c r="F41" s="65">
        <v>51.523018999999998</v>
      </c>
    </row>
    <row r="42" spans="1:8">
      <c r="A42" s="22" t="s">
        <v>210</v>
      </c>
      <c r="B42" s="22">
        <v>307228</v>
      </c>
      <c r="C42" s="65">
        <v>58.640385000000002</v>
      </c>
      <c r="D42" s="65">
        <v>31.451377999999998</v>
      </c>
      <c r="E42" s="65">
        <v>0.65049060000000003</v>
      </c>
      <c r="F42" s="65">
        <v>56.770867000000003</v>
      </c>
    </row>
    <row r="43" spans="1:8">
      <c r="A43" s="22" t="s">
        <v>212</v>
      </c>
      <c r="B43" s="22">
        <v>530053</v>
      </c>
      <c r="C43" s="65">
        <v>101.17083</v>
      </c>
      <c r="D43" s="65">
        <v>40.357720999999998</v>
      </c>
      <c r="E43" s="65">
        <v>0.6069485</v>
      </c>
      <c r="F43" s="65">
        <v>57.205056999999996</v>
      </c>
    </row>
    <row r="44" spans="1:8">
      <c r="A44" s="22" t="s">
        <v>271</v>
      </c>
      <c r="B44" s="22">
        <v>164323</v>
      </c>
      <c r="C44" s="65">
        <v>31.364211000000001</v>
      </c>
      <c r="D44" s="65">
        <v>18.776335</v>
      </c>
      <c r="E44" s="65">
        <v>0.56269990000000003</v>
      </c>
      <c r="F44" s="65">
        <v>40.981354000000003</v>
      </c>
    </row>
    <row r="45" spans="1:8">
      <c r="A45" s="22" t="s">
        <v>214</v>
      </c>
      <c r="B45" s="22">
        <v>804738</v>
      </c>
      <c r="C45" s="65">
        <v>153.59976</v>
      </c>
      <c r="D45" s="65">
        <v>46.134628999999997</v>
      </c>
      <c r="E45" s="65">
        <v>0.65030909999999997</v>
      </c>
      <c r="F45" s="65">
        <v>53.903556999999999</v>
      </c>
    </row>
    <row r="46" spans="1:8">
      <c r="A46" s="22" t="s">
        <v>272</v>
      </c>
      <c r="B46" s="22">
        <v>485908</v>
      </c>
      <c r="C46" s="65">
        <v>92.744906</v>
      </c>
      <c r="D46" s="65">
        <v>25.247983999999999</v>
      </c>
      <c r="E46" s="65">
        <v>0.67152109999999998</v>
      </c>
      <c r="F46" s="65">
        <v>49.866157999999999</v>
      </c>
    </row>
    <row r="47" spans="1:8">
      <c r="A47" s="22" t="s">
        <v>273</v>
      </c>
      <c r="B47" s="22">
        <v>113527</v>
      </c>
      <c r="C47" s="65">
        <v>21.668816</v>
      </c>
      <c r="D47" s="65">
        <v>6.6922864999999998</v>
      </c>
      <c r="E47" s="65">
        <v>0.4837091</v>
      </c>
      <c r="F47" s="65">
        <v>28.634263000000001</v>
      </c>
    </row>
    <row r="48" spans="1:8">
      <c r="A48" s="22" t="s">
        <v>274</v>
      </c>
      <c r="B48" s="22">
        <v>119060</v>
      </c>
      <c r="C48" s="65">
        <v>22.724896000000001</v>
      </c>
      <c r="D48" s="65">
        <v>6.7665249000000003</v>
      </c>
      <c r="E48" s="65">
        <v>0.48053600000000002</v>
      </c>
      <c r="F48" s="65">
        <v>28.511213000000001</v>
      </c>
    </row>
    <row r="49" spans="1:6">
      <c r="A49" s="22" t="s">
        <v>275</v>
      </c>
      <c r="B49" s="22">
        <v>45050</v>
      </c>
      <c r="C49" s="65">
        <v>8.5986606999999999</v>
      </c>
      <c r="D49" s="65">
        <v>2.0994931000000001</v>
      </c>
      <c r="E49" s="65">
        <v>0.58368529999999996</v>
      </c>
      <c r="F49" s="65">
        <v>82.486726000000004</v>
      </c>
    </row>
    <row r="50" spans="1:6">
      <c r="A50" s="22" t="s">
        <v>276</v>
      </c>
      <c r="B50" s="22">
        <v>28397</v>
      </c>
      <c r="C50" s="65">
        <v>5.4201147000000001</v>
      </c>
      <c r="D50" s="65">
        <v>1.3741000000000001</v>
      </c>
      <c r="E50" s="65">
        <v>0.58000410000000002</v>
      </c>
      <c r="F50" s="65">
        <v>81.519807999999998</v>
      </c>
    </row>
    <row r="51" spans="1:6">
      <c r="A51" s="22" t="s">
        <v>277</v>
      </c>
      <c r="B51" s="22">
        <v>25313</v>
      </c>
      <c r="C51" s="65">
        <v>4.8314738999999998</v>
      </c>
      <c r="D51" s="65">
        <v>1.3752488</v>
      </c>
      <c r="E51" s="65">
        <v>0.58186789999999999</v>
      </c>
      <c r="F51" s="65">
        <v>82.807332000000002</v>
      </c>
    </row>
    <row r="52" spans="1:6">
      <c r="A52" s="22" t="s">
        <v>278</v>
      </c>
      <c r="B52" s="22">
        <v>9881</v>
      </c>
      <c r="C52" s="65">
        <v>1.8859793</v>
      </c>
      <c r="D52" s="65">
        <v>1.2435974000000001</v>
      </c>
      <c r="E52" s="65">
        <v>0.37952760000000002</v>
      </c>
      <c r="F52" s="65">
        <v>51.744965000000001</v>
      </c>
    </row>
    <row r="53" spans="1:6">
      <c r="A53" s="22" t="s">
        <v>279</v>
      </c>
      <c r="B53" s="22">
        <v>2470</v>
      </c>
      <c r="C53" s="65">
        <v>0.47144710000000001</v>
      </c>
      <c r="D53" s="65">
        <v>0.36660290000000001</v>
      </c>
      <c r="E53" s="65">
        <v>0.30269610000000002</v>
      </c>
      <c r="F53" s="65">
        <v>51.909717000000001</v>
      </c>
    </row>
    <row r="54" spans="1:6">
      <c r="A54" s="22" t="s">
        <v>215</v>
      </c>
      <c r="B54" s="22">
        <v>1276</v>
      </c>
      <c r="C54" s="65">
        <v>0.24354919999999999</v>
      </c>
      <c r="D54" s="65">
        <v>5.0112900000000002E-2</v>
      </c>
      <c r="E54" s="65">
        <v>0.30380950000000001</v>
      </c>
      <c r="F54" s="65">
        <v>44.980407999999997</v>
      </c>
    </row>
    <row r="55" spans="1:6">
      <c r="A55" s="22" t="s">
        <v>280</v>
      </c>
      <c r="B55" s="22">
        <v>26701</v>
      </c>
      <c r="C55" s="65">
        <v>5.0964004000000003</v>
      </c>
      <c r="D55" s="65">
        <v>3.9904494000000001</v>
      </c>
      <c r="E55" s="65">
        <v>0.62228490000000003</v>
      </c>
      <c r="F55" s="65">
        <v>45.923411000000002</v>
      </c>
    </row>
    <row r="56" spans="1:6">
      <c r="A56" s="22" t="s">
        <v>281</v>
      </c>
      <c r="B56" s="22">
        <v>570408</v>
      </c>
      <c r="C56" s="65">
        <v>108.87336000000001</v>
      </c>
      <c r="D56" s="65">
        <v>54.011037999999999</v>
      </c>
      <c r="E56" s="65">
        <v>0.56403720000000002</v>
      </c>
      <c r="F56" s="65">
        <v>50.238666000000002</v>
      </c>
    </row>
    <row r="57" spans="1:6">
      <c r="A57" s="22" t="s">
        <v>282</v>
      </c>
      <c r="B57" s="22">
        <v>508966</v>
      </c>
      <c r="C57" s="65">
        <v>97.145970000000005</v>
      </c>
      <c r="D57" s="65">
        <v>52.890860000000004</v>
      </c>
      <c r="E57" s="65">
        <v>0.56504750000000004</v>
      </c>
      <c r="F57" s="65">
        <v>50.049526</v>
      </c>
    </row>
    <row r="58" spans="1:6">
      <c r="A58" s="22" t="s">
        <v>283</v>
      </c>
      <c r="B58" s="22">
        <v>298540</v>
      </c>
      <c r="C58" s="65">
        <v>56.982112000000001</v>
      </c>
      <c r="D58" s="65">
        <v>28.993898000000002</v>
      </c>
      <c r="E58" s="65">
        <v>0.57960149999999999</v>
      </c>
      <c r="F58" s="65">
        <v>56.236708999999998</v>
      </c>
    </row>
    <row r="59" spans="1:6">
      <c r="A59" s="22" t="s">
        <v>436</v>
      </c>
      <c r="B59" s="22">
        <v>425403</v>
      </c>
      <c r="C59" s="65">
        <v>81.196360999999996</v>
      </c>
      <c r="D59" s="65">
        <v>41.487867000000001</v>
      </c>
      <c r="E59" s="65">
        <v>0.56426679999999996</v>
      </c>
      <c r="F59" s="65">
        <v>50.116078000000002</v>
      </c>
    </row>
    <row r="60" spans="1:6">
      <c r="A60" s="22" t="s">
        <v>284</v>
      </c>
      <c r="B60" s="22">
        <v>90514</v>
      </c>
      <c r="C60" s="65">
        <v>17.276340999999999</v>
      </c>
      <c r="D60" s="65">
        <v>4.9425058999999996</v>
      </c>
      <c r="E60" s="65">
        <v>0.57977199999999995</v>
      </c>
      <c r="F60" s="65">
        <v>71.977041999999997</v>
      </c>
    </row>
    <row r="61" spans="1:6">
      <c r="A61" s="22" t="s">
        <v>285</v>
      </c>
      <c r="B61" s="22">
        <v>1722</v>
      </c>
      <c r="C61" s="65">
        <v>0.32867689999999999</v>
      </c>
      <c r="D61" s="65">
        <v>0.26756740000000001</v>
      </c>
      <c r="E61" s="65">
        <v>0.4830295</v>
      </c>
      <c r="F61" s="65">
        <v>21.321138000000001</v>
      </c>
    </row>
    <row r="62" spans="1:6">
      <c r="A62" s="22" t="s">
        <v>222</v>
      </c>
      <c r="B62" s="22">
        <v>588810</v>
      </c>
      <c r="C62" s="65">
        <v>112.38574</v>
      </c>
      <c r="D62" s="65">
        <v>50.321032000000002</v>
      </c>
      <c r="E62" s="65">
        <v>0.59360329999999994</v>
      </c>
      <c r="F62" s="65">
        <v>42.507761000000002</v>
      </c>
    </row>
    <row r="63" spans="1:6">
      <c r="A63" s="22" t="s">
        <v>224</v>
      </c>
      <c r="B63" s="22">
        <v>743000</v>
      </c>
      <c r="C63" s="65">
        <v>141.81586999999999</v>
      </c>
      <c r="D63" s="65">
        <v>70.651893000000001</v>
      </c>
      <c r="E63" s="65">
        <v>0.57901849999999999</v>
      </c>
      <c r="F63" s="65">
        <v>44.017833000000003</v>
      </c>
    </row>
    <row r="64" spans="1:6">
      <c r="A64" s="22" t="s">
        <v>286</v>
      </c>
      <c r="B64" s="22">
        <v>101350</v>
      </c>
      <c r="C64" s="65">
        <v>19.344601000000001</v>
      </c>
      <c r="D64" s="65">
        <v>2.9889928000000001</v>
      </c>
      <c r="E64" s="65">
        <v>0.52961340000000001</v>
      </c>
      <c r="F64" s="65">
        <v>77.057226999999997</v>
      </c>
    </row>
    <row r="65" spans="1:1">
      <c r="A65" s="194" t="s">
        <v>484</v>
      </c>
    </row>
  </sheetData>
  <pageMargins left="0.7" right="0.7" top="0.75" bottom="0.75" header="0.3" footer="0.3"/>
  <pageSetup paperSize="9" orientation="portrait" r:id="rId1"/>
  <drawing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9AC7C-1803-4ECE-A9C3-E87C23765CCC}">
  <sheetPr codeName="Blad13">
    <tabColor theme="2" tint="-9.9978637043366805E-2"/>
  </sheetPr>
  <dimension ref="A1:L63"/>
  <sheetViews>
    <sheetView zoomScaleNormal="100" workbookViewId="0"/>
  </sheetViews>
  <sheetFormatPr defaultColWidth="9.33203125" defaultRowHeight="13.5"/>
  <cols>
    <col min="1" max="1" width="111.33203125" style="20" customWidth="1"/>
    <col min="2" max="2" width="18.1640625" style="20" customWidth="1"/>
    <col min="3" max="3" width="19.33203125" style="20" customWidth="1"/>
    <col min="4" max="6" width="15.6640625" style="20" customWidth="1"/>
    <col min="7" max="35" width="9.5" style="20" customWidth="1"/>
    <col min="36" max="16384" width="9.33203125" style="20"/>
  </cols>
  <sheetData>
    <row r="1" spans="1:12">
      <c r="A1" s="184" t="s">
        <v>605</v>
      </c>
    </row>
    <row r="2" spans="1:12" ht="17.25">
      <c r="A2" s="88" t="s">
        <v>680</v>
      </c>
      <c r="B2" s="67"/>
      <c r="C2" s="67"/>
      <c r="D2" s="67"/>
      <c r="E2" s="67"/>
      <c r="F2" s="67"/>
      <c r="G2" s="67"/>
      <c r="H2" s="67"/>
      <c r="I2" s="67"/>
      <c r="J2" s="67"/>
      <c r="K2" s="67"/>
      <c r="L2" s="67"/>
    </row>
    <row r="3" spans="1:12" ht="17.25">
      <c r="A3" s="89" t="s">
        <v>626</v>
      </c>
      <c r="B3" s="59"/>
      <c r="C3" s="59"/>
      <c r="D3" s="59"/>
      <c r="E3" s="59"/>
      <c r="F3" s="59"/>
      <c r="G3" s="59"/>
      <c r="H3" s="59"/>
      <c r="I3" s="59"/>
      <c r="J3" s="59"/>
      <c r="K3" s="59"/>
      <c r="L3" s="59"/>
    </row>
    <row r="4" spans="1:12" s="69" customFormat="1" ht="45">
      <c r="A4" s="116" t="s">
        <v>242</v>
      </c>
      <c r="B4" s="117" t="s">
        <v>125</v>
      </c>
      <c r="C4" s="117" t="s">
        <v>243</v>
      </c>
      <c r="D4" s="117" t="s">
        <v>244</v>
      </c>
      <c r="E4" s="117" t="s">
        <v>433</v>
      </c>
      <c r="F4" s="117" t="s">
        <v>246</v>
      </c>
      <c r="G4" s="68"/>
    </row>
    <row r="5" spans="1:12" ht="13.5" customHeight="1">
      <c r="A5" s="22" t="s">
        <v>175</v>
      </c>
      <c r="B5" s="22">
        <v>451005</v>
      </c>
      <c r="C5" s="65">
        <v>84.894755000000004</v>
      </c>
      <c r="D5" s="65">
        <v>36.178443999999999</v>
      </c>
      <c r="E5" s="65">
        <v>0.42748720000000001</v>
      </c>
      <c r="F5" s="65">
        <v>63.933129000000001</v>
      </c>
      <c r="G5" s="66"/>
    </row>
    <row r="6" spans="1:12" ht="17.25">
      <c r="A6" s="22" t="s">
        <v>247</v>
      </c>
      <c r="B6" s="22">
        <v>343693</v>
      </c>
      <c r="C6" s="65">
        <v>64.694922000000005</v>
      </c>
      <c r="D6" s="65">
        <v>45.666890000000002</v>
      </c>
      <c r="E6" s="65">
        <v>0.41481010000000001</v>
      </c>
      <c r="F6" s="65">
        <v>55.266188</v>
      </c>
      <c r="G6" s="66"/>
      <c r="J6" s="72"/>
    </row>
    <row r="7" spans="1:12" ht="17.25">
      <c r="A7" s="22" t="s">
        <v>434</v>
      </c>
      <c r="B7" s="22">
        <v>16523</v>
      </c>
      <c r="C7" s="65">
        <v>3.1102006000000002</v>
      </c>
      <c r="D7" s="65">
        <v>2.3509571999999999</v>
      </c>
      <c r="E7" s="65">
        <v>0.25787369999999998</v>
      </c>
      <c r="F7" s="65">
        <v>50.446348</v>
      </c>
      <c r="G7" s="66"/>
      <c r="J7" s="72"/>
    </row>
    <row r="8" spans="1:12">
      <c r="A8" s="22" t="s">
        <v>177</v>
      </c>
      <c r="B8" s="22">
        <v>441882</v>
      </c>
      <c r="C8" s="65">
        <v>83.177491000000003</v>
      </c>
      <c r="D8" s="65">
        <v>17.034064999999998</v>
      </c>
      <c r="E8" s="65">
        <v>0.54552789999999995</v>
      </c>
      <c r="F8" s="65">
        <v>65.724035000000001</v>
      </c>
      <c r="G8" s="66"/>
    </row>
    <row r="9" spans="1:12">
      <c r="A9" s="22" t="s">
        <v>248</v>
      </c>
      <c r="B9" s="22">
        <v>118107</v>
      </c>
      <c r="C9" s="65">
        <v>22.231826000000002</v>
      </c>
      <c r="D9" s="65">
        <v>2.9716534999999999</v>
      </c>
      <c r="E9" s="65">
        <v>0.57623849999999999</v>
      </c>
      <c r="F9" s="65">
        <v>62.238072000000003</v>
      </c>
      <c r="G9" s="66"/>
    </row>
    <row r="10" spans="1:12">
      <c r="A10" s="22" t="s">
        <v>178</v>
      </c>
      <c r="B10" s="22">
        <v>394169</v>
      </c>
      <c r="C10" s="65">
        <v>74.196252000000001</v>
      </c>
      <c r="D10" s="65">
        <v>17.024128000000001</v>
      </c>
      <c r="E10" s="65">
        <v>0.54487260000000004</v>
      </c>
      <c r="F10" s="65">
        <v>67.537908999999999</v>
      </c>
      <c r="G10" s="66"/>
    </row>
    <row r="11" spans="1:12">
      <c r="A11" s="22" t="s">
        <v>179</v>
      </c>
      <c r="B11" s="22">
        <v>607545</v>
      </c>
      <c r="C11" s="65">
        <v>114.361</v>
      </c>
      <c r="D11" s="65">
        <v>20.897349999999999</v>
      </c>
      <c r="E11" s="65">
        <v>0.54923</v>
      </c>
      <c r="F11" s="65">
        <v>72.639501999999993</v>
      </c>
      <c r="G11" s="66"/>
    </row>
    <row r="12" spans="1:12">
      <c r="A12" s="22" t="s">
        <v>249</v>
      </c>
      <c r="B12" s="22">
        <v>242424</v>
      </c>
      <c r="C12" s="65">
        <v>45.63259</v>
      </c>
      <c r="D12" s="65">
        <v>10.707476</v>
      </c>
      <c r="E12" s="65">
        <v>0.56093420000000005</v>
      </c>
      <c r="F12" s="65">
        <v>74.476462999999995</v>
      </c>
      <c r="G12" s="66"/>
    </row>
    <row r="13" spans="1:12">
      <c r="A13" s="22" t="s">
        <v>183</v>
      </c>
      <c r="B13" s="22">
        <v>129888</v>
      </c>
      <c r="C13" s="65">
        <v>24.449418000000001</v>
      </c>
      <c r="D13" s="65">
        <v>12.147656</v>
      </c>
      <c r="E13" s="65">
        <v>0.54044789999999998</v>
      </c>
      <c r="F13" s="65">
        <v>68.218388000000004</v>
      </c>
      <c r="G13" s="66"/>
    </row>
    <row r="14" spans="1:12">
      <c r="A14" s="22" t="s">
        <v>185</v>
      </c>
      <c r="B14" s="22">
        <v>1173575</v>
      </c>
      <c r="C14" s="65">
        <v>220.90745000000001</v>
      </c>
      <c r="D14" s="65">
        <v>32.651097</v>
      </c>
      <c r="E14" s="65">
        <v>0.50065190000000004</v>
      </c>
      <c r="F14" s="65">
        <v>67.542407999999995</v>
      </c>
      <c r="G14" s="66"/>
    </row>
    <row r="15" spans="1:12">
      <c r="A15" s="22" t="s">
        <v>250</v>
      </c>
      <c r="B15" s="22">
        <v>258001</v>
      </c>
      <c r="C15" s="65">
        <v>48.564720000000001</v>
      </c>
      <c r="D15" s="65">
        <v>8.3097539000000005</v>
      </c>
      <c r="E15" s="65">
        <v>0.50736559999999997</v>
      </c>
      <c r="F15" s="65">
        <v>68.240414000000001</v>
      </c>
      <c r="G15" s="66"/>
    </row>
    <row r="16" spans="1:12">
      <c r="A16" s="22" t="s">
        <v>251</v>
      </c>
      <c r="B16" s="22">
        <v>126230</v>
      </c>
      <c r="C16" s="65">
        <v>23.760856</v>
      </c>
      <c r="D16" s="65">
        <v>8.5136707000000005</v>
      </c>
      <c r="E16" s="65">
        <v>0.45614359999999998</v>
      </c>
      <c r="F16" s="65">
        <v>76.951390000000004</v>
      </c>
      <c r="G16" s="66"/>
    </row>
    <row r="17" spans="1:8">
      <c r="A17" s="22" t="s">
        <v>252</v>
      </c>
      <c r="B17" s="22">
        <v>510146</v>
      </c>
      <c r="C17" s="65">
        <v>96.027139000000005</v>
      </c>
      <c r="D17" s="65">
        <v>15.394188</v>
      </c>
      <c r="E17" s="65">
        <v>0.486703</v>
      </c>
      <c r="F17" s="65">
        <v>70.032279000000003</v>
      </c>
      <c r="G17" s="66"/>
    </row>
    <row r="18" spans="1:8">
      <c r="A18" s="22" t="s">
        <v>253</v>
      </c>
      <c r="B18" s="22">
        <v>533563</v>
      </c>
      <c r="C18" s="65">
        <v>100.43503</v>
      </c>
      <c r="D18" s="65">
        <v>19.87283</v>
      </c>
      <c r="E18" s="65">
        <v>0.52744990000000003</v>
      </c>
      <c r="F18" s="65">
        <v>67.939138999999997</v>
      </c>
      <c r="G18" s="66"/>
    </row>
    <row r="19" spans="1:8">
      <c r="A19" s="22" t="s">
        <v>254</v>
      </c>
      <c r="B19" s="22">
        <v>904517</v>
      </c>
      <c r="C19" s="65">
        <v>170.26141000000001</v>
      </c>
      <c r="D19" s="65">
        <v>25.913657000000001</v>
      </c>
      <c r="E19" s="65">
        <v>0.534053</v>
      </c>
      <c r="F19" s="65">
        <v>67.798254</v>
      </c>
      <c r="G19" s="66"/>
    </row>
    <row r="20" spans="1:8">
      <c r="A20" s="22" t="s">
        <v>255</v>
      </c>
      <c r="B20" s="22">
        <v>344387</v>
      </c>
      <c r="C20" s="65">
        <v>64.825556000000006</v>
      </c>
      <c r="D20" s="65">
        <v>8.4696950999999991</v>
      </c>
      <c r="E20" s="65">
        <v>0.58032709999999998</v>
      </c>
      <c r="F20" s="65">
        <v>68.526318000000003</v>
      </c>
      <c r="G20" s="66"/>
    </row>
    <row r="21" spans="1:8">
      <c r="A21" s="22" t="s">
        <v>256</v>
      </c>
      <c r="B21" s="22">
        <v>574314</v>
      </c>
      <c r="C21" s="65">
        <v>108.10578</v>
      </c>
      <c r="D21" s="65">
        <v>18.492374000000002</v>
      </c>
      <c r="E21" s="65">
        <v>0.50980479999999995</v>
      </c>
      <c r="F21" s="65">
        <v>67.340787000000006</v>
      </c>
      <c r="G21" s="66"/>
    </row>
    <row r="22" spans="1:8">
      <c r="A22" s="22" t="s">
        <v>257</v>
      </c>
      <c r="B22" s="22">
        <v>745587</v>
      </c>
      <c r="C22" s="65">
        <v>140.34529000000001</v>
      </c>
      <c r="D22" s="65">
        <v>24.913125000000001</v>
      </c>
      <c r="E22" s="65">
        <v>0.55761539999999998</v>
      </c>
      <c r="F22" s="65">
        <v>69.220319000000003</v>
      </c>
      <c r="G22" s="66"/>
    </row>
    <row r="23" spans="1:8">
      <c r="A23" s="22" t="s">
        <v>258</v>
      </c>
      <c r="B23" s="22">
        <v>725627</v>
      </c>
      <c r="C23" s="65">
        <v>136.58812</v>
      </c>
      <c r="D23" s="65">
        <v>24.817771</v>
      </c>
      <c r="E23" s="65">
        <v>0.56167690000000003</v>
      </c>
      <c r="F23" s="65">
        <v>69.272709000000006</v>
      </c>
      <c r="G23" s="22"/>
    </row>
    <row r="24" spans="1:8">
      <c r="A24" s="22" t="s">
        <v>261</v>
      </c>
      <c r="B24" s="22">
        <v>48653</v>
      </c>
      <c r="C24" s="65">
        <v>9.1581790000000005</v>
      </c>
      <c r="D24" s="65">
        <v>3.8508559999999998</v>
      </c>
      <c r="E24" s="65">
        <v>0.42915229999999999</v>
      </c>
      <c r="F24" s="65">
        <v>67.851293999999996</v>
      </c>
      <c r="G24" s="22"/>
    </row>
    <row r="25" spans="1:8">
      <c r="A25" s="22" t="s">
        <v>195</v>
      </c>
      <c r="B25" s="22">
        <v>218231</v>
      </c>
      <c r="C25" s="65">
        <v>41.078629999999997</v>
      </c>
      <c r="D25" s="65">
        <v>21.736706999999999</v>
      </c>
      <c r="E25" s="65">
        <v>0.99491669999999999</v>
      </c>
      <c r="F25" s="65">
        <v>59.775503999999998</v>
      </c>
    </row>
    <row r="26" spans="1:8">
      <c r="A26" s="22" t="s">
        <v>435</v>
      </c>
      <c r="B26" s="22">
        <v>246532</v>
      </c>
      <c r="C26" s="65">
        <v>46.405858000000002</v>
      </c>
      <c r="D26" s="65">
        <v>12.578979</v>
      </c>
      <c r="E26" s="65">
        <v>0.98559580000000002</v>
      </c>
      <c r="F26" s="65">
        <v>73.778057000000004</v>
      </c>
    </row>
    <row r="27" spans="1:8">
      <c r="A27" s="22" t="s">
        <v>262</v>
      </c>
      <c r="B27" s="22">
        <v>91205</v>
      </c>
      <c r="C27" s="65">
        <v>17.167939000000001</v>
      </c>
      <c r="D27" s="65">
        <v>1.9179571</v>
      </c>
      <c r="E27" s="65">
        <v>0.18409</v>
      </c>
      <c r="F27" s="65">
        <v>62.098416</v>
      </c>
      <c r="H27" s="61"/>
    </row>
    <row r="28" spans="1:8">
      <c r="A28" s="22" t="s">
        <v>263</v>
      </c>
      <c r="B28" s="22">
        <v>677096</v>
      </c>
      <c r="C28" s="65">
        <v>127.45291</v>
      </c>
      <c r="D28" s="65">
        <v>114.51609999999999</v>
      </c>
      <c r="E28" s="65">
        <v>0.40352979999999999</v>
      </c>
      <c r="F28" s="65">
        <v>45.597524</v>
      </c>
      <c r="H28" s="61"/>
    </row>
    <row r="29" spans="1:8">
      <c r="A29" s="22" t="s">
        <v>264</v>
      </c>
      <c r="B29" s="22">
        <v>25939</v>
      </c>
      <c r="C29" s="65">
        <v>4.8826178000000002</v>
      </c>
      <c r="D29" s="65">
        <v>4.1047444000000004</v>
      </c>
      <c r="E29" s="65">
        <v>0.21657889999999999</v>
      </c>
      <c r="F29" s="65">
        <v>50.966189999999997</v>
      </c>
      <c r="H29" s="61"/>
    </row>
    <row r="30" spans="1:8">
      <c r="A30" s="22" t="s">
        <v>265</v>
      </c>
      <c r="B30" s="22">
        <v>69703</v>
      </c>
      <c r="C30" s="65">
        <v>13.120518000000001</v>
      </c>
      <c r="D30" s="65">
        <v>8.1675342000000004</v>
      </c>
      <c r="E30" s="65">
        <v>0.34840179999999998</v>
      </c>
      <c r="F30" s="65">
        <v>51.612212</v>
      </c>
      <c r="H30" s="61"/>
    </row>
    <row r="31" spans="1:8">
      <c r="A31" s="22" t="s">
        <v>197</v>
      </c>
      <c r="B31" s="22">
        <v>1066</v>
      </c>
      <c r="C31" s="65">
        <v>0.20065810000000001</v>
      </c>
      <c r="D31" s="65">
        <v>0.17111029999999999</v>
      </c>
      <c r="E31" s="65">
        <v>0.68421050000000005</v>
      </c>
      <c r="F31" s="65">
        <v>47.303939999999997</v>
      </c>
      <c r="H31" s="61"/>
    </row>
    <row r="32" spans="1:8">
      <c r="A32" s="22" t="s">
        <v>199</v>
      </c>
      <c r="B32" s="22">
        <v>755589</v>
      </c>
      <c r="C32" s="65">
        <v>142.22801000000001</v>
      </c>
      <c r="D32" s="65">
        <v>85.989234999999994</v>
      </c>
      <c r="E32" s="65">
        <v>0.41301520000000003</v>
      </c>
      <c r="F32" s="65">
        <v>59.522092000000001</v>
      </c>
      <c r="H32" s="61"/>
    </row>
    <row r="33" spans="1:8">
      <c r="A33" s="22" t="s">
        <v>266</v>
      </c>
      <c r="B33" s="22">
        <v>23053</v>
      </c>
      <c r="C33" s="65">
        <v>4.3393727000000002</v>
      </c>
      <c r="D33" s="65">
        <v>1.5673577000000001</v>
      </c>
      <c r="E33" s="65">
        <v>0.24389810000000001</v>
      </c>
      <c r="F33" s="65">
        <v>75.139505</v>
      </c>
      <c r="H33" s="61"/>
    </row>
    <row r="34" spans="1:8">
      <c r="A34" s="22" t="s">
        <v>202</v>
      </c>
      <c r="B34" s="22">
        <v>267712</v>
      </c>
      <c r="C34" s="65">
        <v>50.392667000000003</v>
      </c>
      <c r="D34" s="65">
        <v>35.763365999999998</v>
      </c>
      <c r="E34" s="65">
        <v>0.42628149999999998</v>
      </c>
      <c r="F34" s="65">
        <v>61.479489000000001</v>
      </c>
      <c r="H34" s="61"/>
    </row>
    <row r="35" spans="1:8">
      <c r="A35" s="22" t="s">
        <v>267</v>
      </c>
      <c r="B35" s="22">
        <v>26746</v>
      </c>
      <c r="C35" s="65">
        <v>5.0345231999999998</v>
      </c>
      <c r="D35" s="65">
        <v>2.5139201</v>
      </c>
      <c r="E35" s="65">
        <v>0.1995092</v>
      </c>
      <c r="F35" s="65">
        <v>45.978427000000003</v>
      </c>
      <c r="H35" s="61"/>
    </row>
    <row r="36" spans="1:8">
      <c r="A36" s="22" t="s">
        <v>268</v>
      </c>
      <c r="B36" s="22">
        <v>141969</v>
      </c>
      <c r="C36" s="65">
        <v>26.723481</v>
      </c>
      <c r="D36" s="65">
        <v>9.3617807000000006</v>
      </c>
      <c r="E36" s="65">
        <v>0.42778500000000003</v>
      </c>
      <c r="F36" s="65">
        <v>57.081898000000002</v>
      </c>
      <c r="H36" s="61"/>
    </row>
    <row r="37" spans="1:8">
      <c r="A37" s="22" t="s">
        <v>206</v>
      </c>
      <c r="B37" s="22">
        <v>36346</v>
      </c>
      <c r="C37" s="65">
        <v>6.8415755000000003</v>
      </c>
      <c r="D37" s="65">
        <v>1.5865095</v>
      </c>
      <c r="E37" s="65">
        <v>0.46399940000000001</v>
      </c>
      <c r="F37" s="65">
        <v>69.478375</v>
      </c>
      <c r="H37" s="61"/>
    </row>
    <row r="38" spans="1:8">
      <c r="A38" s="22" t="s">
        <v>269</v>
      </c>
      <c r="B38" s="22">
        <v>85893</v>
      </c>
      <c r="C38" s="65">
        <v>16.168036000000001</v>
      </c>
      <c r="D38" s="65">
        <v>5.2446315999999999</v>
      </c>
      <c r="E38" s="65">
        <v>0.4542272</v>
      </c>
      <c r="F38" s="65">
        <v>51.463647000000002</v>
      </c>
      <c r="H38" s="61"/>
    </row>
    <row r="39" spans="1:8">
      <c r="A39" s="22" t="s">
        <v>270</v>
      </c>
      <c r="B39" s="22">
        <v>10549</v>
      </c>
      <c r="C39" s="65">
        <v>1.985687</v>
      </c>
      <c r="D39" s="65">
        <v>0.28189120000000001</v>
      </c>
      <c r="E39" s="65">
        <v>0.4089235</v>
      </c>
      <c r="F39" s="65">
        <v>51.746516</v>
      </c>
      <c r="H39" s="61"/>
    </row>
    <row r="40" spans="1:8">
      <c r="A40" s="22" t="s">
        <v>210</v>
      </c>
      <c r="B40" s="22">
        <v>165074</v>
      </c>
      <c r="C40" s="65">
        <v>31.072641999999998</v>
      </c>
      <c r="D40" s="65">
        <v>17.213692999999999</v>
      </c>
      <c r="E40" s="65">
        <v>0.34950940000000003</v>
      </c>
      <c r="F40" s="65">
        <v>55.377740000000003</v>
      </c>
    </row>
    <row r="41" spans="1:8">
      <c r="A41" s="22" t="s">
        <v>212</v>
      </c>
      <c r="B41" s="22">
        <v>343255</v>
      </c>
      <c r="C41" s="65">
        <v>64.612475000000003</v>
      </c>
      <c r="D41" s="65">
        <v>27.908061</v>
      </c>
      <c r="E41" s="65">
        <v>0.3930515</v>
      </c>
      <c r="F41" s="65">
        <v>51.51446</v>
      </c>
    </row>
    <row r="42" spans="1:8">
      <c r="A42" s="22" t="s">
        <v>271</v>
      </c>
      <c r="B42" s="22">
        <v>127703</v>
      </c>
      <c r="C42" s="65">
        <v>24.038125999999998</v>
      </c>
      <c r="D42" s="65">
        <v>13.010497000000001</v>
      </c>
      <c r="E42" s="65">
        <v>0.43730010000000002</v>
      </c>
      <c r="F42" s="65">
        <v>34.089762999999998</v>
      </c>
    </row>
    <row r="43" spans="1:8">
      <c r="A43" s="22" t="s">
        <v>214</v>
      </c>
      <c r="B43" s="22">
        <v>432732</v>
      </c>
      <c r="C43" s="65">
        <v>81.455144000000004</v>
      </c>
      <c r="D43" s="65">
        <v>26.782402000000001</v>
      </c>
      <c r="E43" s="65">
        <v>0.34969090000000003</v>
      </c>
      <c r="F43" s="65">
        <v>53.872163</v>
      </c>
    </row>
    <row r="44" spans="1:8">
      <c r="A44" s="22" t="s">
        <v>272</v>
      </c>
      <c r="B44" s="22">
        <v>237685</v>
      </c>
      <c r="C44" s="65">
        <v>44.740546000000002</v>
      </c>
      <c r="D44" s="65">
        <v>13.328185</v>
      </c>
      <c r="E44" s="65">
        <v>0.32847890000000002</v>
      </c>
      <c r="F44" s="65">
        <v>49.634473999999997</v>
      </c>
    </row>
    <row r="45" spans="1:8">
      <c r="A45" s="22" t="s">
        <v>273</v>
      </c>
      <c r="B45" s="22">
        <v>121174</v>
      </c>
      <c r="C45" s="65">
        <v>22.809142000000001</v>
      </c>
      <c r="D45" s="65">
        <v>6.3459667</v>
      </c>
      <c r="E45" s="65">
        <v>0.5162909</v>
      </c>
      <c r="F45" s="65">
        <v>25.353203000000001</v>
      </c>
    </row>
    <row r="46" spans="1:8">
      <c r="A46" s="22" t="s">
        <v>274</v>
      </c>
      <c r="B46" s="22">
        <v>128705</v>
      </c>
      <c r="C46" s="65">
        <v>24.226737</v>
      </c>
      <c r="D46" s="65">
        <v>6.4527783000000003</v>
      </c>
      <c r="E46" s="65">
        <v>0.51946400000000004</v>
      </c>
      <c r="F46" s="65">
        <v>25.162939000000001</v>
      </c>
    </row>
    <row r="47" spans="1:8">
      <c r="A47" s="22" t="s">
        <v>275</v>
      </c>
      <c r="B47" s="22">
        <v>32132</v>
      </c>
      <c r="C47" s="65">
        <v>6.0483548000000003</v>
      </c>
      <c r="D47" s="65">
        <v>1.5265314000000001</v>
      </c>
      <c r="E47" s="65">
        <v>0.41631469999999998</v>
      </c>
      <c r="F47" s="65">
        <v>80.917714000000004</v>
      </c>
    </row>
    <row r="48" spans="1:8">
      <c r="A48" s="22" t="s">
        <v>276</v>
      </c>
      <c r="B48" s="22">
        <v>20563</v>
      </c>
      <c r="C48" s="65">
        <v>3.8706684999999998</v>
      </c>
      <c r="D48" s="65">
        <v>1.0278624999999999</v>
      </c>
      <c r="E48" s="65">
        <v>0.41999589999999998</v>
      </c>
      <c r="F48" s="65">
        <v>80.26003</v>
      </c>
    </row>
    <row r="49" spans="1:6">
      <c r="A49" s="22" t="s">
        <v>277</v>
      </c>
      <c r="B49" s="22">
        <v>18190</v>
      </c>
      <c r="C49" s="65">
        <v>3.4239877999999999</v>
      </c>
      <c r="D49" s="65">
        <v>1.0078928</v>
      </c>
      <c r="E49" s="65">
        <v>0.41813210000000001</v>
      </c>
      <c r="F49" s="65">
        <v>81.110060000000004</v>
      </c>
    </row>
    <row r="50" spans="1:6">
      <c r="A50" s="22" t="s">
        <v>278</v>
      </c>
      <c r="B50" s="22">
        <v>16154</v>
      </c>
      <c r="C50" s="65">
        <v>3.0407421000000001</v>
      </c>
      <c r="D50" s="65">
        <v>1.9303760000000001</v>
      </c>
      <c r="E50" s="65">
        <v>0.62047240000000004</v>
      </c>
      <c r="F50" s="65">
        <v>54.386468000000001</v>
      </c>
    </row>
    <row r="51" spans="1:6">
      <c r="A51" s="22" t="s">
        <v>279</v>
      </c>
      <c r="B51" s="22">
        <v>5690</v>
      </c>
      <c r="C51" s="65">
        <v>1.0710550000000001</v>
      </c>
      <c r="D51" s="65">
        <v>0.76738340000000005</v>
      </c>
      <c r="E51" s="65">
        <v>0.69730389999999998</v>
      </c>
      <c r="F51" s="65">
        <v>54.019858999999997</v>
      </c>
    </row>
    <row r="52" spans="1:6">
      <c r="A52" s="22" t="s">
        <v>215</v>
      </c>
      <c r="B52" s="22">
        <v>2924</v>
      </c>
      <c r="C52" s="65">
        <v>0.55039800000000005</v>
      </c>
      <c r="D52" s="65">
        <v>0.1214634</v>
      </c>
      <c r="E52" s="65">
        <v>0.69619050000000005</v>
      </c>
      <c r="F52" s="65">
        <v>45.937415000000001</v>
      </c>
    </row>
    <row r="53" spans="1:6">
      <c r="A53" s="22" t="s">
        <v>280</v>
      </c>
      <c r="B53" s="22">
        <v>16207</v>
      </c>
      <c r="C53" s="65">
        <v>3.0507184999999999</v>
      </c>
      <c r="D53" s="65">
        <v>2.8083901</v>
      </c>
      <c r="E53" s="65">
        <v>0.37771510000000003</v>
      </c>
      <c r="F53" s="65">
        <v>43.760967000000001</v>
      </c>
    </row>
    <row r="54" spans="1:6">
      <c r="A54" s="22" t="s">
        <v>281</v>
      </c>
      <c r="B54" s="22">
        <v>440887</v>
      </c>
      <c r="C54" s="65">
        <v>82.990196999999995</v>
      </c>
      <c r="D54" s="65">
        <v>41.150391999999997</v>
      </c>
      <c r="E54" s="65">
        <v>0.43596279999999998</v>
      </c>
      <c r="F54" s="65">
        <v>43.890521</v>
      </c>
    </row>
    <row r="55" spans="1:6">
      <c r="A55" s="22" t="s">
        <v>282</v>
      </c>
      <c r="B55" s="22">
        <v>391783</v>
      </c>
      <c r="C55" s="65">
        <v>73.747123999999999</v>
      </c>
      <c r="D55" s="65">
        <v>40.138824</v>
      </c>
      <c r="E55" s="65">
        <v>0.43495250000000002</v>
      </c>
      <c r="F55" s="65">
        <v>43.559806999999999</v>
      </c>
    </row>
    <row r="56" spans="1:6">
      <c r="A56" s="22" t="s">
        <v>283</v>
      </c>
      <c r="B56" s="22">
        <v>216538</v>
      </c>
      <c r="C56" s="65">
        <v>40.759948000000001</v>
      </c>
      <c r="D56" s="65">
        <v>20.511104</v>
      </c>
      <c r="E56" s="65">
        <v>0.42039850000000001</v>
      </c>
      <c r="F56" s="65">
        <v>53.136876999999998</v>
      </c>
    </row>
    <row r="57" spans="1:6">
      <c r="A57" s="22" t="s">
        <v>436</v>
      </c>
      <c r="B57" s="22">
        <v>328501</v>
      </c>
      <c r="C57" s="65">
        <v>61.835261000000003</v>
      </c>
      <c r="D57" s="65">
        <v>31.439620999999999</v>
      </c>
      <c r="E57" s="65">
        <v>0.43573319999999999</v>
      </c>
      <c r="F57" s="65">
        <v>43.140602000000001</v>
      </c>
    </row>
    <row r="58" spans="1:6">
      <c r="A58" s="22" t="s">
        <v>284</v>
      </c>
      <c r="B58" s="22">
        <v>65606</v>
      </c>
      <c r="C58" s="65">
        <v>12.349321</v>
      </c>
      <c r="D58" s="65">
        <v>3.8865585</v>
      </c>
      <c r="E58" s="65">
        <v>0.42022799999999999</v>
      </c>
      <c r="F58" s="65">
        <v>71.845792000000003</v>
      </c>
    </row>
    <row r="59" spans="1:6">
      <c r="A59" s="22" t="s">
        <v>285</v>
      </c>
      <c r="B59" s="22">
        <v>1843</v>
      </c>
      <c r="C59" s="65">
        <v>0.34691640000000001</v>
      </c>
      <c r="D59" s="65">
        <v>0.28213490000000002</v>
      </c>
      <c r="E59" s="65">
        <v>0.5169705</v>
      </c>
      <c r="F59" s="65">
        <v>12.360825</v>
      </c>
    </row>
    <row r="60" spans="1:6">
      <c r="A60" s="22" t="s">
        <v>222</v>
      </c>
      <c r="B60" s="22">
        <v>403115</v>
      </c>
      <c r="C60" s="65">
        <v>75.880199000000005</v>
      </c>
      <c r="D60" s="65">
        <v>29.492193</v>
      </c>
      <c r="E60" s="65">
        <v>0.4063967</v>
      </c>
      <c r="F60" s="65">
        <v>37.442830999999998</v>
      </c>
    </row>
    <row r="61" spans="1:6">
      <c r="A61" s="22" t="s">
        <v>224</v>
      </c>
      <c r="B61" s="22">
        <v>540206</v>
      </c>
      <c r="C61" s="65">
        <v>101.68547</v>
      </c>
      <c r="D61" s="65">
        <v>46.557107000000002</v>
      </c>
      <c r="E61" s="65">
        <v>0.42098150000000001</v>
      </c>
      <c r="F61" s="65">
        <v>40.016933999999999</v>
      </c>
    </row>
    <row r="62" spans="1:6">
      <c r="A62" s="22" t="s">
        <v>286</v>
      </c>
      <c r="B62" s="22">
        <v>90016</v>
      </c>
      <c r="C62" s="65">
        <v>16.944127999999999</v>
      </c>
      <c r="D62" s="65">
        <v>3.0905130999999999</v>
      </c>
      <c r="E62" s="65">
        <v>0.47038659999999999</v>
      </c>
      <c r="F62" s="65">
        <v>74.321965000000006</v>
      </c>
    </row>
    <row r="63" spans="1:6">
      <c r="A63" s="194" t="s">
        <v>484</v>
      </c>
    </row>
  </sheetData>
  <pageMargins left="0.7" right="0.7" top="0.75" bottom="0.75" header="0.3" footer="0.3"/>
  <drawing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400DE2-4EA5-4C67-BA2C-E34A012896C5}">
  <sheetPr codeName="Blad14">
    <tabColor theme="2" tint="-9.9978637043366805E-2"/>
  </sheetPr>
  <dimension ref="A1:T65"/>
  <sheetViews>
    <sheetView workbookViewId="0"/>
  </sheetViews>
  <sheetFormatPr defaultColWidth="9.33203125" defaultRowHeight="13.5"/>
  <cols>
    <col min="1" max="1" width="111.83203125" style="20" customWidth="1"/>
    <col min="2" max="17" width="10.83203125" style="20" customWidth="1"/>
    <col min="18" max="18" width="10.83203125" style="87" customWidth="1"/>
    <col min="19" max="19" width="10.83203125" style="20" customWidth="1"/>
    <col min="20" max="16384" width="9.33203125" style="20"/>
  </cols>
  <sheetData>
    <row r="1" spans="1:20">
      <c r="A1" s="184" t="s">
        <v>607</v>
      </c>
    </row>
    <row r="2" spans="1:20" ht="17.25">
      <c r="A2" s="88" t="s">
        <v>437</v>
      </c>
      <c r="B2" s="67"/>
      <c r="C2" s="67"/>
      <c r="D2" s="67"/>
      <c r="E2" s="67"/>
      <c r="F2" s="67"/>
      <c r="G2" s="67"/>
      <c r="H2" s="67"/>
      <c r="I2" s="67"/>
      <c r="J2" s="67"/>
      <c r="K2" s="67"/>
      <c r="L2" s="67"/>
      <c r="M2" s="67"/>
    </row>
    <row r="3" spans="1:20" ht="27" customHeight="1">
      <c r="A3" s="128" t="s">
        <v>438</v>
      </c>
      <c r="B3" s="59"/>
      <c r="C3" s="59"/>
      <c r="D3" s="59"/>
      <c r="E3" s="59"/>
      <c r="F3" s="59"/>
      <c r="G3" s="59"/>
      <c r="H3" s="59"/>
      <c r="I3" s="59"/>
      <c r="J3" s="59"/>
      <c r="K3" s="59"/>
      <c r="L3" s="59"/>
      <c r="M3" s="59"/>
    </row>
    <row r="4" spans="1:20" s="69" customFormat="1" ht="15">
      <c r="A4" s="127" t="s">
        <v>242</v>
      </c>
      <c r="B4" s="117" t="s">
        <v>50</v>
      </c>
      <c r="C4" s="117" t="s">
        <v>51</v>
      </c>
      <c r="D4" s="117" t="s">
        <v>52</v>
      </c>
      <c r="E4" s="117" t="s">
        <v>53</v>
      </c>
      <c r="F4" s="117" t="s">
        <v>54</v>
      </c>
      <c r="G4" s="126" t="s">
        <v>55</v>
      </c>
      <c r="H4" s="126" t="s">
        <v>56</v>
      </c>
      <c r="I4" s="126" t="s">
        <v>57</v>
      </c>
      <c r="J4" s="126" t="s">
        <v>58</v>
      </c>
      <c r="K4" s="126" t="s">
        <v>59</v>
      </c>
      <c r="L4" s="126" t="s">
        <v>60</v>
      </c>
      <c r="M4" s="126" t="s">
        <v>61</v>
      </c>
      <c r="N4" s="126" t="s">
        <v>62</v>
      </c>
      <c r="O4" s="126" t="s">
        <v>63</v>
      </c>
      <c r="P4" s="126" t="s">
        <v>64</v>
      </c>
      <c r="Q4" s="126" t="s">
        <v>65</v>
      </c>
      <c r="R4" s="126" t="s">
        <v>66</v>
      </c>
      <c r="S4" s="126" t="s">
        <v>67</v>
      </c>
      <c r="T4" s="126" t="s">
        <v>685</v>
      </c>
    </row>
    <row r="5" spans="1:20" ht="13.5" customHeight="1">
      <c r="A5" s="98" t="s">
        <v>175</v>
      </c>
      <c r="B5" s="65">
        <v>93.172589155227101</v>
      </c>
      <c r="C5" s="65">
        <v>94.362113359946406</v>
      </c>
      <c r="D5" s="65">
        <v>97.472919498264403</v>
      </c>
      <c r="E5" s="65">
        <v>99.293153538520201</v>
      </c>
      <c r="F5" s="65">
        <v>101.861853822564</v>
      </c>
      <c r="G5" s="65">
        <v>104.476177939892</v>
      </c>
      <c r="H5" s="65">
        <v>107.704108118951</v>
      </c>
      <c r="I5" s="65">
        <v>109.501318166142</v>
      </c>
      <c r="J5" s="65">
        <v>111.14464796345401</v>
      </c>
      <c r="K5" s="65">
        <v>113.752598656647</v>
      </c>
      <c r="L5" s="65">
        <v>115.25205734655999</v>
      </c>
      <c r="M5" s="65">
        <v>115.646012711053</v>
      </c>
      <c r="N5" s="65">
        <v>114.741602118478</v>
      </c>
      <c r="O5" s="65">
        <v>115.627998011694</v>
      </c>
      <c r="P5" s="65">
        <v>114.817972339006</v>
      </c>
      <c r="Q5" s="65">
        <v>116.34035677272399</v>
      </c>
      <c r="R5" s="65">
        <v>116.64800517911701</v>
      </c>
      <c r="S5" s="198">
        <v>116.26402962763299</v>
      </c>
      <c r="T5" s="198">
        <v>115.286758177031</v>
      </c>
    </row>
    <row r="6" spans="1:20">
      <c r="A6" s="98" t="s">
        <v>247</v>
      </c>
      <c r="B6" s="65">
        <v>62.583503208145601</v>
      </c>
      <c r="C6" s="65">
        <v>62.442180745115103</v>
      </c>
      <c r="D6" s="65">
        <v>63.508902131757402</v>
      </c>
      <c r="E6" s="65">
        <v>64.868159712438398</v>
      </c>
      <c r="F6" s="65">
        <v>66.4573878629093</v>
      </c>
      <c r="G6" s="65">
        <v>67.716174503092503</v>
      </c>
      <c r="H6" s="65">
        <v>70.343675942557894</v>
      </c>
      <c r="I6" s="65">
        <v>73.101644513514501</v>
      </c>
      <c r="J6" s="65">
        <v>75.316938780960299</v>
      </c>
      <c r="K6" s="65">
        <v>77.798575007974193</v>
      </c>
      <c r="L6" s="65">
        <v>80.845706680682795</v>
      </c>
      <c r="M6" s="65">
        <v>82.059598466901406</v>
      </c>
      <c r="N6" s="65">
        <v>83.561551379829197</v>
      </c>
      <c r="O6" s="65">
        <v>86.077196841745504</v>
      </c>
      <c r="P6" s="65">
        <v>85.1701409356412</v>
      </c>
      <c r="Q6" s="65">
        <v>88.4915352583794</v>
      </c>
      <c r="R6" s="65">
        <v>91.438528135442894</v>
      </c>
      <c r="S6" s="198">
        <v>89.770088711357303</v>
      </c>
      <c r="T6" s="198">
        <v>92.545257013109705</v>
      </c>
    </row>
    <row r="7" spans="1:20">
      <c r="A7" s="98" t="s">
        <v>434</v>
      </c>
      <c r="B7" s="65">
        <v>7.3568326945397304</v>
      </c>
      <c r="C7" s="65">
        <v>8.4397047846345803</v>
      </c>
      <c r="D7" s="65">
        <v>7.6815228211437701</v>
      </c>
      <c r="E7" s="65">
        <v>7.0577180209846597</v>
      </c>
      <c r="F7" s="65">
        <v>4.1296613485864704</v>
      </c>
      <c r="G7" s="65">
        <v>2.31645393354871</v>
      </c>
      <c r="H7" s="65">
        <v>1.89675360979272</v>
      </c>
      <c r="I7" s="65">
        <v>1.61023367908229</v>
      </c>
      <c r="J7" s="65">
        <v>1.4462250028827199</v>
      </c>
      <c r="K7" s="65">
        <v>1.3657113729624799</v>
      </c>
      <c r="L7" s="65">
        <v>1.3170595182854801</v>
      </c>
      <c r="M7" s="65">
        <v>1.37078802345977</v>
      </c>
      <c r="N7" s="65">
        <v>1.52136541752191</v>
      </c>
      <c r="O7" s="65">
        <v>1.6816873952262199</v>
      </c>
      <c r="P7" s="65">
        <v>1.8556932055672699</v>
      </c>
      <c r="Q7" s="65">
        <v>2.2882030420940902</v>
      </c>
      <c r="R7" s="65">
        <v>3.1483435128810502</v>
      </c>
      <c r="S7" s="198">
        <v>5.45275415681325</v>
      </c>
      <c r="T7" s="198">
        <v>9.0760247580350306</v>
      </c>
    </row>
    <row r="8" spans="1:20">
      <c r="A8" s="98" t="s">
        <v>177</v>
      </c>
      <c r="B8" s="65">
        <v>31.216990609054399</v>
      </c>
      <c r="C8" s="65">
        <v>31.900759390413501</v>
      </c>
      <c r="D8" s="65">
        <v>32.874821985509399</v>
      </c>
      <c r="E8" s="65">
        <v>33.537540108974802</v>
      </c>
      <c r="F8" s="65">
        <v>34.477077235644103</v>
      </c>
      <c r="G8" s="65">
        <v>35.122444462032902</v>
      </c>
      <c r="H8" s="65">
        <v>35.852028407780402</v>
      </c>
      <c r="I8" s="65">
        <v>36.355205900307098</v>
      </c>
      <c r="J8" s="65">
        <v>36.718505945649198</v>
      </c>
      <c r="K8" s="65">
        <v>37.758699025561498</v>
      </c>
      <c r="L8" s="65">
        <v>38.914637266971397</v>
      </c>
      <c r="M8" s="65">
        <v>40.136247778416099</v>
      </c>
      <c r="N8" s="65">
        <v>41.667626122066601</v>
      </c>
      <c r="O8" s="65">
        <v>43.227581874648997</v>
      </c>
      <c r="P8" s="65">
        <v>44.6198440110878</v>
      </c>
      <c r="Q8" s="65">
        <v>47.389404489291898</v>
      </c>
      <c r="R8" s="65">
        <v>52.145390484163102</v>
      </c>
      <c r="S8" s="198">
        <v>60.165047235121897</v>
      </c>
      <c r="T8" s="198">
        <v>70.263941664242594</v>
      </c>
    </row>
    <row r="9" spans="1:20">
      <c r="A9" s="98" t="s">
        <v>248</v>
      </c>
      <c r="B9" s="65">
        <v>15.6673613665871</v>
      </c>
      <c r="C9" s="65">
        <v>16.0296871234804</v>
      </c>
      <c r="D9" s="65">
        <v>16.402013766598301</v>
      </c>
      <c r="E9" s="65">
        <v>16.6658176857554</v>
      </c>
      <c r="F9" s="65">
        <v>16.930012950618</v>
      </c>
      <c r="G9" s="65">
        <v>17.057024213779101</v>
      </c>
      <c r="H9" s="65">
        <v>17.185584336149901</v>
      </c>
      <c r="I9" s="65">
        <v>17.377287792787801</v>
      </c>
      <c r="J9" s="65">
        <v>17.449514098623599</v>
      </c>
      <c r="K9" s="65">
        <v>17.6151742061469</v>
      </c>
      <c r="L9" s="65">
        <v>17.6764427848411</v>
      </c>
      <c r="M9" s="65">
        <v>17.630353329696099</v>
      </c>
      <c r="N9" s="65">
        <v>17.451037998404001</v>
      </c>
      <c r="O9" s="65">
        <v>17.2809300462464</v>
      </c>
      <c r="P9" s="65">
        <v>17.021985570294898</v>
      </c>
      <c r="Q9" s="65">
        <v>16.9106718423225</v>
      </c>
      <c r="R9" s="65">
        <v>16.682464564522199</v>
      </c>
      <c r="S9" s="198">
        <v>16.559478882040899</v>
      </c>
      <c r="T9" s="198">
        <v>16.5779506289906</v>
      </c>
    </row>
    <row r="10" spans="1:20">
      <c r="A10" s="99" t="s">
        <v>178</v>
      </c>
      <c r="B10" s="65">
        <v>21.842926491744901</v>
      </c>
      <c r="C10" s="65">
        <v>22.3662199160126</v>
      </c>
      <c r="D10" s="65">
        <v>23.1168783933167</v>
      </c>
      <c r="E10" s="65">
        <v>23.597800559123801</v>
      </c>
      <c r="F10" s="65">
        <v>24.365534816189001</v>
      </c>
      <c r="G10" s="65">
        <v>24.934364316874699</v>
      </c>
      <c r="H10" s="65">
        <v>25.627935620973901</v>
      </c>
      <c r="I10" s="65">
        <v>26.0919234035659</v>
      </c>
      <c r="J10" s="65">
        <v>26.459334392849499</v>
      </c>
      <c r="K10" s="65">
        <v>27.576580244773702</v>
      </c>
      <c r="L10" s="65">
        <v>28.934862667074</v>
      </c>
      <c r="M10" s="65">
        <v>30.4919541226615</v>
      </c>
      <c r="N10" s="65">
        <v>32.446730374505201</v>
      </c>
      <c r="O10" s="65">
        <v>34.447664162545799</v>
      </c>
      <c r="P10" s="65">
        <v>36.182022789385698</v>
      </c>
      <c r="Q10" s="65">
        <v>39.289448860921297</v>
      </c>
      <c r="R10" s="65">
        <v>44.358994756741602</v>
      </c>
      <c r="S10" s="198">
        <v>52.653414590812801</v>
      </c>
      <c r="T10" s="198">
        <v>62.842944364661101</v>
      </c>
    </row>
    <row r="11" spans="1:20">
      <c r="A11" s="98" t="s">
        <v>179</v>
      </c>
      <c r="B11" s="65">
        <v>91.878412751726401</v>
      </c>
      <c r="C11" s="65">
        <v>93.760117688737495</v>
      </c>
      <c r="D11" s="65">
        <v>95.622088388714005</v>
      </c>
      <c r="E11" s="65">
        <v>97.314490685604795</v>
      </c>
      <c r="F11" s="65">
        <v>97.6710202000653</v>
      </c>
      <c r="G11" s="65">
        <v>97.346299493410598</v>
      </c>
      <c r="H11" s="65">
        <v>97.069798472294394</v>
      </c>
      <c r="I11" s="65">
        <v>96.358070208109098</v>
      </c>
      <c r="J11" s="65">
        <v>95.049857085395004</v>
      </c>
      <c r="K11" s="65">
        <v>94.038602166307896</v>
      </c>
      <c r="L11" s="65">
        <v>93.138262184680599</v>
      </c>
      <c r="M11" s="65">
        <v>92.465262597540004</v>
      </c>
      <c r="N11" s="65">
        <v>92.064046625562298</v>
      </c>
      <c r="O11" s="65">
        <v>91.765569317813998</v>
      </c>
      <c r="P11" s="65">
        <v>92.248588451364299</v>
      </c>
      <c r="Q11" s="65">
        <v>94.146590831518196</v>
      </c>
      <c r="R11" s="65">
        <v>94.688188790433202</v>
      </c>
      <c r="S11" s="198">
        <v>94.931260951073995</v>
      </c>
      <c r="T11" s="198">
        <v>95.173336020772695</v>
      </c>
    </row>
    <row r="12" spans="1:20">
      <c r="A12" s="98" t="s">
        <v>439</v>
      </c>
      <c r="B12" s="65" t="s">
        <v>456</v>
      </c>
      <c r="C12" s="65" t="s">
        <v>456</v>
      </c>
      <c r="D12" s="65">
        <v>1.234031737564E-2</v>
      </c>
      <c r="E12" s="65">
        <v>0.20182103181486</v>
      </c>
      <c r="F12" s="65">
        <v>0.64241544798140005</v>
      </c>
      <c r="G12" s="65">
        <v>0.67550894901220004</v>
      </c>
      <c r="H12" s="65">
        <v>0.99116467315850998</v>
      </c>
      <c r="I12" s="65">
        <v>2.0791283819500199</v>
      </c>
      <c r="J12" s="65">
        <v>4.7589207509687901</v>
      </c>
      <c r="K12" s="65">
        <v>8.6447191502149199</v>
      </c>
      <c r="L12" s="65">
        <v>12.7752740774435</v>
      </c>
      <c r="M12" s="65">
        <v>16.814384181158399</v>
      </c>
      <c r="N12" s="65">
        <v>20.8848296205718</v>
      </c>
      <c r="O12" s="65">
        <v>24.6899069470239</v>
      </c>
      <c r="P12" s="65">
        <v>27.229954547890401</v>
      </c>
      <c r="Q12" s="65">
        <v>30.496768318036001</v>
      </c>
      <c r="R12" s="65">
        <v>32.546687266534803</v>
      </c>
      <c r="S12" s="198">
        <v>34.582802372171102</v>
      </c>
      <c r="T12" s="198">
        <v>36.218398728963301</v>
      </c>
    </row>
    <row r="13" spans="1:20">
      <c r="A13" s="98" t="s">
        <v>183</v>
      </c>
      <c r="B13" s="65">
        <v>40.853704790974</v>
      </c>
      <c r="C13" s="65">
        <v>39.535624504600897</v>
      </c>
      <c r="D13" s="65">
        <v>37.910970455548203</v>
      </c>
      <c r="E13" s="65">
        <v>36.415048068439503</v>
      </c>
      <c r="F13" s="65">
        <v>34.523755730371398</v>
      </c>
      <c r="G13" s="65">
        <v>33.104805890641202</v>
      </c>
      <c r="H13" s="65">
        <v>31.250072276804499</v>
      </c>
      <c r="I13" s="65">
        <v>29.423664526925801</v>
      </c>
      <c r="J13" s="65">
        <v>28.683117527828902</v>
      </c>
      <c r="K13" s="65">
        <v>27.345611334296699</v>
      </c>
      <c r="L13" s="65">
        <v>26.9371191477487</v>
      </c>
      <c r="M13" s="65">
        <v>25.722599394677399</v>
      </c>
      <c r="N13" s="65">
        <v>25.547981372008</v>
      </c>
      <c r="O13" s="65">
        <v>24.5778730742704</v>
      </c>
      <c r="P13" s="65">
        <v>22.4197280667995</v>
      </c>
      <c r="Q13" s="65">
        <v>22.560879116787401</v>
      </c>
      <c r="R13" s="65">
        <v>22.490094130559299</v>
      </c>
      <c r="S13" s="198">
        <v>22.189135003002001</v>
      </c>
      <c r="T13" s="198">
        <v>21.080747627304099</v>
      </c>
    </row>
    <row r="14" spans="1:20">
      <c r="A14" s="99" t="s">
        <v>440</v>
      </c>
      <c r="B14" s="65">
        <v>189.070994882489</v>
      </c>
      <c r="C14" s="65">
        <v>193.07545927498199</v>
      </c>
      <c r="D14" s="65">
        <v>196.557874140021</v>
      </c>
      <c r="E14" s="65">
        <v>198.45799274690901</v>
      </c>
      <c r="F14" s="65">
        <v>199.73088462355</v>
      </c>
      <c r="G14" s="65">
        <v>201.05427646685101</v>
      </c>
      <c r="H14" s="65">
        <v>202.45705391124201</v>
      </c>
      <c r="I14" s="65">
        <v>203.25812924792299</v>
      </c>
      <c r="J14" s="65">
        <v>203.8160797614</v>
      </c>
      <c r="K14" s="65">
        <v>204.42266490123799</v>
      </c>
      <c r="L14" s="65">
        <v>205.24523018155699</v>
      </c>
      <c r="M14" s="65">
        <v>205.93455465748801</v>
      </c>
      <c r="N14" s="65">
        <v>206.328832494968</v>
      </c>
      <c r="O14" s="65">
        <v>207.818509843355</v>
      </c>
      <c r="P14" s="65">
        <v>209.02475264406601</v>
      </c>
      <c r="Q14" s="65">
        <v>212.389032139954</v>
      </c>
      <c r="R14" s="65">
        <v>215.84326584828401</v>
      </c>
      <c r="S14" s="198">
        <v>219.83170573315499</v>
      </c>
      <c r="T14" s="198">
        <v>223.416109519261</v>
      </c>
    </row>
    <row r="15" spans="1:20">
      <c r="A15" s="98" t="s">
        <v>250</v>
      </c>
      <c r="B15" s="65">
        <v>61.419774875131601</v>
      </c>
      <c r="C15" s="65">
        <v>64.6691071857324</v>
      </c>
      <c r="D15" s="65">
        <v>67.316214787337401</v>
      </c>
      <c r="E15" s="65">
        <v>67.590486857238204</v>
      </c>
      <c r="F15" s="65">
        <v>67.059305986698106</v>
      </c>
      <c r="G15" s="65">
        <v>65.892596616614398</v>
      </c>
      <c r="H15" s="65">
        <v>64.561321323013502</v>
      </c>
      <c r="I15" s="65">
        <v>63.136275080438601</v>
      </c>
      <c r="J15" s="65">
        <v>61.266653790171503</v>
      </c>
      <c r="K15" s="65">
        <v>59.322908280112401</v>
      </c>
      <c r="L15" s="65">
        <v>57.504891717585899</v>
      </c>
      <c r="M15" s="65">
        <v>55.795227674461799</v>
      </c>
      <c r="N15" s="65">
        <v>53.960433382695697</v>
      </c>
      <c r="O15" s="65">
        <v>52.276577432014598</v>
      </c>
      <c r="P15" s="65">
        <v>50.725918420039903</v>
      </c>
      <c r="Q15" s="65">
        <v>49.979559572791203</v>
      </c>
      <c r="R15" s="65">
        <v>49.192169148005704</v>
      </c>
      <c r="S15" s="198">
        <v>48.623917145552802</v>
      </c>
      <c r="T15" s="198">
        <v>47.814661355920002</v>
      </c>
    </row>
    <row r="16" spans="1:20">
      <c r="A16" s="98" t="s">
        <v>251</v>
      </c>
      <c r="B16" s="65">
        <v>52.034967975546799</v>
      </c>
      <c r="C16" s="65">
        <v>50.041026342703098</v>
      </c>
      <c r="D16" s="65">
        <v>48.808553182221502</v>
      </c>
      <c r="E16" s="65">
        <v>46.899854856504</v>
      </c>
      <c r="F16" s="65">
        <v>45.2316745345152</v>
      </c>
      <c r="G16" s="65">
        <v>43.511495291541799</v>
      </c>
      <c r="H16" s="65">
        <v>42.007594163272202</v>
      </c>
      <c r="I16" s="65">
        <v>40.485070108735101</v>
      </c>
      <c r="J16" s="65">
        <v>39.209755828943003</v>
      </c>
      <c r="K16" s="65">
        <v>37.697572262397898</v>
      </c>
      <c r="L16" s="65">
        <v>36.5841736193385</v>
      </c>
      <c r="M16" s="65">
        <v>35.116782949797702</v>
      </c>
      <c r="N16" s="65">
        <v>34.0413452491077</v>
      </c>
      <c r="O16" s="65">
        <v>32.798014523913999</v>
      </c>
      <c r="P16" s="65">
        <v>31.412133228756101</v>
      </c>
      <c r="Q16" s="65">
        <v>30.9329212667325</v>
      </c>
      <c r="R16" s="65">
        <v>30.2279500864759</v>
      </c>
      <c r="S16" s="198">
        <v>29.652904561773301</v>
      </c>
      <c r="T16" s="198">
        <v>28.7263980601574</v>
      </c>
    </row>
    <row r="17" spans="1:20">
      <c r="A17" s="98" t="s">
        <v>252</v>
      </c>
      <c r="B17" s="65">
        <v>107.33157619417</v>
      </c>
      <c r="C17" s="65">
        <v>108.777545713978</v>
      </c>
      <c r="D17" s="65">
        <v>108.964785930133</v>
      </c>
      <c r="E17" s="65">
        <v>108.16382193581801</v>
      </c>
      <c r="F17" s="65">
        <v>107.550875296377</v>
      </c>
      <c r="G17" s="65">
        <v>107.214613340963</v>
      </c>
      <c r="H17" s="65">
        <v>106.706215132355</v>
      </c>
      <c r="I17" s="65">
        <v>106.19504683519</v>
      </c>
      <c r="J17" s="65">
        <v>105.510870805073</v>
      </c>
      <c r="K17" s="65">
        <v>105.06172674901001</v>
      </c>
      <c r="L17" s="65">
        <v>104.48773803361</v>
      </c>
      <c r="M17" s="65">
        <v>103.807133397005</v>
      </c>
      <c r="N17" s="65">
        <v>102.946454448366</v>
      </c>
      <c r="O17" s="65">
        <v>102.650151432451</v>
      </c>
      <c r="P17" s="65">
        <v>101.95029984751901</v>
      </c>
      <c r="Q17" s="65">
        <v>102.418758028783</v>
      </c>
      <c r="R17" s="65">
        <v>102.838054949718</v>
      </c>
      <c r="S17" s="198">
        <v>103.216552510017</v>
      </c>
      <c r="T17" s="198">
        <v>102.69167664913</v>
      </c>
    </row>
    <row r="18" spans="1:20">
      <c r="A18" s="98" t="s">
        <v>253</v>
      </c>
      <c r="B18" s="65">
        <v>47.702338111752098</v>
      </c>
      <c r="C18" s="65">
        <v>50.561971565236703</v>
      </c>
      <c r="D18" s="65">
        <v>54.120518570445697</v>
      </c>
      <c r="E18" s="65">
        <v>57.640645509202599</v>
      </c>
      <c r="F18" s="65">
        <v>59.599698870423097</v>
      </c>
      <c r="G18" s="65">
        <v>61.292702344769502</v>
      </c>
      <c r="H18" s="65">
        <v>63.413092583064703</v>
      </c>
      <c r="I18" s="65">
        <v>64.865715738745095</v>
      </c>
      <c r="J18" s="65">
        <v>65.315297131336294</v>
      </c>
      <c r="K18" s="65">
        <v>66.779758015964802</v>
      </c>
      <c r="L18" s="65">
        <v>68.406607980283098</v>
      </c>
      <c r="M18" s="65">
        <v>70.213292127393203</v>
      </c>
      <c r="N18" s="65">
        <v>71.6985139690089</v>
      </c>
      <c r="O18" s="65">
        <v>74.452798065627107</v>
      </c>
      <c r="P18" s="65">
        <v>76.6261186431596</v>
      </c>
      <c r="Q18" s="65">
        <v>80.106111804094596</v>
      </c>
      <c r="R18" s="65">
        <v>83.968604013507203</v>
      </c>
      <c r="S18" s="198">
        <v>88.524308320978307</v>
      </c>
      <c r="T18" s="198">
        <v>91.240665538247498</v>
      </c>
    </row>
    <row r="19" spans="1:20">
      <c r="A19" s="98" t="s">
        <v>254</v>
      </c>
      <c r="B19" s="65">
        <v>75.765554781393206</v>
      </c>
      <c r="C19" s="65">
        <v>84.132980255500698</v>
      </c>
      <c r="D19" s="65">
        <v>92.088211186562702</v>
      </c>
      <c r="E19" s="65">
        <v>97.943596287438794</v>
      </c>
      <c r="F19" s="65">
        <v>102.266187633055</v>
      </c>
      <c r="G19" s="65">
        <v>106.81188980400501</v>
      </c>
      <c r="H19" s="65">
        <v>111.096019130277</v>
      </c>
      <c r="I19" s="65">
        <v>114.775652882638</v>
      </c>
      <c r="J19" s="65">
        <v>117.941657055874</v>
      </c>
      <c r="K19" s="65">
        <v>121.01683755152401</v>
      </c>
      <c r="L19" s="65">
        <v>123.86924444482401</v>
      </c>
      <c r="M19" s="65">
        <v>126.52439697571501</v>
      </c>
      <c r="N19" s="65">
        <v>128.73800515326801</v>
      </c>
      <c r="O19" s="65">
        <v>131.92794374405801</v>
      </c>
      <c r="P19" s="65">
        <v>134.102527877781</v>
      </c>
      <c r="Q19" s="65">
        <v>137.936812317316</v>
      </c>
      <c r="R19" s="65">
        <v>141.95456176580001</v>
      </c>
      <c r="S19" s="198">
        <v>146.76411080342601</v>
      </c>
      <c r="T19" s="198">
        <v>150.62773086211101</v>
      </c>
    </row>
    <row r="20" spans="1:20">
      <c r="A20" s="98" t="s">
        <v>255</v>
      </c>
      <c r="B20" s="65">
        <v>43.112539194712298</v>
      </c>
      <c r="C20" s="65">
        <v>48.164011247710697</v>
      </c>
      <c r="D20" s="65">
        <v>54.260591997498999</v>
      </c>
      <c r="E20" s="65">
        <v>58.943562543134199</v>
      </c>
      <c r="F20" s="65">
        <v>60.8887926426167</v>
      </c>
      <c r="G20" s="65">
        <v>61.726534846484697</v>
      </c>
      <c r="H20" s="65">
        <v>61.515497934092402</v>
      </c>
      <c r="I20" s="65">
        <v>60.665496448007801</v>
      </c>
      <c r="J20" s="65">
        <v>59.626039254264597</v>
      </c>
      <c r="K20" s="65">
        <v>58.521491287897803</v>
      </c>
      <c r="L20" s="65">
        <v>57.447981738400699</v>
      </c>
      <c r="M20" s="65">
        <v>56.246469653776202</v>
      </c>
      <c r="N20" s="65">
        <v>54.698883193914597</v>
      </c>
      <c r="O20" s="65">
        <v>53.5486532644017</v>
      </c>
      <c r="P20" s="65">
        <v>51.636714392193802</v>
      </c>
      <c r="Q20" s="65">
        <v>50.581524336132198</v>
      </c>
      <c r="R20" s="65">
        <v>49.680841371448899</v>
      </c>
      <c r="S20" s="198">
        <v>48.880080379351298</v>
      </c>
      <c r="T20" s="198">
        <v>47.5358013493694</v>
      </c>
    </row>
    <row r="21" spans="1:20">
      <c r="A21" s="98" t="s">
        <v>441</v>
      </c>
      <c r="B21" s="65">
        <v>36.488188858989403</v>
      </c>
      <c r="C21" s="65">
        <v>40.3873078483415</v>
      </c>
      <c r="D21" s="65">
        <v>43.072903564100201</v>
      </c>
      <c r="E21" s="65">
        <v>44.452640513326102</v>
      </c>
      <c r="F21" s="65">
        <v>46.5552976041783</v>
      </c>
      <c r="G21" s="65">
        <v>50.299386751305597</v>
      </c>
      <c r="H21" s="65">
        <v>54.504595332947503</v>
      </c>
      <c r="I21" s="65">
        <v>58.799521000887701</v>
      </c>
      <c r="J21" s="65">
        <v>62.708117388091999</v>
      </c>
      <c r="K21" s="65">
        <v>66.604992907859597</v>
      </c>
      <c r="L21" s="65">
        <v>70.289718541535507</v>
      </c>
      <c r="M21" s="65">
        <v>73.924396092501397</v>
      </c>
      <c r="N21" s="65">
        <v>77.392914851972606</v>
      </c>
      <c r="O21" s="65">
        <v>81.677410452996199</v>
      </c>
      <c r="P21" s="65">
        <v>85.267183381968294</v>
      </c>
      <c r="Q21" s="65">
        <v>90.017585748949699</v>
      </c>
      <c r="R21" s="65">
        <v>94.811849636885896</v>
      </c>
      <c r="S21" s="198">
        <v>100.450257618272</v>
      </c>
      <c r="T21" s="198">
        <v>105.40240205161599</v>
      </c>
    </row>
    <row r="22" spans="1:20">
      <c r="A22" s="98" t="s">
        <v>442</v>
      </c>
      <c r="B22" s="65">
        <v>63.477565782002202</v>
      </c>
      <c r="C22" s="65">
        <v>69.955470186289702</v>
      </c>
      <c r="D22" s="65">
        <v>75.689228375109295</v>
      </c>
      <c r="E22" s="65">
        <v>79.603674217438396</v>
      </c>
      <c r="F22" s="65">
        <v>81.043032030399402</v>
      </c>
      <c r="G22" s="65">
        <v>80.846908763543496</v>
      </c>
      <c r="H22" s="65">
        <v>79.714324221865297</v>
      </c>
      <c r="I22" s="65">
        <v>79.819197876904894</v>
      </c>
      <c r="J22" s="65">
        <v>79.994087577142494</v>
      </c>
      <c r="K22" s="65">
        <v>80.971628361587406</v>
      </c>
      <c r="L22" s="65">
        <v>82.565607551629</v>
      </c>
      <c r="M22" s="65">
        <v>83.715222953282407</v>
      </c>
      <c r="N22" s="65">
        <v>85.3640041448473</v>
      </c>
      <c r="O22" s="65">
        <v>87.789939240296405</v>
      </c>
      <c r="P22" s="65">
        <v>90.128074594073198</v>
      </c>
      <c r="Q22" s="65">
        <v>95.117608089909993</v>
      </c>
      <c r="R22" s="65">
        <v>101.099868846308</v>
      </c>
      <c r="S22" s="198">
        <v>106.92441002046201</v>
      </c>
      <c r="T22" s="198">
        <v>112.90146488348999</v>
      </c>
    </row>
    <row r="23" spans="1:20">
      <c r="A23" s="98" t="s">
        <v>443</v>
      </c>
      <c r="B23" s="65">
        <v>61.205357710533299</v>
      </c>
      <c r="C23" s="65">
        <v>67.553370195309796</v>
      </c>
      <c r="D23" s="65">
        <v>73.201247194742805</v>
      </c>
      <c r="E23" s="65">
        <v>77.174514151867001</v>
      </c>
      <c r="F23" s="65">
        <v>78.608290271178603</v>
      </c>
      <c r="G23" s="65">
        <v>78.371312370829003</v>
      </c>
      <c r="H23" s="65">
        <v>77.192888761424697</v>
      </c>
      <c r="I23" s="65">
        <v>77.355726152132306</v>
      </c>
      <c r="J23" s="65">
        <v>77.489174531783107</v>
      </c>
      <c r="K23" s="65">
        <v>78.398355731095606</v>
      </c>
      <c r="L23" s="65">
        <v>79.770921073785601</v>
      </c>
      <c r="M23" s="65">
        <v>80.807843581223395</v>
      </c>
      <c r="N23" s="65">
        <v>82.317104641514405</v>
      </c>
      <c r="O23" s="65">
        <v>84.465284928672801</v>
      </c>
      <c r="P23" s="65">
        <v>86.613306312143493</v>
      </c>
      <c r="Q23" s="65">
        <v>91.244205313425098</v>
      </c>
      <c r="R23" s="65">
        <v>96.909846427482506</v>
      </c>
      <c r="S23" s="198">
        <v>102.37722544202499</v>
      </c>
      <c r="T23" s="198">
        <v>108.082970109109</v>
      </c>
    </row>
    <row r="24" spans="1:20">
      <c r="A24" s="98" t="s">
        <v>259</v>
      </c>
      <c r="B24" s="65">
        <v>13.782331937940899</v>
      </c>
      <c r="C24" s="65">
        <v>13.796660111457401</v>
      </c>
      <c r="D24" s="65">
        <v>13.9982498399006</v>
      </c>
      <c r="E24" s="65">
        <v>14.2987729324252</v>
      </c>
      <c r="F24" s="65">
        <v>15.189906873205899</v>
      </c>
      <c r="G24" s="65">
        <v>15.8875810896433</v>
      </c>
      <c r="H24" s="65">
        <v>16.383653478401399</v>
      </c>
      <c r="I24" s="65">
        <v>17.090439475004999</v>
      </c>
      <c r="J24" s="65">
        <v>19.759623575744701</v>
      </c>
      <c r="K24" s="65">
        <v>21.882560719080502</v>
      </c>
      <c r="L24" s="65">
        <v>22.699967947486702</v>
      </c>
      <c r="M24" s="65">
        <v>23.853799204545499</v>
      </c>
      <c r="N24" s="65">
        <v>24.990372361332199</v>
      </c>
      <c r="O24" s="65">
        <v>25.846017893578399</v>
      </c>
      <c r="P24" s="65">
        <v>23.826648674191699</v>
      </c>
      <c r="Q24" s="65">
        <v>22.599859438124899</v>
      </c>
      <c r="R24" s="65">
        <v>22.9593119217724</v>
      </c>
      <c r="S24" s="198">
        <v>23.1779863502138</v>
      </c>
      <c r="T24" s="198">
        <v>23.230889977607202</v>
      </c>
    </row>
    <row r="25" spans="1:20">
      <c r="A25" s="100" t="s">
        <v>444</v>
      </c>
      <c r="B25" s="65">
        <v>125.721684766428</v>
      </c>
      <c r="C25" s="65">
        <v>124.973255530713</v>
      </c>
      <c r="D25" s="65">
        <v>124.66578307107601</v>
      </c>
      <c r="E25" s="65">
        <v>124.48897259768999</v>
      </c>
      <c r="F25" s="65">
        <v>125.389094027966</v>
      </c>
      <c r="G25" s="65">
        <v>124.33237410498199</v>
      </c>
      <c r="H25" s="65">
        <v>122.951727925507</v>
      </c>
      <c r="I25" s="65">
        <v>119.95896440659099</v>
      </c>
      <c r="J25" s="65">
        <v>115.111933385046</v>
      </c>
      <c r="K25" s="65">
        <v>108.489543323593</v>
      </c>
      <c r="L25" s="65">
        <v>105.11374780464701</v>
      </c>
      <c r="M25" s="65">
        <v>102.28780486434</v>
      </c>
      <c r="N25" s="65">
        <v>100.42639521357501</v>
      </c>
      <c r="O25" s="65">
        <v>100.819871742836</v>
      </c>
      <c r="P25" s="65">
        <v>99.412776281111306</v>
      </c>
      <c r="Q25" s="65">
        <v>97.375557748279505</v>
      </c>
      <c r="R25" s="65">
        <v>96.516134947499097</v>
      </c>
      <c r="S25" s="198">
        <v>95.897903826596306</v>
      </c>
      <c r="T25" s="198">
        <v>96.363978540185997</v>
      </c>
    </row>
    <row r="26" spans="1:20">
      <c r="A26" s="100" t="s">
        <v>445</v>
      </c>
      <c r="B26" s="65">
        <v>65.581835665247894</v>
      </c>
      <c r="C26" s="65">
        <v>61.288954871894497</v>
      </c>
      <c r="D26" s="65">
        <v>56.8457802392983</v>
      </c>
      <c r="E26" s="65">
        <v>51.713469157383201</v>
      </c>
      <c r="F26" s="65">
        <v>49.246238224870098</v>
      </c>
      <c r="G26" s="65">
        <v>47.430589974109701</v>
      </c>
      <c r="H26" s="65">
        <v>46.494117666847998</v>
      </c>
      <c r="I26" s="65">
        <v>47.359408833592099</v>
      </c>
      <c r="J26" s="65">
        <v>52.285401925719199</v>
      </c>
      <c r="K26" s="65">
        <v>51.681037267838803</v>
      </c>
      <c r="L26" s="65">
        <v>50.630979231719401</v>
      </c>
      <c r="M26" s="65">
        <v>50.520032293509601</v>
      </c>
      <c r="N26" s="65">
        <v>52.224877818317502</v>
      </c>
      <c r="O26" s="65">
        <v>56.215845638550803</v>
      </c>
      <c r="P26" s="65">
        <v>53.8010727282471</v>
      </c>
      <c r="Q26" s="65">
        <v>58.506553348351403</v>
      </c>
      <c r="R26" s="65">
        <v>64.939280020355895</v>
      </c>
      <c r="S26" s="198">
        <v>72.863506732996001</v>
      </c>
      <c r="T26" s="198">
        <v>80.752971643697506</v>
      </c>
    </row>
    <row r="27" spans="1:20">
      <c r="A27" s="98" t="s">
        <v>446</v>
      </c>
      <c r="B27" s="65">
        <v>56.101439927457697</v>
      </c>
      <c r="C27" s="65">
        <v>56.4331179105369</v>
      </c>
      <c r="D27" s="65">
        <v>57.171607917374402</v>
      </c>
      <c r="E27" s="65">
        <v>57.120295436759903</v>
      </c>
      <c r="F27" s="65">
        <v>57.189042361906303</v>
      </c>
      <c r="G27" s="65">
        <v>57.942457303475003</v>
      </c>
      <c r="H27" s="65">
        <v>59.267400207021801</v>
      </c>
      <c r="I27" s="65">
        <v>60.548377156686001</v>
      </c>
      <c r="J27" s="65">
        <v>57.870736964049499</v>
      </c>
      <c r="K27" s="65">
        <v>55.759300037024801</v>
      </c>
      <c r="L27" s="65">
        <v>52.046411714024899</v>
      </c>
      <c r="M27" s="65">
        <v>50.0015456242174</v>
      </c>
      <c r="N27" s="65">
        <v>49.8832772879041</v>
      </c>
      <c r="O27" s="65">
        <v>50.9166434573103</v>
      </c>
      <c r="P27" s="65">
        <v>49.883130106054899</v>
      </c>
      <c r="Q27" s="65">
        <v>50.343181973327397</v>
      </c>
      <c r="R27" s="65">
        <v>51.099088742837303</v>
      </c>
      <c r="S27" s="198">
        <v>50.982418548515597</v>
      </c>
      <c r="T27" s="198">
        <v>51.270922135262197</v>
      </c>
    </row>
    <row r="28" spans="1:20">
      <c r="A28" s="98" t="s">
        <v>261</v>
      </c>
      <c r="B28" s="65">
        <v>10.056559652477601</v>
      </c>
      <c r="C28" s="65">
        <v>9.7465343307477106</v>
      </c>
      <c r="D28" s="65">
        <v>9.8969345352658102</v>
      </c>
      <c r="E28" s="65">
        <v>9.7028846222045697</v>
      </c>
      <c r="F28" s="65">
        <v>9.6134253318862299</v>
      </c>
      <c r="G28" s="65">
        <v>9.7144620286515693</v>
      </c>
      <c r="H28" s="65">
        <v>9.6837251139134999</v>
      </c>
      <c r="I28" s="65">
        <v>9.7528428046166304</v>
      </c>
      <c r="J28" s="65">
        <v>10.2277048765275</v>
      </c>
      <c r="K28" s="65">
        <v>10.620262291248499</v>
      </c>
      <c r="L28" s="65">
        <v>10.903748761953899</v>
      </c>
      <c r="M28" s="65">
        <v>11.057435797379499</v>
      </c>
      <c r="N28" s="65">
        <v>11.0251350847034</v>
      </c>
      <c r="O28" s="65">
        <v>11.064425963004799</v>
      </c>
      <c r="P28" s="65">
        <v>10.7169546599374</v>
      </c>
      <c r="Q28" s="65">
        <v>11.0574178193982</v>
      </c>
      <c r="R28" s="65">
        <v>11.5570884535248</v>
      </c>
      <c r="S28" s="198">
        <v>11.9933405217306</v>
      </c>
      <c r="T28" s="198">
        <v>12.3524866830509</v>
      </c>
    </row>
    <row r="29" spans="1:20">
      <c r="A29" s="98" t="s">
        <v>262</v>
      </c>
      <c r="B29" s="65">
        <v>57.214304475004603</v>
      </c>
      <c r="C29" s="65">
        <v>59.1681347982258</v>
      </c>
      <c r="D29" s="65">
        <v>61.076777124775298</v>
      </c>
      <c r="E29" s="65">
        <v>63.219632221469297</v>
      </c>
      <c r="F29" s="65">
        <v>65.3475480362208</v>
      </c>
      <c r="G29" s="65">
        <v>67.274935105006506</v>
      </c>
      <c r="H29" s="65">
        <v>68.881739588618302</v>
      </c>
      <c r="I29" s="65">
        <v>70.343182488139902</v>
      </c>
      <c r="J29" s="65">
        <v>71.727874527456507</v>
      </c>
      <c r="K29" s="65">
        <v>73.313962850107103</v>
      </c>
      <c r="L29" s="65">
        <v>74.7963791432243</v>
      </c>
      <c r="M29" s="65">
        <v>75.722739905969902</v>
      </c>
      <c r="N29" s="65">
        <v>75.998793071276296</v>
      </c>
      <c r="O29" s="65">
        <v>76.272070918620798</v>
      </c>
      <c r="P29" s="65">
        <v>76.189622499037895</v>
      </c>
      <c r="Q29" s="65">
        <v>76.389987836588304</v>
      </c>
      <c r="R29" s="65">
        <v>76.383686861458798</v>
      </c>
      <c r="S29" s="198">
        <v>76.7048065259211</v>
      </c>
      <c r="T29" s="198">
        <v>77.155467602995003</v>
      </c>
    </row>
    <row r="30" spans="1:20">
      <c r="A30" s="98" t="s">
        <v>447</v>
      </c>
      <c r="B30" s="65">
        <v>289.428970696759</v>
      </c>
      <c r="C30" s="65">
        <v>293.84513350882702</v>
      </c>
      <c r="D30" s="65">
        <v>281.16590452577901</v>
      </c>
      <c r="E30" s="65">
        <v>264.31118524828003</v>
      </c>
      <c r="F30" s="65">
        <v>264.26507587493398</v>
      </c>
      <c r="G30" s="65">
        <v>262.51500954643097</v>
      </c>
      <c r="H30" s="65">
        <v>254.348119993583</v>
      </c>
      <c r="I30" s="65">
        <v>235.741091626952</v>
      </c>
      <c r="J30" s="65">
        <v>226.19944448895299</v>
      </c>
      <c r="K30" s="65">
        <v>221.68400130048201</v>
      </c>
      <c r="L30" s="65">
        <v>217.57884217053899</v>
      </c>
      <c r="M30" s="65">
        <v>214.05791393723501</v>
      </c>
      <c r="N30" s="65">
        <v>207.04365985254799</v>
      </c>
      <c r="O30" s="65">
        <v>199.82263268987199</v>
      </c>
      <c r="P30" s="65">
        <v>167.63946197953001</v>
      </c>
      <c r="Q30" s="65">
        <v>163.22068990126499</v>
      </c>
      <c r="R30" s="65">
        <v>176.59308204242299</v>
      </c>
      <c r="S30" s="198">
        <v>190.113898827393</v>
      </c>
      <c r="T30" s="198">
        <v>191.02902968933401</v>
      </c>
    </row>
    <row r="31" spans="1:20">
      <c r="A31" s="98" t="s">
        <v>448</v>
      </c>
      <c r="B31" s="65">
        <v>20.416986575029998</v>
      </c>
      <c r="C31" s="65">
        <v>20.536048494313601</v>
      </c>
      <c r="D31" s="65">
        <v>20.492287734633798</v>
      </c>
      <c r="E31" s="65">
        <v>19.9534156651379</v>
      </c>
      <c r="F31" s="65">
        <v>20.261450724987402</v>
      </c>
      <c r="G31" s="65">
        <v>20.291510046079399</v>
      </c>
      <c r="H31" s="65">
        <v>20.270936566512201</v>
      </c>
      <c r="I31" s="65">
        <v>20.260802323513101</v>
      </c>
      <c r="J31" s="65">
        <v>18.356665252736398</v>
      </c>
      <c r="K31" s="65">
        <v>17.372103017057</v>
      </c>
      <c r="L31" s="65">
        <v>16.695761893525098</v>
      </c>
      <c r="M31" s="65">
        <v>18.645848513571199</v>
      </c>
      <c r="N31" s="65">
        <v>19.9218672457807</v>
      </c>
      <c r="O31" s="65">
        <v>19.7796785099574</v>
      </c>
      <c r="P31" s="65">
        <v>19.1795236540963</v>
      </c>
      <c r="Q31" s="65">
        <v>18.712299629512401</v>
      </c>
      <c r="R31" s="65">
        <v>18.226106345631301</v>
      </c>
      <c r="S31" s="198">
        <v>18.214392927597299</v>
      </c>
      <c r="T31" s="198">
        <v>17.908882063403698</v>
      </c>
    </row>
    <row r="32" spans="1:20">
      <c r="A32" s="98" t="s">
        <v>265</v>
      </c>
      <c r="B32" s="65">
        <v>13.0318718618469</v>
      </c>
      <c r="C32" s="65">
        <v>13.311446807156999</v>
      </c>
      <c r="D32" s="65">
        <v>13.727195851228601</v>
      </c>
      <c r="E32" s="65">
        <v>17.688248621158301</v>
      </c>
      <c r="F32" s="65">
        <v>14.793246239929999</v>
      </c>
      <c r="G32" s="65">
        <v>15.5341663199534</v>
      </c>
      <c r="H32" s="65">
        <v>16.137649518368399</v>
      </c>
      <c r="I32" s="65">
        <v>16.758288329741099</v>
      </c>
      <c r="J32" s="65">
        <v>17.0458297648673</v>
      </c>
      <c r="K32" s="65">
        <v>17.8810140888984</v>
      </c>
      <c r="L32" s="65">
        <v>18.7447243941171</v>
      </c>
      <c r="M32" s="65">
        <v>19.3943722417131</v>
      </c>
      <c r="N32" s="65">
        <v>20.675006650018499</v>
      </c>
      <c r="O32" s="65">
        <v>21.314149465372399</v>
      </c>
      <c r="P32" s="65">
        <v>21.2230660931159</v>
      </c>
      <c r="Q32" s="65">
        <v>21.6751919150547</v>
      </c>
      <c r="R32" s="65">
        <v>22.547109100263299</v>
      </c>
      <c r="S32" s="198">
        <v>23.926947912709998</v>
      </c>
      <c r="T32" s="198">
        <v>24.882100050618501</v>
      </c>
    </row>
    <row r="33" spans="1:20">
      <c r="A33" s="98" t="s">
        <v>197</v>
      </c>
      <c r="B33" s="65">
        <v>0.10764706320834</v>
      </c>
      <c r="C33" s="65">
        <v>0.11743599955902</v>
      </c>
      <c r="D33" s="65">
        <v>0.12968158084229001</v>
      </c>
      <c r="E33" s="65">
        <v>0.13390255891444</v>
      </c>
      <c r="F33" s="65">
        <v>0.11808167159313</v>
      </c>
      <c r="G33" s="65">
        <v>0.1028500467481</v>
      </c>
      <c r="H33" s="65">
        <v>9.6719505653989998E-2</v>
      </c>
      <c r="I33" s="65">
        <v>6.45095561826E-2</v>
      </c>
      <c r="J33" s="65">
        <v>8.6740377355829998E-2</v>
      </c>
      <c r="K33" s="65">
        <v>0.18420078295589001</v>
      </c>
      <c r="L33" s="65">
        <v>0.20751817410022999</v>
      </c>
      <c r="M33" s="65">
        <v>0.15917922135064999</v>
      </c>
      <c r="N33" s="65">
        <v>0.46113411598426002</v>
      </c>
      <c r="O33" s="65">
        <v>0.3361016182605</v>
      </c>
      <c r="P33" s="65">
        <v>0.16953198454726001</v>
      </c>
      <c r="Q33" s="65">
        <v>0.14428536853276</v>
      </c>
      <c r="R33" s="65">
        <v>0.11826753850773999</v>
      </c>
      <c r="S33" s="198">
        <v>0.10893638268413</v>
      </c>
      <c r="T33" s="198">
        <v>9.3907681877420005E-2</v>
      </c>
    </row>
    <row r="34" spans="1:20">
      <c r="A34" s="98" t="s">
        <v>199</v>
      </c>
      <c r="B34" s="65">
        <v>222.28987008249101</v>
      </c>
      <c r="C34" s="65">
        <v>216.25523396345</v>
      </c>
      <c r="D34" s="65">
        <v>218.084150572656</v>
      </c>
      <c r="E34" s="65">
        <v>217.72813997739399</v>
      </c>
      <c r="F34" s="65">
        <v>216.663881587529</v>
      </c>
      <c r="G34" s="65">
        <v>214.79322273214601</v>
      </c>
      <c r="H34" s="65">
        <v>214.750523599454</v>
      </c>
      <c r="I34" s="65">
        <v>214.034774199852</v>
      </c>
      <c r="J34" s="65">
        <v>211.551499666598</v>
      </c>
      <c r="K34" s="65">
        <v>212.72728951009401</v>
      </c>
      <c r="L34" s="65">
        <v>215.19736279156501</v>
      </c>
      <c r="M34" s="65">
        <v>213.30376975739301</v>
      </c>
      <c r="N34" s="65">
        <v>204.745929593178</v>
      </c>
      <c r="O34" s="65">
        <v>200.879289005526</v>
      </c>
      <c r="P34" s="65">
        <v>199.187025931573</v>
      </c>
      <c r="Q34" s="65">
        <v>201.64675373435401</v>
      </c>
      <c r="R34" s="65">
        <v>204.170991746505</v>
      </c>
      <c r="S34" s="198">
        <v>206.07508914021099</v>
      </c>
      <c r="T34" s="198">
        <v>204.966303938702</v>
      </c>
    </row>
    <row r="35" spans="1:20">
      <c r="A35" s="98" t="s">
        <v>449</v>
      </c>
      <c r="B35" s="65">
        <v>17.447593857934802</v>
      </c>
      <c r="C35" s="65">
        <v>18.482334706107199</v>
      </c>
      <c r="D35" s="65">
        <v>19.154337534958799</v>
      </c>
      <c r="E35" s="65">
        <v>19.3000227612857</v>
      </c>
      <c r="F35" s="65">
        <v>19.2763000280497</v>
      </c>
      <c r="G35" s="65">
        <v>19.088630075469901</v>
      </c>
      <c r="H35" s="65">
        <v>18.3094229398903</v>
      </c>
      <c r="I35" s="65">
        <v>17.277705079845699</v>
      </c>
      <c r="J35" s="65">
        <v>16.611713842874099</v>
      </c>
      <c r="K35" s="65">
        <v>16.095620308444001</v>
      </c>
      <c r="L35" s="65">
        <v>15.958371163225801</v>
      </c>
      <c r="M35" s="65">
        <v>16.337247977942098</v>
      </c>
      <c r="N35" s="65">
        <v>16.3598394467185</v>
      </c>
      <c r="O35" s="65">
        <v>16.077057290781202</v>
      </c>
      <c r="P35" s="65">
        <v>15.549005948234299</v>
      </c>
      <c r="Q35" s="65">
        <v>15.076463488044499</v>
      </c>
      <c r="R35" s="65">
        <v>14.7268125800449</v>
      </c>
      <c r="S35" s="198">
        <v>14.3208266452648</v>
      </c>
      <c r="T35" s="198">
        <v>13.6406634005117</v>
      </c>
    </row>
    <row r="36" spans="1:20">
      <c r="A36" s="98" t="s">
        <v>202</v>
      </c>
      <c r="B36" s="65">
        <v>92.575158916443499</v>
      </c>
      <c r="C36" s="65">
        <v>91.584392472417804</v>
      </c>
      <c r="D36" s="65">
        <v>92.744196478636297</v>
      </c>
      <c r="E36" s="65">
        <v>93.056045421123599</v>
      </c>
      <c r="F36" s="65">
        <v>93.583774469975296</v>
      </c>
      <c r="G36" s="65">
        <v>92.550016654935604</v>
      </c>
      <c r="H36" s="65">
        <v>92.301947363142503</v>
      </c>
      <c r="I36" s="65">
        <v>91.968080087048307</v>
      </c>
      <c r="J36" s="65">
        <v>90.703729442892893</v>
      </c>
      <c r="K36" s="65">
        <v>90.023312270582295</v>
      </c>
      <c r="L36" s="65">
        <v>87.929576339757503</v>
      </c>
      <c r="M36" s="65">
        <v>84.398308565207103</v>
      </c>
      <c r="N36" s="65">
        <v>82.360577896529705</v>
      </c>
      <c r="O36" s="65">
        <v>80.904180180343104</v>
      </c>
      <c r="P36" s="65">
        <v>73.358048628398606</v>
      </c>
      <c r="Q36" s="65">
        <v>72.931211562688105</v>
      </c>
      <c r="R36" s="65">
        <v>72.704487752279206</v>
      </c>
      <c r="S36" s="198">
        <v>70.6173878548761</v>
      </c>
      <c r="T36" s="198">
        <v>68.771153087081501</v>
      </c>
    </row>
    <row r="37" spans="1:20">
      <c r="A37" s="98" t="s">
        <v>267</v>
      </c>
      <c r="B37" s="65">
        <v>15.680735034317699</v>
      </c>
      <c r="C37" s="65">
        <v>15.5571107170917</v>
      </c>
      <c r="D37" s="65">
        <v>15.7637812118019</v>
      </c>
      <c r="E37" s="65">
        <v>15.6837939430908</v>
      </c>
      <c r="F37" s="65">
        <v>15.597650984681801</v>
      </c>
      <c r="G37" s="65">
        <v>15.7174340987267</v>
      </c>
      <c r="H37" s="65">
        <v>16.162039654576802</v>
      </c>
      <c r="I37" s="65">
        <v>16.343882281124699</v>
      </c>
      <c r="J37" s="65">
        <v>16.731370019751601</v>
      </c>
      <c r="K37" s="65">
        <v>17.018265210153999</v>
      </c>
      <c r="L37" s="65">
        <v>17.324210663670002</v>
      </c>
      <c r="M37" s="65">
        <v>17.766649283412502</v>
      </c>
      <c r="N37" s="65">
        <v>17.998920116405099</v>
      </c>
      <c r="O37" s="65">
        <v>18.484606251057699</v>
      </c>
      <c r="P37" s="65">
        <v>18.9390610461293</v>
      </c>
      <c r="Q37" s="65">
        <v>19.4048306120803</v>
      </c>
      <c r="R37" s="65">
        <v>19.7485601312423</v>
      </c>
      <c r="S37" s="198">
        <v>20.104793354000002</v>
      </c>
      <c r="T37" s="198">
        <v>20.482754197787902</v>
      </c>
    </row>
    <row r="38" spans="1:20">
      <c r="A38" s="98" t="s">
        <v>268</v>
      </c>
      <c r="B38" s="65">
        <v>16.634431011825399</v>
      </c>
      <c r="C38" s="65">
        <v>18.901313235146102</v>
      </c>
      <c r="D38" s="65">
        <v>21.002787179752499</v>
      </c>
      <c r="E38" s="65">
        <v>21.8102121442098</v>
      </c>
      <c r="F38" s="65">
        <v>22.0770097116846</v>
      </c>
      <c r="G38" s="65">
        <v>22.582568906356901</v>
      </c>
      <c r="H38" s="65">
        <v>23.201958107417902</v>
      </c>
      <c r="I38" s="65">
        <v>24.121354792538099</v>
      </c>
      <c r="J38" s="65">
        <v>24.9518321782786</v>
      </c>
      <c r="K38" s="65">
        <v>26.057641717169801</v>
      </c>
      <c r="L38" s="65">
        <v>27.2495142834902</v>
      </c>
      <c r="M38" s="65">
        <v>28.293153125593399</v>
      </c>
      <c r="N38" s="65">
        <v>29.101076310450701</v>
      </c>
      <c r="O38" s="65">
        <v>30.0396226463305</v>
      </c>
      <c r="P38" s="65">
        <v>30.8039615922366</v>
      </c>
      <c r="Q38" s="65">
        <v>32.1292874474832</v>
      </c>
      <c r="R38" s="65">
        <v>33.519216259898897</v>
      </c>
      <c r="S38" s="198">
        <v>34.895444046904302</v>
      </c>
      <c r="T38" s="198">
        <v>36.246265642691199</v>
      </c>
    </row>
    <row r="39" spans="1:20">
      <c r="A39" s="98" t="s">
        <v>206</v>
      </c>
      <c r="B39" s="65">
        <v>8.0327510160698896</v>
      </c>
      <c r="C39" s="65">
        <v>8.1697544999339904</v>
      </c>
      <c r="D39" s="65">
        <v>8.5070251045354794</v>
      </c>
      <c r="E39" s="65">
        <v>8.7124785363655093</v>
      </c>
      <c r="F39" s="65">
        <v>8.4875997193322306</v>
      </c>
      <c r="G39" s="65">
        <v>8.4167737844965593</v>
      </c>
      <c r="H39" s="65">
        <v>8.2791896839816292</v>
      </c>
      <c r="I39" s="65">
        <v>8.2463672142811202</v>
      </c>
      <c r="J39" s="65">
        <v>8.2246025106681397</v>
      </c>
      <c r="K39" s="65">
        <v>8.2514976569783496</v>
      </c>
      <c r="L39" s="65">
        <v>8.2409714858646801</v>
      </c>
      <c r="M39" s="65">
        <v>8.0936511779061693</v>
      </c>
      <c r="N39" s="65">
        <v>8.0288551248813906</v>
      </c>
      <c r="O39" s="65">
        <v>7.9433981288770896</v>
      </c>
      <c r="P39" s="65">
        <v>7.91850772880729</v>
      </c>
      <c r="Q39" s="65">
        <v>8.0002746076368894</v>
      </c>
      <c r="R39" s="65">
        <v>8.0138777518150004</v>
      </c>
      <c r="S39" s="198">
        <v>8.0457846789114509</v>
      </c>
      <c r="T39" s="198">
        <v>8.0138372587507902</v>
      </c>
    </row>
    <row r="40" spans="1:20">
      <c r="A40" s="98" t="s">
        <v>269</v>
      </c>
      <c r="B40" s="65">
        <v>18.8592831451008</v>
      </c>
      <c r="C40" s="65">
        <v>16.831694385774899</v>
      </c>
      <c r="D40" s="65">
        <v>15.967288200101899</v>
      </c>
      <c r="E40" s="65">
        <v>15.1838623988934</v>
      </c>
      <c r="F40" s="65">
        <v>15.1607061710249</v>
      </c>
      <c r="G40" s="65">
        <v>15.272385439650099</v>
      </c>
      <c r="H40" s="65">
        <v>15.2112448620391</v>
      </c>
      <c r="I40" s="65">
        <v>15.253691658517701</v>
      </c>
      <c r="J40" s="65">
        <v>15.682204787199399</v>
      </c>
      <c r="K40" s="65">
        <v>16.090697347652299</v>
      </c>
      <c r="L40" s="65">
        <v>16.304912286478299</v>
      </c>
      <c r="M40" s="65">
        <v>16.373178722736299</v>
      </c>
      <c r="N40" s="65">
        <v>16.572441529464498</v>
      </c>
      <c r="O40" s="65">
        <v>16.856773735014698</v>
      </c>
      <c r="P40" s="65">
        <v>17.3099950796752</v>
      </c>
      <c r="Q40" s="65">
        <v>17.966437361532599</v>
      </c>
      <c r="R40" s="65">
        <v>18.559335729374599</v>
      </c>
      <c r="S40" s="198">
        <v>19.053528543246799</v>
      </c>
      <c r="T40" s="198">
        <v>19.698472358693799</v>
      </c>
    </row>
    <row r="41" spans="1:20">
      <c r="A41" s="98" t="s">
        <v>270</v>
      </c>
      <c r="B41" s="65">
        <v>2.3397341314855198</v>
      </c>
      <c r="C41" s="65">
        <v>2.4406643173656701</v>
      </c>
      <c r="D41" s="65">
        <v>2.5189402222036499</v>
      </c>
      <c r="E41" s="65">
        <v>2.5394201180964702</v>
      </c>
      <c r="F41" s="65">
        <v>2.53342734396381</v>
      </c>
      <c r="G41" s="65">
        <v>2.53971895272411</v>
      </c>
      <c r="H41" s="65">
        <v>2.56264638024096</v>
      </c>
      <c r="I41" s="65">
        <v>2.58956807407451</v>
      </c>
      <c r="J41" s="65">
        <v>2.6007621974256501</v>
      </c>
      <c r="K41" s="65">
        <v>2.6797316576121801</v>
      </c>
      <c r="L41" s="65">
        <v>2.7763939845338999</v>
      </c>
      <c r="M41" s="65">
        <v>2.8309010828603101</v>
      </c>
      <c r="N41" s="65">
        <v>2.8559347940876401</v>
      </c>
      <c r="O41" s="65">
        <v>2.8991221458142502</v>
      </c>
      <c r="P41" s="65">
        <v>2.91867823511358</v>
      </c>
      <c r="Q41" s="65">
        <v>2.9227483725230998</v>
      </c>
      <c r="R41" s="65">
        <v>2.9212467247692899</v>
      </c>
      <c r="S41" s="198">
        <v>2.9284550255473998</v>
      </c>
      <c r="T41" s="198">
        <v>2.9103746611116099</v>
      </c>
    </row>
    <row r="42" spans="1:20">
      <c r="A42" s="98" t="s">
        <v>210</v>
      </c>
      <c r="B42" s="65">
        <v>67.681501498947</v>
      </c>
      <c r="C42" s="65">
        <v>68.780020802948499</v>
      </c>
      <c r="D42" s="65">
        <v>69.447192750994503</v>
      </c>
      <c r="E42" s="65">
        <v>68.527589837763003</v>
      </c>
      <c r="F42" s="65">
        <v>70.000903729761006</v>
      </c>
      <c r="G42" s="65">
        <v>70.859026446006098</v>
      </c>
      <c r="H42" s="65">
        <v>71.120796144508205</v>
      </c>
      <c r="I42" s="65">
        <v>72.717301170691897</v>
      </c>
      <c r="J42" s="65">
        <v>74.400885869744101</v>
      </c>
      <c r="K42" s="65">
        <v>74.946334599286402</v>
      </c>
      <c r="L42" s="65">
        <v>73.894965722916297</v>
      </c>
      <c r="M42" s="65">
        <v>71.808697488420904</v>
      </c>
      <c r="N42" s="65">
        <v>69.204260776007601</v>
      </c>
      <c r="O42" s="65">
        <v>66.961073339535204</v>
      </c>
      <c r="P42" s="65">
        <v>64.159476984084506</v>
      </c>
      <c r="Q42" s="65">
        <v>61.883684272584603</v>
      </c>
      <c r="R42" s="65">
        <v>63.352299157546</v>
      </c>
      <c r="S42" s="198">
        <v>62.067509159080103</v>
      </c>
      <c r="T42" s="198">
        <v>58.640384731374397</v>
      </c>
    </row>
    <row r="43" spans="1:20">
      <c r="A43" s="98" t="s">
        <v>212</v>
      </c>
      <c r="B43" s="65">
        <v>104.636234045324</v>
      </c>
      <c r="C43" s="65">
        <v>104.720883606762</v>
      </c>
      <c r="D43" s="65">
        <v>104.155526102369</v>
      </c>
      <c r="E43" s="65">
        <v>103.400716625862</v>
      </c>
      <c r="F43" s="65">
        <v>103.813398561024</v>
      </c>
      <c r="G43" s="65">
        <v>104.33354227835299</v>
      </c>
      <c r="H43" s="65">
        <v>103.915016355058</v>
      </c>
      <c r="I43" s="65">
        <v>104.18836122345201</v>
      </c>
      <c r="J43" s="65">
        <v>105.229326859479</v>
      </c>
      <c r="K43" s="65">
        <v>104.815578709425</v>
      </c>
      <c r="L43" s="65">
        <v>105.829797292752</v>
      </c>
      <c r="M43" s="65">
        <v>105.828689435117</v>
      </c>
      <c r="N43" s="65">
        <v>104.602805315251</v>
      </c>
      <c r="O43" s="65">
        <v>103.428295471453</v>
      </c>
      <c r="P43" s="65">
        <v>104.096730663367</v>
      </c>
      <c r="Q43" s="65">
        <v>102.232195495814</v>
      </c>
      <c r="R43" s="65">
        <v>100.07687390002999</v>
      </c>
      <c r="S43" s="198">
        <v>100.391673201573</v>
      </c>
      <c r="T43" s="198">
        <v>101.17083028896801</v>
      </c>
    </row>
    <row r="44" spans="1:20">
      <c r="A44" s="98" t="s">
        <v>271</v>
      </c>
      <c r="B44" s="65">
        <v>0.26484246915616</v>
      </c>
      <c r="C44" s="65">
        <v>0.33487779466086998</v>
      </c>
      <c r="D44" s="65">
        <v>2.2182261724708701</v>
      </c>
      <c r="E44" s="65">
        <v>2.89706676020502</v>
      </c>
      <c r="F44" s="65">
        <v>2.6393598182991602</v>
      </c>
      <c r="G44" s="65">
        <v>2.8220275172548899</v>
      </c>
      <c r="H44" s="65">
        <v>3.45604024877098</v>
      </c>
      <c r="I44" s="65">
        <v>3.7714081955946499</v>
      </c>
      <c r="J44" s="65">
        <v>4.71875933520022</v>
      </c>
      <c r="K44" s="65">
        <v>5.8203755193467197</v>
      </c>
      <c r="L44" s="65">
        <v>8.6391380902352495</v>
      </c>
      <c r="M44" s="65">
        <v>12.653041888825101</v>
      </c>
      <c r="N44" s="65">
        <v>16.125798498485398</v>
      </c>
      <c r="O44" s="65">
        <v>20.836924477573302</v>
      </c>
      <c r="P44" s="65">
        <v>25.79360942364</v>
      </c>
      <c r="Q44" s="65">
        <v>26.2207628196774</v>
      </c>
      <c r="R44" s="65">
        <v>22.627238246874398</v>
      </c>
      <c r="S44" s="198">
        <v>26.639827600994899</v>
      </c>
      <c r="T44" s="198">
        <v>31.364211400698</v>
      </c>
    </row>
    <row r="45" spans="1:20">
      <c r="A45" s="98" t="s">
        <v>214</v>
      </c>
      <c r="B45" s="65">
        <v>105.445669803705</v>
      </c>
      <c r="C45" s="65">
        <v>106.38830049846</v>
      </c>
      <c r="D45" s="65">
        <v>106.035800776184</v>
      </c>
      <c r="E45" s="65">
        <v>105.247196374873</v>
      </c>
      <c r="F45" s="65">
        <v>106.57957894718901</v>
      </c>
      <c r="G45" s="65">
        <v>109.320076540751</v>
      </c>
      <c r="H45" s="65">
        <v>111.98983351839701</v>
      </c>
      <c r="I45" s="65">
        <v>114.95331512312799</v>
      </c>
      <c r="J45" s="65">
        <v>119.411068030747</v>
      </c>
      <c r="K45" s="65">
        <v>123.531444899249</v>
      </c>
      <c r="L45" s="65">
        <v>126.310885801794</v>
      </c>
      <c r="M45" s="65">
        <v>128.38175553203001</v>
      </c>
      <c r="N45" s="65">
        <v>130.21351521960901</v>
      </c>
      <c r="O45" s="65">
        <v>133.46182504751101</v>
      </c>
      <c r="P45" s="65">
        <v>135.386099351589</v>
      </c>
      <c r="Q45" s="65">
        <v>140.34292598315699</v>
      </c>
      <c r="R45" s="65">
        <v>145.81732596325</v>
      </c>
      <c r="S45" s="198">
        <v>149.73736567703699</v>
      </c>
      <c r="T45" s="198">
        <v>153.59975629811299</v>
      </c>
    </row>
    <row r="46" spans="1:20">
      <c r="A46" s="98" t="s">
        <v>272</v>
      </c>
      <c r="B46" s="65">
        <v>75.575034826346197</v>
      </c>
      <c r="C46" s="65">
        <v>76.252567142235307</v>
      </c>
      <c r="D46" s="65">
        <v>75.593969784841207</v>
      </c>
      <c r="E46" s="65">
        <v>74.680014795910395</v>
      </c>
      <c r="F46" s="65">
        <v>75.433513198291095</v>
      </c>
      <c r="G46" s="65">
        <v>77.209699394285195</v>
      </c>
      <c r="H46" s="65">
        <v>78.708861882653594</v>
      </c>
      <c r="I46" s="65">
        <v>80.548844798776102</v>
      </c>
      <c r="J46" s="65">
        <v>82.7995901879451</v>
      </c>
      <c r="K46" s="65">
        <v>84.742616328025093</v>
      </c>
      <c r="L46" s="65">
        <v>85.3428145358656</v>
      </c>
      <c r="M46" s="65">
        <v>85.264661048623793</v>
      </c>
      <c r="N46" s="65">
        <v>85.133337832848298</v>
      </c>
      <c r="O46" s="65">
        <v>85.822663744875697</v>
      </c>
      <c r="P46" s="65">
        <v>85.798578464566404</v>
      </c>
      <c r="Q46" s="65">
        <v>87.991384767188606</v>
      </c>
      <c r="R46" s="65">
        <v>90.439225220494805</v>
      </c>
      <c r="S46" s="198">
        <v>91.627176430225603</v>
      </c>
      <c r="T46" s="198">
        <v>92.744906271735303</v>
      </c>
    </row>
    <row r="47" spans="1:20">
      <c r="A47" s="98" t="s">
        <v>450</v>
      </c>
      <c r="B47" s="65">
        <v>0.87126156657828002</v>
      </c>
      <c r="C47" s="65">
        <v>1.2107455464739401</v>
      </c>
      <c r="D47" s="65">
        <v>1.6862935445418299</v>
      </c>
      <c r="E47" s="65">
        <v>2.3631759795574001</v>
      </c>
      <c r="F47" s="65">
        <v>3.1920417216222501</v>
      </c>
      <c r="G47" s="65">
        <v>4.0412026598799802</v>
      </c>
      <c r="H47" s="65">
        <v>4.7813077360255596</v>
      </c>
      <c r="I47" s="65">
        <v>5.4140010371633496</v>
      </c>
      <c r="J47" s="65">
        <v>6.1850650459672298</v>
      </c>
      <c r="K47" s="65">
        <v>6.9694766174746698</v>
      </c>
      <c r="L47" s="65">
        <v>7.7852851525319604</v>
      </c>
      <c r="M47" s="65">
        <v>8.5527216435164295</v>
      </c>
      <c r="N47" s="65">
        <v>9.3342438234231508</v>
      </c>
      <c r="O47" s="65">
        <v>10.3700125025871</v>
      </c>
      <c r="P47" s="65">
        <v>11.6708156534532</v>
      </c>
      <c r="Q47" s="65">
        <v>13.4051579692067</v>
      </c>
      <c r="R47" s="65">
        <v>15.6336587873648</v>
      </c>
      <c r="S47" s="198">
        <v>18.608976204771299</v>
      </c>
      <c r="T47" s="198">
        <v>21.668815854670601</v>
      </c>
    </row>
    <row r="48" spans="1:20">
      <c r="A48" s="98" t="s">
        <v>274</v>
      </c>
      <c r="B48" s="65">
        <v>0.91401345522517996</v>
      </c>
      <c r="C48" s="65">
        <v>1.3312318317357801</v>
      </c>
      <c r="D48" s="65">
        <v>1.87984168022298</v>
      </c>
      <c r="E48" s="65">
        <v>2.6038996809766202</v>
      </c>
      <c r="F48" s="65">
        <v>3.4829830243742701</v>
      </c>
      <c r="G48" s="65">
        <v>4.4045638332678001</v>
      </c>
      <c r="H48" s="65">
        <v>5.1660831606925202</v>
      </c>
      <c r="I48" s="65">
        <v>5.8735011444705103</v>
      </c>
      <c r="J48" s="65">
        <v>6.70467923967401</v>
      </c>
      <c r="K48" s="65">
        <v>7.5185918691148803</v>
      </c>
      <c r="L48" s="65">
        <v>8.34239319876969</v>
      </c>
      <c r="M48" s="65">
        <v>9.1342376640118097</v>
      </c>
      <c r="N48" s="65">
        <v>9.9379066932932094</v>
      </c>
      <c r="O48" s="65">
        <v>11.004674564203</v>
      </c>
      <c r="P48" s="65">
        <v>12.370183805798201</v>
      </c>
      <c r="Q48" s="65">
        <v>14.199697155871601</v>
      </c>
      <c r="R48" s="65">
        <v>16.499669948815601</v>
      </c>
      <c r="S48" s="198">
        <v>19.5790652224523</v>
      </c>
      <c r="T48" s="198">
        <v>22.724895537247399</v>
      </c>
    </row>
    <row r="49" spans="1:20">
      <c r="A49" s="98" t="s">
        <v>275</v>
      </c>
      <c r="B49" s="65">
        <v>4.7915001352713604</v>
      </c>
      <c r="C49" s="65">
        <v>4.9774126343705296</v>
      </c>
      <c r="D49" s="65">
        <v>5.1240461692407404</v>
      </c>
      <c r="E49" s="65">
        <v>5.2305821408375497</v>
      </c>
      <c r="F49" s="65">
        <v>5.4106556559415502</v>
      </c>
      <c r="G49" s="65">
        <v>5.5818371049955102</v>
      </c>
      <c r="H49" s="65">
        <v>5.7449283760521697</v>
      </c>
      <c r="I49" s="65">
        <v>5.94364745798946</v>
      </c>
      <c r="J49" s="65">
        <v>6.2359913773026303</v>
      </c>
      <c r="K49" s="65">
        <v>6.4833342392948703</v>
      </c>
      <c r="L49" s="65">
        <v>6.6867193043324198</v>
      </c>
      <c r="M49" s="65">
        <v>6.8726080461583603</v>
      </c>
      <c r="N49" s="65">
        <v>6.9974074853401902</v>
      </c>
      <c r="O49" s="65">
        <v>7.2230399821374798</v>
      </c>
      <c r="P49" s="65">
        <v>7.2536305664219496</v>
      </c>
      <c r="Q49" s="65">
        <v>7.3401302602101302</v>
      </c>
      <c r="R49" s="65">
        <v>7.7054961082467699</v>
      </c>
      <c r="S49" s="198">
        <v>8.10034859642459</v>
      </c>
      <c r="T49" s="198">
        <v>8.5986607084914706</v>
      </c>
    </row>
    <row r="50" spans="1:20">
      <c r="A50" s="98" t="s">
        <v>276</v>
      </c>
      <c r="B50" s="65">
        <v>4.2896587346931803</v>
      </c>
      <c r="C50" s="65">
        <v>4.4030874120373902</v>
      </c>
      <c r="D50" s="65">
        <v>4.4966384542475204</v>
      </c>
      <c r="E50" s="65">
        <v>4.45704231815205</v>
      </c>
      <c r="F50" s="65">
        <v>4.4538530859387304</v>
      </c>
      <c r="G50" s="65">
        <v>4.4621259993490403</v>
      </c>
      <c r="H50" s="65">
        <v>4.4549845343407899</v>
      </c>
      <c r="I50" s="65">
        <v>4.5563788468781201</v>
      </c>
      <c r="J50" s="65">
        <v>4.6779768666104804</v>
      </c>
      <c r="K50" s="65">
        <v>4.7412214891340998</v>
      </c>
      <c r="L50" s="65">
        <v>4.7737310040078897</v>
      </c>
      <c r="M50" s="65">
        <v>4.82415413205573</v>
      </c>
      <c r="N50" s="65">
        <v>4.8120327617625902</v>
      </c>
      <c r="O50" s="65">
        <v>4.8603045709623496</v>
      </c>
      <c r="P50" s="65">
        <v>4.7539106839251497</v>
      </c>
      <c r="Q50" s="65">
        <v>4.7895372938891301</v>
      </c>
      <c r="R50" s="65">
        <v>4.96704399918407</v>
      </c>
      <c r="S50" s="198">
        <v>5.1734251896143997</v>
      </c>
      <c r="T50" s="198">
        <v>5.4201147200673097</v>
      </c>
    </row>
    <row r="51" spans="1:20">
      <c r="A51" s="98" t="s">
        <v>277</v>
      </c>
      <c r="B51" s="65">
        <v>0.80044689974266003</v>
      </c>
      <c r="C51" s="65">
        <v>0.88741526197378995</v>
      </c>
      <c r="D51" s="65">
        <v>0.97834902141282998</v>
      </c>
      <c r="E51" s="65">
        <v>1.19910493769447</v>
      </c>
      <c r="F51" s="65">
        <v>1.4551328013832201</v>
      </c>
      <c r="G51" s="65">
        <v>1.69871877622835</v>
      </c>
      <c r="H51" s="65">
        <v>1.9671906410842199</v>
      </c>
      <c r="I51" s="65">
        <v>2.1388362559572198</v>
      </c>
      <c r="J51" s="65">
        <v>2.3978849425122499</v>
      </c>
      <c r="K51" s="65">
        <v>2.6610654312770099</v>
      </c>
      <c r="L51" s="65">
        <v>2.88127094617515</v>
      </c>
      <c r="M51" s="65">
        <v>3.0848250614335502</v>
      </c>
      <c r="N51" s="65">
        <v>3.2767717832768901</v>
      </c>
      <c r="O51" s="65">
        <v>3.5530461715175701</v>
      </c>
      <c r="P51" s="65">
        <v>3.70670966673325</v>
      </c>
      <c r="Q51" s="65">
        <v>3.8214290147015899</v>
      </c>
      <c r="R51" s="65">
        <v>4.1229913057949803</v>
      </c>
      <c r="S51" s="198">
        <v>4.4556703588889004</v>
      </c>
      <c r="T51" s="198">
        <v>4.8314738848844501</v>
      </c>
    </row>
    <row r="52" spans="1:20">
      <c r="A52" s="98" t="s">
        <v>278</v>
      </c>
      <c r="B52" s="65">
        <v>1.40796219943778</v>
      </c>
      <c r="C52" s="65">
        <v>1.48004219852392</v>
      </c>
      <c r="D52" s="65">
        <v>1.54318916234359</v>
      </c>
      <c r="E52" s="65">
        <v>1.5088217713954499</v>
      </c>
      <c r="F52" s="65">
        <v>1.45577223281784</v>
      </c>
      <c r="G52" s="65">
        <v>1.51608587428677</v>
      </c>
      <c r="H52" s="65">
        <v>1.5166039006135601</v>
      </c>
      <c r="I52" s="65">
        <v>1.5158701858960799</v>
      </c>
      <c r="J52" s="65">
        <v>1.5093653730343399</v>
      </c>
      <c r="K52" s="65">
        <v>1.5388354941370599</v>
      </c>
      <c r="L52" s="65">
        <v>1.52091919372381</v>
      </c>
      <c r="M52" s="65">
        <v>1.4904233524950601</v>
      </c>
      <c r="N52" s="65">
        <v>1.5104474767646401</v>
      </c>
      <c r="O52" s="65">
        <v>1.47275405007364</v>
      </c>
      <c r="P52" s="65">
        <v>1.51331654252184</v>
      </c>
      <c r="Q52" s="65">
        <v>1.54195291022037</v>
      </c>
      <c r="R52" s="65">
        <v>1.5615552682120899</v>
      </c>
      <c r="S52" s="198">
        <v>1.6254303848651599</v>
      </c>
      <c r="T52" s="198">
        <v>1.8859792777048701</v>
      </c>
    </row>
    <row r="53" spans="1:20">
      <c r="A53" s="98" t="s">
        <v>279</v>
      </c>
      <c r="B53" s="65">
        <v>0.84122562429815995</v>
      </c>
      <c r="C53" s="65">
        <v>0.85756603759607997</v>
      </c>
      <c r="D53" s="65">
        <v>0.86966762978875001</v>
      </c>
      <c r="E53" s="65">
        <v>0.84210309121472005</v>
      </c>
      <c r="F53" s="65">
        <v>0.81506193532876003</v>
      </c>
      <c r="G53" s="65">
        <v>0.82618638375426001</v>
      </c>
      <c r="H53" s="65">
        <v>0.79562306390153004</v>
      </c>
      <c r="I53" s="65">
        <v>0.76346746588926995</v>
      </c>
      <c r="J53" s="65">
        <v>0.71069144501809001</v>
      </c>
      <c r="K53" s="65">
        <v>0.72429060647800003</v>
      </c>
      <c r="L53" s="65">
        <v>0.67499300312131005</v>
      </c>
      <c r="M53" s="65">
        <v>0.64595048462344995</v>
      </c>
      <c r="N53" s="65">
        <v>0.62311665521936999</v>
      </c>
      <c r="O53" s="65">
        <v>0.60891392594797</v>
      </c>
      <c r="P53" s="65">
        <v>0.59238762416513002</v>
      </c>
      <c r="Q53" s="65">
        <v>0.54165192783869998</v>
      </c>
      <c r="R53" s="65">
        <v>0.49368029510639999</v>
      </c>
      <c r="S53" s="198">
        <v>0.40855929815102998</v>
      </c>
      <c r="T53" s="198">
        <v>0.47144710210819002</v>
      </c>
    </row>
    <row r="54" spans="1:20">
      <c r="A54" s="98" t="s">
        <v>451</v>
      </c>
      <c r="B54" s="65">
        <v>0.15741464640242001</v>
      </c>
      <c r="C54" s="65">
        <v>0.17430204016180001</v>
      </c>
      <c r="D54" s="65">
        <v>0.19095017412837001</v>
      </c>
      <c r="E54" s="65">
        <v>0.21213776187568001</v>
      </c>
      <c r="F54" s="65">
        <v>0.21655411252459</v>
      </c>
      <c r="G54" s="65">
        <v>0.22580452650251001</v>
      </c>
      <c r="H54" s="65">
        <v>0.21930096608068</v>
      </c>
      <c r="I54" s="65">
        <v>0.20521972080097001</v>
      </c>
      <c r="J54" s="65">
        <v>0.20950181833914999</v>
      </c>
      <c r="K54" s="65">
        <v>0.21291805424077001</v>
      </c>
      <c r="L54" s="65">
        <v>0.21564817112668</v>
      </c>
      <c r="M54" s="65">
        <v>0.23405166720663001</v>
      </c>
      <c r="N54" s="65">
        <v>0.23860663254976</v>
      </c>
      <c r="O54" s="65">
        <v>0.24863657725119001</v>
      </c>
      <c r="P54" s="65">
        <v>0.24825718196919999</v>
      </c>
      <c r="Q54" s="65">
        <v>0.25773555750005001</v>
      </c>
      <c r="R54" s="65">
        <v>0.26196067161323</v>
      </c>
      <c r="S54" s="198">
        <v>0.26899054072268003</v>
      </c>
      <c r="T54" s="198">
        <v>0.24354919121054999</v>
      </c>
    </row>
    <row r="55" spans="1:20">
      <c r="A55" s="98" t="s">
        <v>280</v>
      </c>
      <c r="B55" s="65">
        <v>7.6036974464187299</v>
      </c>
      <c r="C55" s="65">
        <v>8.06626266358791</v>
      </c>
      <c r="D55" s="65">
        <v>7.0647234491576798</v>
      </c>
      <c r="E55" s="65">
        <v>6.6906143763203598</v>
      </c>
      <c r="F55" s="65">
        <v>7.0614544763184499</v>
      </c>
      <c r="G55" s="65">
        <v>7.2102961785070496</v>
      </c>
      <c r="H55" s="65">
        <v>7.23609084148283</v>
      </c>
      <c r="I55" s="65">
        <v>7.1342558686994604</v>
      </c>
      <c r="J55" s="65">
        <v>6.3794545789913997</v>
      </c>
      <c r="K55" s="65">
        <v>6.0595493644765304</v>
      </c>
      <c r="L55" s="65">
        <v>6.3869256639819403</v>
      </c>
      <c r="M55" s="65">
        <v>6.61205996379626</v>
      </c>
      <c r="N55" s="65">
        <v>6.96624172717853</v>
      </c>
      <c r="O55" s="65">
        <v>6.8615833295169804</v>
      </c>
      <c r="P55" s="65">
        <v>3.6293485197616802</v>
      </c>
      <c r="Q55" s="65">
        <v>2.9400083158018901</v>
      </c>
      <c r="R55" s="65">
        <v>4.2088989966328398</v>
      </c>
      <c r="S55" s="198">
        <v>4.69536869126242</v>
      </c>
      <c r="T55" s="198">
        <v>5.0964004345711604</v>
      </c>
    </row>
    <row r="56" spans="1:20">
      <c r="A56" s="98" t="s">
        <v>452</v>
      </c>
      <c r="B56" s="65">
        <v>83.864735655206701</v>
      </c>
      <c r="C56" s="65">
        <v>84.071538786343595</v>
      </c>
      <c r="D56" s="65">
        <v>84.404523397458306</v>
      </c>
      <c r="E56" s="65">
        <v>87.212047705419593</v>
      </c>
      <c r="F56" s="65">
        <v>88.797630181845804</v>
      </c>
      <c r="G56" s="65">
        <v>89.634238992188102</v>
      </c>
      <c r="H56" s="65">
        <v>91.022516511176093</v>
      </c>
      <c r="I56" s="65">
        <v>89.352207145404094</v>
      </c>
      <c r="J56" s="65">
        <v>93.684368949263501</v>
      </c>
      <c r="K56" s="65">
        <v>92.984268063420103</v>
      </c>
      <c r="L56" s="65">
        <v>95.152875447835797</v>
      </c>
      <c r="M56" s="65">
        <v>95.051674031465694</v>
      </c>
      <c r="N56" s="65">
        <v>96.545563544400295</v>
      </c>
      <c r="O56" s="65">
        <v>98.312278499697399</v>
      </c>
      <c r="P56" s="65">
        <v>102.597249489699</v>
      </c>
      <c r="Q56" s="65">
        <v>97.578798428685801</v>
      </c>
      <c r="R56" s="65">
        <v>103.055713448926</v>
      </c>
      <c r="S56" s="198">
        <v>105.45348167571299</v>
      </c>
      <c r="T56" s="198">
        <v>108.87335976491001</v>
      </c>
    </row>
    <row r="57" spans="1:20">
      <c r="A57" s="98" t="s">
        <v>453</v>
      </c>
      <c r="B57" s="65">
        <v>66.420649644545506</v>
      </c>
      <c r="C57" s="65">
        <v>66.466814852451193</v>
      </c>
      <c r="D57" s="65">
        <v>67.196492059113993</v>
      </c>
      <c r="E57" s="65">
        <v>70.143662615415707</v>
      </c>
      <c r="F57" s="65">
        <v>70.784207237170307</v>
      </c>
      <c r="G57" s="65">
        <v>71.963288882079297</v>
      </c>
      <c r="H57" s="65">
        <v>73.720027729061798</v>
      </c>
      <c r="I57" s="65">
        <v>72.688073540058994</v>
      </c>
      <c r="J57" s="65">
        <v>77.090872655810301</v>
      </c>
      <c r="K57" s="65">
        <v>77.108950250404405</v>
      </c>
      <c r="L57" s="65">
        <v>80.594083272714101</v>
      </c>
      <c r="M57" s="65">
        <v>81.636458746085296</v>
      </c>
      <c r="N57" s="65">
        <v>83.504381071863904</v>
      </c>
      <c r="O57" s="65">
        <v>85.431921044816093</v>
      </c>
      <c r="P57" s="65">
        <v>90.217712195098201</v>
      </c>
      <c r="Q57" s="65">
        <v>84.762805714321203</v>
      </c>
      <c r="R57" s="65">
        <v>90.3511987301071</v>
      </c>
      <c r="S57" s="198">
        <v>93.087574896156298</v>
      </c>
      <c r="T57" s="198">
        <v>97.145969948014894</v>
      </c>
    </row>
    <row r="58" spans="1:20">
      <c r="A58" s="98" t="s">
        <v>454</v>
      </c>
      <c r="B58" s="65">
        <v>23.587642029447501</v>
      </c>
      <c r="C58" s="65">
        <v>24.882051988198</v>
      </c>
      <c r="D58" s="65">
        <v>26.135276724039802</v>
      </c>
      <c r="E58" s="65">
        <v>27.597897708331899</v>
      </c>
      <c r="F58" s="65">
        <v>27.939956535714</v>
      </c>
      <c r="G58" s="65">
        <v>28.142608573461398</v>
      </c>
      <c r="H58" s="65">
        <v>28.331035544208099</v>
      </c>
      <c r="I58" s="65">
        <v>28.038274834926501</v>
      </c>
      <c r="J58" s="65">
        <v>28.644405235309701</v>
      </c>
      <c r="K58" s="65">
        <v>29.7137605984679</v>
      </c>
      <c r="L58" s="65">
        <v>31.0401253970741</v>
      </c>
      <c r="M58" s="65">
        <v>32.3402798101733</v>
      </c>
      <c r="N58" s="65">
        <v>33.2393728734829</v>
      </c>
      <c r="O58" s="65">
        <v>34.941595955931</v>
      </c>
      <c r="P58" s="65">
        <v>39.1946256412255</v>
      </c>
      <c r="Q58" s="65">
        <v>39.885789597800702</v>
      </c>
      <c r="R58" s="65">
        <v>43.960467823235902</v>
      </c>
      <c r="S58" s="198">
        <v>49.193104958768799</v>
      </c>
      <c r="T58" s="198">
        <v>56.982112495295098</v>
      </c>
    </row>
    <row r="59" spans="1:20">
      <c r="A59" s="98" t="s">
        <v>459</v>
      </c>
      <c r="B59" s="65">
        <v>54.348831733389602</v>
      </c>
      <c r="C59" s="65">
        <v>55.325646322858802</v>
      </c>
      <c r="D59" s="65">
        <v>56.376848179023803</v>
      </c>
      <c r="E59" s="65">
        <v>58.492420534849401</v>
      </c>
      <c r="F59" s="65">
        <v>59.226057768793503</v>
      </c>
      <c r="G59" s="65">
        <v>59.607527607618998</v>
      </c>
      <c r="H59" s="65">
        <v>60.658268750285202</v>
      </c>
      <c r="I59" s="65">
        <v>59.972592833218002</v>
      </c>
      <c r="J59" s="65">
        <v>62.491991006327098</v>
      </c>
      <c r="K59" s="65">
        <v>62.919951631910202</v>
      </c>
      <c r="L59" s="65">
        <v>64.554818639075094</v>
      </c>
      <c r="M59" s="65">
        <v>64.886709759472794</v>
      </c>
      <c r="N59" s="65">
        <v>65.4540473798927</v>
      </c>
      <c r="O59" s="65">
        <v>66.925497671169595</v>
      </c>
      <c r="P59" s="65">
        <v>71.972563099512399</v>
      </c>
      <c r="Q59" s="65">
        <v>69.196082264380493</v>
      </c>
      <c r="R59" s="65">
        <v>73.944370725201495</v>
      </c>
      <c r="S59" s="198">
        <v>76.912340864813203</v>
      </c>
      <c r="T59" s="198">
        <v>81.196360962805699</v>
      </c>
    </row>
    <row r="60" spans="1:20">
      <c r="A60" s="98" t="s">
        <v>284</v>
      </c>
      <c r="B60" s="65">
        <v>10.5695823162403</v>
      </c>
      <c r="C60" s="65">
        <v>10.738966571919001</v>
      </c>
      <c r="D60" s="65">
        <v>10.8724690983298</v>
      </c>
      <c r="E60" s="65">
        <v>11.4444776155973</v>
      </c>
      <c r="F60" s="65">
        <v>11.9891262553105</v>
      </c>
      <c r="G60" s="65">
        <v>12.3430637378247</v>
      </c>
      <c r="H60" s="65">
        <v>12.3247983976522</v>
      </c>
      <c r="I60" s="65">
        <v>12.617776913011101</v>
      </c>
      <c r="J60" s="65">
        <v>13.0073302864482</v>
      </c>
      <c r="K60" s="65">
        <v>13.567474818542699</v>
      </c>
      <c r="L60" s="65">
        <v>14.118959335990599</v>
      </c>
      <c r="M60" s="65">
        <v>14.6681745535655</v>
      </c>
      <c r="N60" s="65">
        <v>15.0357909948825</v>
      </c>
      <c r="O60" s="65">
        <v>15.5082396982397</v>
      </c>
      <c r="P60" s="65">
        <v>15.4878185423172</v>
      </c>
      <c r="Q60" s="65">
        <v>15.414680803529899</v>
      </c>
      <c r="R60" s="65">
        <v>15.951093483554899</v>
      </c>
      <c r="S60" s="198">
        <v>16.5717318319385</v>
      </c>
      <c r="T60" s="198">
        <v>17.276341295635898</v>
      </c>
    </row>
    <row r="61" spans="1:20">
      <c r="A61" s="98" t="s">
        <v>285</v>
      </c>
      <c r="B61" s="65">
        <v>8.2066086965672707</v>
      </c>
      <c r="C61" s="65">
        <v>8.0647375207365002</v>
      </c>
      <c r="D61" s="65">
        <v>7.5953570963103303</v>
      </c>
      <c r="E61" s="65">
        <v>7.2318128407610596</v>
      </c>
      <c r="F61" s="65">
        <v>7.83537965601999</v>
      </c>
      <c r="G61" s="65">
        <v>6.9593082043440004</v>
      </c>
      <c r="H61" s="65">
        <v>6.4028312742942104</v>
      </c>
      <c r="I61" s="65">
        <v>5.7261103785646199</v>
      </c>
      <c r="J61" s="65">
        <v>5.26135248329006</v>
      </c>
      <c r="K61" s="65">
        <v>4.2251310994714997</v>
      </c>
      <c r="L61" s="65">
        <v>3.0528138834333198</v>
      </c>
      <c r="M61" s="65">
        <v>1.68573404905771</v>
      </c>
      <c r="N61" s="65">
        <v>1.3099543828584399</v>
      </c>
      <c r="O61" s="65">
        <v>1.0389667567982499</v>
      </c>
      <c r="P61" s="65">
        <v>0.55828636290561995</v>
      </c>
      <c r="Q61" s="65">
        <v>0.66828948919876996</v>
      </c>
      <c r="R61" s="65">
        <v>0.58401820318479003</v>
      </c>
      <c r="S61" s="198">
        <v>0.41449432075772003</v>
      </c>
      <c r="T61" s="198">
        <v>0.32867688657096999</v>
      </c>
    </row>
    <row r="62" spans="1:20">
      <c r="A62" s="98" t="s">
        <v>222</v>
      </c>
      <c r="B62" s="65">
        <v>77.427835908166301</v>
      </c>
      <c r="C62" s="65">
        <v>76.606400283763705</v>
      </c>
      <c r="D62" s="65">
        <v>76.925641577430298</v>
      </c>
      <c r="E62" s="65">
        <v>76.117479184385104</v>
      </c>
      <c r="F62" s="65">
        <v>75.899445570317397</v>
      </c>
      <c r="G62" s="65">
        <v>77.933882233733698</v>
      </c>
      <c r="H62" s="65">
        <v>80.338375293128493</v>
      </c>
      <c r="I62" s="65">
        <v>77.972011620906002</v>
      </c>
      <c r="J62" s="65">
        <v>84.200685352489899</v>
      </c>
      <c r="K62" s="65">
        <v>82.486874668597594</v>
      </c>
      <c r="L62" s="65">
        <v>87.896040102023406</v>
      </c>
      <c r="M62" s="65">
        <v>91.152887125672905</v>
      </c>
      <c r="N62" s="65">
        <v>96.008599367156506</v>
      </c>
      <c r="O62" s="65">
        <v>101.810290488108</v>
      </c>
      <c r="P62" s="65">
        <v>105.39822965738</v>
      </c>
      <c r="Q62" s="65">
        <v>111.59387237105901</v>
      </c>
      <c r="R62" s="65">
        <v>108.04991660597599</v>
      </c>
      <c r="S62" s="198">
        <v>109.051636994106</v>
      </c>
      <c r="T62" s="198">
        <v>112.385736110252</v>
      </c>
    </row>
    <row r="63" spans="1:20">
      <c r="A63" s="98" t="s">
        <v>455</v>
      </c>
      <c r="B63" s="65">
        <v>136.35725845950299</v>
      </c>
      <c r="C63" s="65">
        <v>136.60486642581</v>
      </c>
      <c r="D63" s="65">
        <v>136.19791790701299</v>
      </c>
      <c r="E63" s="65">
        <v>133.675805784977</v>
      </c>
      <c r="F63" s="65">
        <v>135.48806096254</v>
      </c>
      <c r="G63" s="65">
        <v>137.06715684801401</v>
      </c>
      <c r="H63" s="65">
        <v>140.17705136289399</v>
      </c>
      <c r="I63" s="65">
        <v>130.11222575087899</v>
      </c>
      <c r="J63" s="65">
        <v>129.817429102163</v>
      </c>
      <c r="K63" s="65">
        <v>127.176487118765</v>
      </c>
      <c r="L63" s="65">
        <v>128.882403861261</v>
      </c>
      <c r="M63" s="65">
        <v>130.35393188735199</v>
      </c>
      <c r="N63" s="65">
        <v>133.856534288289</v>
      </c>
      <c r="O63" s="65">
        <v>138.03693461958699</v>
      </c>
      <c r="P63" s="65">
        <v>135.35511591993</v>
      </c>
      <c r="Q63" s="65">
        <v>140.10477755229999</v>
      </c>
      <c r="R63" s="65">
        <v>139.66529516129799</v>
      </c>
      <c r="S63" s="198">
        <v>140.10884448556001</v>
      </c>
      <c r="T63" s="198">
        <v>141.815869176674</v>
      </c>
    </row>
    <row r="64" spans="1:20">
      <c r="A64" s="192" t="s">
        <v>286</v>
      </c>
      <c r="B64" s="65">
        <v>17.963028166698201</v>
      </c>
      <c r="C64" s="65">
        <v>18.068585238273101</v>
      </c>
      <c r="D64" s="65">
        <v>18.246566469062799</v>
      </c>
      <c r="E64" s="65">
        <v>18.364424303894801</v>
      </c>
      <c r="F64" s="65">
        <v>18.488094212975</v>
      </c>
      <c r="G64" s="65">
        <v>18.580728610047199</v>
      </c>
      <c r="H64" s="65">
        <v>18.660136277783501</v>
      </c>
      <c r="I64" s="65">
        <v>18.727395559237301</v>
      </c>
      <c r="J64" s="65">
        <v>18.793472403621401</v>
      </c>
      <c r="K64" s="65">
        <v>18.895144011987401</v>
      </c>
      <c r="L64" s="65">
        <v>19.0197215435368</v>
      </c>
      <c r="M64" s="65">
        <v>19.0013420835737</v>
      </c>
      <c r="N64" s="65">
        <v>18.947589914204801</v>
      </c>
      <c r="O64" s="65">
        <v>18.9783414937889</v>
      </c>
      <c r="P64" s="65">
        <v>18.7599807084293</v>
      </c>
      <c r="Q64" s="65">
        <v>18.793557115285601</v>
      </c>
      <c r="R64" s="65">
        <v>19.003513162271702</v>
      </c>
      <c r="S64" s="198">
        <v>19.176440946907999</v>
      </c>
      <c r="T64" s="198">
        <v>19.344600728204501</v>
      </c>
    </row>
    <row r="65" spans="1:1">
      <c r="A65" s="193" t="s">
        <v>484</v>
      </c>
    </row>
  </sheetData>
  <pageMargins left="0.7" right="0.7" top="0.75" bottom="0.75" header="0.3" footer="0.3"/>
  <pageSetup paperSize="9" orientation="portrait" r:id="rId1"/>
  <drawing r:id="rId2"/>
  <tableParts count="1">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A4253E-8DB1-4D36-81A9-298E5E33946A}">
  <sheetPr codeName="Blad15">
    <tabColor theme="2" tint="-9.9978637043366805E-2"/>
  </sheetPr>
  <dimension ref="A1:T65"/>
  <sheetViews>
    <sheetView zoomScaleNormal="100" workbookViewId="0"/>
  </sheetViews>
  <sheetFormatPr defaultColWidth="9.33203125" defaultRowHeight="13.5"/>
  <cols>
    <col min="1" max="1" width="111.83203125" style="20" customWidth="1"/>
    <col min="2" max="19" width="10.83203125" style="20" customWidth="1"/>
    <col min="20" max="16384" width="9.33203125" style="20"/>
  </cols>
  <sheetData>
    <row r="1" spans="1:20">
      <c r="A1" s="184" t="s">
        <v>608</v>
      </c>
    </row>
    <row r="2" spans="1:20" ht="17.25">
      <c r="A2" s="88" t="s">
        <v>457</v>
      </c>
      <c r="B2" s="67"/>
      <c r="C2" s="67"/>
      <c r="D2" s="67"/>
      <c r="E2" s="67"/>
      <c r="F2" s="67"/>
      <c r="G2" s="67"/>
      <c r="H2" s="67"/>
      <c r="I2" s="67"/>
      <c r="J2" s="67"/>
      <c r="K2" s="67"/>
      <c r="L2" s="67"/>
      <c r="M2" s="67"/>
    </row>
    <row r="3" spans="1:20" ht="27" customHeight="1">
      <c r="A3" s="128" t="s">
        <v>458</v>
      </c>
      <c r="B3" s="59"/>
      <c r="C3" s="59"/>
      <c r="D3" s="59"/>
      <c r="E3" s="59"/>
      <c r="F3" s="59"/>
      <c r="G3" s="59"/>
      <c r="H3" s="59"/>
      <c r="I3" s="59"/>
      <c r="J3" s="59"/>
      <c r="K3" s="59"/>
      <c r="L3" s="59"/>
      <c r="M3" s="59"/>
    </row>
    <row r="4" spans="1:20" s="69" customFormat="1" ht="15">
      <c r="A4" s="127" t="s">
        <v>242</v>
      </c>
      <c r="B4" s="117" t="s">
        <v>50</v>
      </c>
      <c r="C4" s="117" t="s">
        <v>51</v>
      </c>
      <c r="D4" s="117" t="s">
        <v>52</v>
      </c>
      <c r="E4" s="117" t="s">
        <v>53</v>
      </c>
      <c r="F4" s="117" t="s">
        <v>54</v>
      </c>
      <c r="G4" s="126" t="s">
        <v>55</v>
      </c>
      <c r="H4" s="126" t="s">
        <v>56</v>
      </c>
      <c r="I4" s="126" t="s">
        <v>57</v>
      </c>
      <c r="J4" s="126" t="s">
        <v>58</v>
      </c>
      <c r="K4" s="126" t="s">
        <v>59</v>
      </c>
      <c r="L4" s="126" t="s">
        <v>60</v>
      </c>
      <c r="M4" s="126" t="s">
        <v>61</v>
      </c>
      <c r="N4" s="126" t="s">
        <v>62</v>
      </c>
      <c r="O4" s="126" t="s">
        <v>63</v>
      </c>
      <c r="P4" s="126" t="s">
        <v>64</v>
      </c>
      <c r="Q4" s="126" t="s">
        <v>65</v>
      </c>
      <c r="R4" s="126" t="s">
        <v>66</v>
      </c>
      <c r="S4" s="126" t="s">
        <v>67</v>
      </c>
      <c r="T4" s="126" t="s">
        <v>685</v>
      </c>
    </row>
    <row r="5" spans="1:20" ht="13.5" customHeight="1">
      <c r="A5" s="22" t="s">
        <v>175</v>
      </c>
      <c r="B5" s="65">
        <v>42.360277306104599</v>
      </c>
      <c r="C5" s="65">
        <v>45.2138974757532</v>
      </c>
      <c r="D5" s="65">
        <v>49.294162747945599</v>
      </c>
      <c r="E5" s="65">
        <v>52.819296391749504</v>
      </c>
      <c r="F5" s="65">
        <v>56.513072125051302</v>
      </c>
      <c r="G5" s="65">
        <v>60.292654189714803</v>
      </c>
      <c r="H5" s="65">
        <v>64.522990443361806</v>
      </c>
      <c r="I5" s="65">
        <v>67.298427233457801</v>
      </c>
      <c r="J5" s="65">
        <v>69.456941571525206</v>
      </c>
      <c r="K5" s="65">
        <v>72.738267690242495</v>
      </c>
      <c r="L5" s="65">
        <v>75.183260725246299</v>
      </c>
      <c r="M5" s="65">
        <v>75.462913657703098</v>
      </c>
      <c r="N5" s="65">
        <v>73.923435072498606</v>
      </c>
      <c r="O5" s="65">
        <v>75.255618432435696</v>
      </c>
      <c r="P5" s="65">
        <v>75.324286396436804</v>
      </c>
      <c r="Q5" s="65">
        <v>75.977302910303393</v>
      </c>
      <c r="R5" s="65">
        <v>76.782396605333105</v>
      </c>
      <c r="S5" s="198">
        <v>76.182369883316596</v>
      </c>
      <c r="T5" s="198">
        <v>75.704604153837806</v>
      </c>
    </row>
    <row r="6" spans="1:20" s="87" customFormat="1">
      <c r="A6" s="41" t="s">
        <v>247</v>
      </c>
      <c r="B6" s="65">
        <v>30.126505642324801</v>
      </c>
      <c r="C6" s="65">
        <v>28.991290312130701</v>
      </c>
      <c r="D6" s="65">
        <v>28.569198581297499</v>
      </c>
      <c r="E6" s="65">
        <v>27.8870537448555</v>
      </c>
      <c r="F6" s="65">
        <v>27.356716507995699</v>
      </c>
      <c r="G6" s="65">
        <v>26.751272213174399</v>
      </c>
      <c r="H6" s="65">
        <v>26.434495607890401</v>
      </c>
      <c r="I6" s="65">
        <v>26.729923584982799</v>
      </c>
      <c r="J6" s="65">
        <v>26.378818472198599</v>
      </c>
      <c r="K6" s="65">
        <v>26.511989487461001</v>
      </c>
      <c r="L6" s="65">
        <v>26.966601022792201</v>
      </c>
      <c r="M6" s="65">
        <v>26.6158074357174</v>
      </c>
      <c r="N6" s="65">
        <v>26.317917491046</v>
      </c>
      <c r="O6" s="65">
        <v>26.4405636328596</v>
      </c>
      <c r="P6" s="65">
        <v>26.799064597735299</v>
      </c>
      <c r="Q6" s="65">
        <v>26.059643453622801</v>
      </c>
      <c r="R6" s="65">
        <v>25.788957442097601</v>
      </c>
      <c r="S6" s="198">
        <v>23.3901744077254</v>
      </c>
      <c r="T6" s="198">
        <v>24.5055054479046</v>
      </c>
    </row>
    <row r="7" spans="1:20">
      <c r="A7" s="22" t="s">
        <v>434</v>
      </c>
      <c r="B7" s="65">
        <v>3.5726415374779301</v>
      </c>
      <c r="C7" s="65">
        <v>4.3844054567259301</v>
      </c>
      <c r="D7" s="65">
        <v>4.02046650385594</v>
      </c>
      <c r="E7" s="65">
        <v>3.6481759389706099</v>
      </c>
      <c r="F7" s="65">
        <v>1.4199366265636699</v>
      </c>
      <c r="G7" s="65">
        <v>0.81679600460587998</v>
      </c>
      <c r="H7" s="65">
        <v>0.65570294712773003</v>
      </c>
      <c r="I7" s="65">
        <v>0.56850086655063004</v>
      </c>
      <c r="J7" s="65">
        <v>0.49547423920965999</v>
      </c>
      <c r="K7" s="65">
        <v>0.46930034485031003</v>
      </c>
      <c r="L7" s="65">
        <v>0.43526222162476003</v>
      </c>
      <c r="M7" s="65">
        <v>0.43456320640368001</v>
      </c>
      <c r="N7" s="65">
        <v>0.48628480939995</v>
      </c>
      <c r="O7" s="65">
        <v>0.53878572960724003</v>
      </c>
      <c r="P7" s="65">
        <v>0.59441634890541994</v>
      </c>
      <c r="Q7" s="65">
        <v>0.73809967689768996</v>
      </c>
      <c r="R7" s="65">
        <v>1.10153934692429</v>
      </c>
      <c r="S7" s="198">
        <v>2.2156562560372999</v>
      </c>
      <c r="T7" s="198">
        <v>4.4543479816231804</v>
      </c>
    </row>
    <row r="8" spans="1:20">
      <c r="A8" s="22" t="s">
        <v>177</v>
      </c>
      <c r="B8" s="65">
        <v>38.405856065375097</v>
      </c>
      <c r="C8" s="65">
        <v>39.060998891911403</v>
      </c>
      <c r="D8" s="65">
        <v>40.577648219549701</v>
      </c>
      <c r="E8" s="65">
        <v>40.888745521903601</v>
      </c>
      <c r="F8" s="65">
        <v>41.6213643357354</v>
      </c>
      <c r="G8" s="65">
        <v>42.092061042598701</v>
      </c>
      <c r="H8" s="65">
        <v>42.688590756389601</v>
      </c>
      <c r="I8" s="65">
        <v>43.598875601110201</v>
      </c>
      <c r="J8" s="65">
        <v>44.090320884352799</v>
      </c>
      <c r="K8" s="65">
        <v>45.390418868516903</v>
      </c>
      <c r="L8" s="65">
        <v>46.888660046159302</v>
      </c>
      <c r="M8" s="65">
        <v>48.301223823220703</v>
      </c>
      <c r="N8" s="65">
        <v>50.267145471035199</v>
      </c>
      <c r="O8" s="65">
        <v>52.618868245795497</v>
      </c>
      <c r="P8" s="65">
        <v>54.685869437952597</v>
      </c>
      <c r="Q8" s="65">
        <v>56.844842843163697</v>
      </c>
      <c r="R8" s="65">
        <v>62.636821212834299</v>
      </c>
      <c r="S8" s="198">
        <v>69.763214656865998</v>
      </c>
      <c r="T8" s="198">
        <v>80.882162781667404</v>
      </c>
    </row>
    <row r="9" spans="1:20">
      <c r="A9" s="22" t="s">
        <v>248</v>
      </c>
      <c r="B9" s="65">
        <v>19.223346239668501</v>
      </c>
      <c r="C9" s="65">
        <v>19.702175005908899</v>
      </c>
      <c r="D9" s="65">
        <v>20.443816652505301</v>
      </c>
      <c r="E9" s="65">
        <v>20.623791508354302</v>
      </c>
      <c r="F9" s="65">
        <v>21.0319429228669</v>
      </c>
      <c r="G9" s="65">
        <v>20.961165218424402</v>
      </c>
      <c r="H9" s="65">
        <v>21.137332518952899</v>
      </c>
      <c r="I9" s="65">
        <v>21.462290539555902</v>
      </c>
      <c r="J9" s="65">
        <v>21.6670028831115</v>
      </c>
      <c r="K9" s="65">
        <v>21.8514071498054</v>
      </c>
      <c r="L9" s="65">
        <v>21.998961309352499</v>
      </c>
      <c r="M9" s="65">
        <v>21.896910186375202</v>
      </c>
      <c r="N9" s="65">
        <v>21.722611792235298</v>
      </c>
      <c r="O9" s="65">
        <v>21.438657304217699</v>
      </c>
      <c r="P9" s="65">
        <v>21.020674165251499</v>
      </c>
      <c r="Q9" s="65">
        <v>20.2957453583637</v>
      </c>
      <c r="R9" s="65">
        <v>20.447417565550701</v>
      </c>
      <c r="S9" s="198">
        <v>20.048682081940701</v>
      </c>
      <c r="T9" s="198">
        <v>20.243672131939</v>
      </c>
    </row>
    <row r="10" spans="1:20">
      <c r="A10" s="22" t="s">
        <v>178</v>
      </c>
      <c r="B10" s="65">
        <v>19.1825098257065</v>
      </c>
      <c r="C10" s="65">
        <v>19.358823886002401</v>
      </c>
      <c r="D10" s="65">
        <v>20.1338315670443</v>
      </c>
      <c r="E10" s="65">
        <v>20.2649540135493</v>
      </c>
      <c r="F10" s="65">
        <v>20.5894214128685</v>
      </c>
      <c r="G10" s="65">
        <v>21.130895824174299</v>
      </c>
      <c r="H10" s="65">
        <v>21.551258237436802</v>
      </c>
      <c r="I10" s="65">
        <v>22.1365850615543</v>
      </c>
      <c r="J10" s="65">
        <v>22.423318001241299</v>
      </c>
      <c r="K10" s="65">
        <v>23.539011718712</v>
      </c>
      <c r="L10" s="65">
        <v>24.889698736806899</v>
      </c>
      <c r="M10" s="65">
        <v>26.404313636845</v>
      </c>
      <c r="N10" s="65">
        <v>28.544533678798</v>
      </c>
      <c r="O10" s="65">
        <v>31.1802109415754</v>
      </c>
      <c r="P10" s="65">
        <v>33.665195272697403</v>
      </c>
      <c r="Q10" s="65">
        <v>36.549097484797699</v>
      </c>
      <c r="R10" s="65">
        <v>42.189403647280102</v>
      </c>
      <c r="S10" s="198">
        <v>49.714532574925002</v>
      </c>
      <c r="T10" s="198">
        <v>60.638490649529601</v>
      </c>
    </row>
    <row r="11" spans="1:20">
      <c r="A11" s="22" t="s">
        <v>179</v>
      </c>
      <c r="B11" s="65">
        <v>78.791351238601095</v>
      </c>
      <c r="C11" s="65">
        <v>80.683576223166199</v>
      </c>
      <c r="D11" s="65">
        <v>82.511177252839204</v>
      </c>
      <c r="E11" s="65">
        <v>82.446260351791494</v>
      </c>
      <c r="F11" s="65">
        <v>81.630757471986001</v>
      </c>
      <c r="G11" s="65">
        <v>80.753233303172493</v>
      </c>
      <c r="H11" s="65">
        <v>79.902176374405599</v>
      </c>
      <c r="I11" s="65">
        <v>78.731049020559794</v>
      </c>
      <c r="J11" s="65">
        <v>76.542955141249095</v>
      </c>
      <c r="K11" s="65">
        <v>75.121990428313296</v>
      </c>
      <c r="L11" s="65">
        <v>74.058714605446298</v>
      </c>
      <c r="M11" s="65">
        <v>73.070356020769495</v>
      </c>
      <c r="N11" s="65">
        <v>72.929138207640605</v>
      </c>
      <c r="O11" s="65">
        <v>73.058838931748397</v>
      </c>
      <c r="P11" s="65">
        <v>73.5705975967889</v>
      </c>
      <c r="Q11" s="65">
        <v>73.1555664710028</v>
      </c>
      <c r="R11" s="65">
        <v>73.670441622351802</v>
      </c>
      <c r="S11" s="198">
        <v>73.646922186077305</v>
      </c>
      <c r="T11" s="198">
        <v>73.878375856107695</v>
      </c>
    </row>
    <row r="12" spans="1:20">
      <c r="A12" s="22" t="s">
        <v>439</v>
      </c>
      <c r="B12" s="65" t="s">
        <v>456</v>
      </c>
      <c r="C12" s="65" t="s">
        <v>456</v>
      </c>
      <c r="D12" s="65">
        <v>5.1311520093000004E-4</v>
      </c>
      <c r="E12" s="65">
        <v>6.8184164030799998E-3</v>
      </c>
      <c r="F12" s="65">
        <v>2.2519233163619999E-2</v>
      </c>
      <c r="G12" s="65">
        <v>3.5611835933979999E-2</v>
      </c>
      <c r="H12" s="65">
        <v>0.21126199559509001</v>
      </c>
      <c r="I12" s="65">
        <v>0.83374484899382995</v>
      </c>
      <c r="J12" s="65">
        <v>2.3183897595301999</v>
      </c>
      <c r="K12" s="65">
        <v>4.8750512049037704</v>
      </c>
      <c r="L12" s="65">
        <v>7.8667118836498702</v>
      </c>
      <c r="M12" s="65">
        <v>10.7525443567617</v>
      </c>
      <c r="N12" s="65">
        <v>13.504454852669699</v>
      </c>
      <c r="O12" s="65">
        <v>16.1261780627602</v>
      </c>
      <c r="P12" s="65">
        <v>18.196985109760899</v>
      </c>
      <c r="Q12" s="65">
        <v>19.823290883861802</v>
      </c>
      <c r="R12" s="65">
        <v>21.575130164677699</v>
      </c>
      <c r="S12" s="198">
        <v>22.930357858574901</v>
      </c>
      <c r="T12" s="198">
        <v>24.138035736339599</v>
      </c>
    </row>
    <row r="13" spans="1:20">
      <c r="A13" s="22" t="s">
        <v>183</v>
      </c>
      <c r="B13" s="65">
        <v>25.780777750021201</v>
      </c>
      <c r="C13" s="65">
        <v>24.563489448977901</v>
      </c>
      <c r="D13" s="65">
        <v>23.415258684939399</v>
      </c>
      <c r="E13" s="65">
        <v>21.978298514448898</v>
      </c>
      <c r="F13" s="65">
        <v>20.6204589384906</v>
      </c>
      <c r="G13" s="65">
        <v>19.679504682088901</v>
      </c>
      <c r="H13" s="65">
        <v>17.989527699130999</v>
      </c>
      <c r="I13" s="65">
        <v>17.019935925928799</v>
      </c>
      <c r="J13" s="65">
        <v>15.949990153969299</v>
      </c>
      <c r="K13" s="65">
        <v>15.128974647890701</v>
      </c>
      <c r="L13" s="65">
        <v>14.2581606029014</v>
      </c>
      <c r="M13" s="65">
        <v>13.368002586441101</v>
      </c>
      <c r="N13" s="65">
        <v>12.761143297603301</v>
      </c>
      <c r="O13" s="65">
        <v>12.432606207038701</v>
      </c>
      <c r="P13" s="65">
        <v>11.8493072487987</v>
      </c>
      <c r="Q13" s="65">
        <v>11.2513740774186</v>
      </c>
      <c r="R13" s="65">
        <v>10.9462618161214</v>
      </c>
      <c r="S13" s="198">
        <v>9.7456469809559803</v>
      </c>
      <c r="T13" s="198">
        <v>9.8115670424193908</v>
      </c>
    </row>
    <row r="14" spans="1:20">
      <c r="A14" s="22" t="s">
        <v>440</v>
      </c>
      <c r="B14" s="65">
        <v>293.52587810260002</v>
      </c>
      <c r="C14" s="65">
        <v>314.20647251828501</v>
      </c>
      <c r="D14" s="65">
        <v>329.41217509176602</v>
      </c>
      <c r="E14" s="65">
        <v>335.65949374047699</v>
      </c>
      <c r="F14" s="65">
        <v>340.08294899905701</v>
      </c>
      <c r="G14" s="65">
        <v>342.82402039713799</v>
      </c>
      <c r="H14" s="65">
        <v>344.66502629234299</v>
      </c>
      <c r="I14" s="65">
        <v>348.063592567505</v>
      </c>
      <c r="J14" s="65">
        <v>348.02257493447098</v>
      </c>
      <c r="K14" s="65">
        <v>350.27204986491103</v>
      </c>
      <c r="L14" s="65">
        <v>352.34679445842698</v>
      </c>
      <c r="M14" s="65">
        <v>351.931267536652</v>
      </c>
      <c r="N14" s="65">
        <v>353.08291942278697</v>
      </c>
      <c r="O14" s="65">
        <v>359.84453406362502</v>
      </c>
      <c r="P14" s="65">
        <v>368.00758852627598</v>
      </c>
      <c r="Q14" s="65">
        <v>370.20111856392202</v>
      </c>
      <c r="R14" s="65">
        <v>381.51300268935501</v>
      </c>
      <c r="S14" s="198">
        <v>388.61009117178401</v>
      </c>
      <c r="T14" s="198">
        <v>398.57912365214798</v>
      </c>
    </row>
    <row r="15" spans="1:20">
      <c r="A15" s="22" t="s">
        <v>250</v>
      </c>
      <c r="B15" s="65">
        <v>52.4484290896701</v>
      </c>
      <c r="C15" s="65">
        <v>62.478768430607097</v>
      </c>
      <c r="D15" s="65">
        <v>66.170953428448698</v>
      </c>
      <c r="E15" s="65">
        <v>66.572568675443094</v>
      </c>
      <c r="F15" s="65">
        <v>66.404605461875903</v>
      </c>
      <c r="G15" s="65">
        <v>65.315692372225698</v>
      </c>
      <c r="H15" s="65">
        <v>63.4989821253454</v>
      </c>
      <c r="I15" s="65">
        <v>62.221603437572398</v>
      </c>
      <c r="J15" s="65">
        <v>60.245221340596601</v>
      </c>
      <c r="K15" s="65">
        <v>58.139277818230198</v>
      </c>
      <c r="L15" s="65">
        <v>56.118137699558297</v>
      </c>
      <c r="M15" s="65">
        <v>53.704574608276303</v>
      </c>
      <c r="N15" s="65">
        <v>51.625093890755402</v>
      </c>
      <c r="O15" s="65">
        <v>50.0789602500559</v>
      </c>
      <c r="P15" s="65">
        <v>49.198419355422097</v>
      </c>
      <c r="Q15" s="65">
        <v>47.314629809523197</v>
      </c>
      <c r="R15" s="65">
        <v>46.330040393052897</v>
      </c>
      <c r="S15" s="198">
        <v>44.800756182200402</v>
      </c>
      <c r="T15" s="198">
        <v>44.599694346650999</v>
      </c>
    </row>
    <row r="16" spans="1:20">
      <c r="A16" s="22" t="s">
        <v>251</v>
      </c>
      <c r="B16" s="65">
        <v>52.466966308927603</v>
      </c>
      <c r="C16" s="65">
        <v>50.528989197133498</v>
      </c>
      <c r="D16" s="65">
        <v>49.044458844683902</v>
      </c>
      <c r="E16" s="65">
        <v>46.528767450860201</v>
      </c>
      <c r="F16" s="65">
        <v>44.388004940865599</v>
      </c>
      <c r="G16" s="65">
        <v>42.4137938618086</v>
      </c>
      <c r="H16" s="65">
        <v>40.500919174384499</v>
      </c>
      <c r="I16" s="65">
        <v>38.923663129639401</v>
      </c>
      <c r="J16" s="65">
        <v>37.246687973264699</v>
      </c>
      <c r="K16" s="65">
        <v>35.798710231844296</v>
      </c>
      <c r="L16" s="65">
        <v>34.679959973992098</v>
      </c>
      <c r="M16" s="65">
        <v>33.020703346735303</v>
      </c>
      <c r="N16" s="65">
        <v>31.601493722931799</v>
      </c>
      <c r="O16" s="65">
        <v>30.660887622214702</v>
      </c>
      <c r="P16" s="65">
        <v>29.2899687143417</v>
      </c>
      <c r="Q16" s="65">
        <v>28.438337275252501</v>
      </c>
      <c r="R16" s="65">
        <v>27.302650629371701</v>
      </c>
      <c r="S16" s="198">
        <v>25.968922111118399</v>
      </c>
      <c r="T16" s="198">
        <v>25.056518148017702</v>
      </c>
    </row>
    <row r="17" spans="1:20">
      <c r="A17" s="22" t="s">
        <v>252</v>
      </c>
      <c r="B17" s="65">
        <v>56.3246562478474</v>
      </c>
      <c r="C17" s="65">
        <v>56.669203646415497</v>
      </c>
      <c r="D17" s="65">
        <v>56.768787102472302</v>
      </c>
      <c r="E17" s="65">
        <v>55.447180597444401</v>
      </c>
      <c r="F17" s="65">
        <v>54.636558958760403</v>
      </c>
      <c r="G17" s="65">
        <v>53.675156861646997</v>
      </c>
      <c r="H17" s="65">
        <v>52.5469589379572</v>
      </c>
      <c r="I17" s="65">
        <v>52.163750626466303</v>
      </c>
      <c r="J17" s="65">
        <v>50.928717233024599</v>
      </c>
      <c r="K17" s="65">
        <v>50.1061577190451</v>
      </c>
      <c r="L17" s="65">
        <v>49.316437237361498</v>
      </c>
      <c r="M17" s="65">
        <v>48.055126828548403</v>
      </c>
      <c r="N17" s="65">
        <v>47.036829331467402</v>
      </c>
      <c r="O17" s="65">
        <v>46.608065454473099</v>
      </c>
      <c r="P17" s="65">
        <v>46.037029072154098</v>
      </c>
      <c r="Q17" s="65">
        <v>44.862226475217398</v>
      </c>
      <c r="R17" s="65">
        <v>44.702259140392499</v>
      </c>
      <c r="S17" s="198">
        <v>44.103163031853697</v>
      </c>
      <c r="T17" s="198">
        <v>43.767092305918901</v>
      </c>
    </row>
    <row r="18" spans="1:20">
      <c r="A18" s="22" t="s">
        <v>253</v>
      </c>
      <c r="B18" s="65">
        <v>44.9059067569479</v>
      </c>
      <c r="C18" s="65">
        <v>48.554269493424798</v>
      </c>
      <c r="D18" s="65">
        <v>52.934246549707701</v>
      </c>
      <c r="E18" s="65">
        <v>57.059762658397098</v>
      </c>
      <c r="F18" s="65">
        <v>60.255973555404097</v>
      </c>
      <c r="G18" s="65">
        <v>62.683155643350801</v>
      </c>
      <c r="H18" s="65">
        <v>65.263652948072902</v>
      </c>
      <c r="I18" s="65">
        <v>67.671761711031195</v>
      </c>
      <c r="J18" s="65">
        <v>68.732213893455196</v>
      </c>
      <c r="K18" s="65">
        <v>70.760257818129304</v>
      </c>
      <c r="L18" s="65">
        <v>72.901251881068106</v>
      </c>
      <c r="M18" s="65">
        <v>74.998276135270103</v>
      </c>
      <c r="N18" s="65">
        <v>76.989158204321001</v>
      </c>
      <c r="O18" s="65">
        <v>80.477468022664596</v>
      </c>
      <c r="P18" s="65">
        <v>84.190185084336903</v>
      </c>
      <c r="Q18" s="65">
        <v>87.793866295440793</v>
      </c>
      <c r="R18" s="65">
        <v>92.947620685666095</v>
      </c>
      <c r="S18" s="198">
        <v>97.099859749955996</v>
      </c>
      <c r="T18" s="198">
        <v>101.87058063038501</v>
      </c>
    </row>
    <row r="19" spans="1:20">
      <c r="A19" s="22" t="s">
        <v>254</v>
      </c>
      <c r="B19" s="65">
        <v>91.051914212413095</v>
      </c>
      <c r="C19" s="65">
        <v>102.005642130987</v>
      </c>
      <c r="D19" s="65">
        <v>113.267711152164</v>
      </c>
      <c r="E19" s="65">
        <v>120.71815987355799</v>
      </c>
      <c r="F19" s="65">
        <v>126.872387756615</v>
      </c>
      <c r="G19" s="65">
        <v>132.12204367147501</v>
      </c>
      <c r="H19" s="65">
        <v>137.23207896993</v>
      </c>
      <c r="I19" s="65">
        <v>142.683894092576</v>
      </c>
      <c r="J19" s="65">
        <v>147.14145061292501</v>
      </c>
      <c r="K19" s="65">
        <v>152.141568729836</v>
      </c>
      <c r="L19" s="65">
        <v>156.092381463035</v>
      </c>
      <c r="M19" s="65">
        <v>158.56586665971</v>
      </c>
      <c r="N19" s="65">
        <v>162.18842825922999</v>
      </c>
      <c r="O19" s="65">
        <v>167.851480603288</v>
      </c>
      <c r="P19" s="65">
        <v>174.790701186391</v>
      </c>
      <c r="Q19" s="65">
        <v>177.36011865874599</v>
      </c>
      <c r="R19" s="65">
        <v>184.14976297347999</v>
      </c>
      <c r="S19" s="198">
        <v>189.69221844552101</v>
      </c>
      <c r="T19" s="198">
        <v>195.862386742951</v>
      </c>
    </row>
    <row r="20" spans="1:20">
      <c r="A20" s="22" t="s">
        <v>255</v>
      </c>
      <c r="B20" s="65">
        <v>52.8110348298109</v>
      </c>
      <c r="C20" s="65">
        <v>58.074032760879497</v>
      </c>
      <c r="D20" s="65">
        <v>64.249799545361796</v>
      </c>
      <c r="E20" s="65">
        <v>69.234336699140798</v>
      </c>
      <c r="F20" s="65">
        <v>72.400920438244199</v>
      </c>
      <c r="G20" s="65">
        <v>73.341814622264295</v>
      </c>
      <c r="H20" s="65">
        <v>73.544260275134803</v>
      </c>
      <c r="I20" s="65">
        <v>72.787960849148803</v>
      </c>
      <c r="J20" s="65">
        <v>71.441564623398094</v>
      </c>
      <c r="K20" s="65">
        <v>70.294734849317607</v>
      </c>
      <c r="L20" s="65">
        <v>68.786055881261703</v>
      </c>
      <c r="M20" s="65">
        <v>66.9418932207777</v>
      </c>
      <c r="N20" s="65">
        <v>65.013894285617695</v>
      </c>
      <c r="O20" s="65">
        <v>63.751364761447199</v>
      </c>
      <c r="P20" s="65">
        <v>63.127810767496499</v>
      </c>
      <c r="Q20" s="65">
        <v>60.733361424774301</v>
      </c>
      <c r="R20" s="65">
        <v>60.181661271674301</v>
      </c>
      <c r="S20" s="198">
        <v>58.733577533855701</v>
      </c>
      <c r="T20" s="198">
        <v>57.385667425552001</v>
      </c>
    </row>
    <row r="21" spans="1:20">
      <c r="A21" s="22" t="s">
        <v>441</v>
      </c>
      <c r="B21" s="65">
        <v>38.240879382602103</v>
      </c>
      <c r="C21" s="65">
        <v>43.931609370107203</v>
      </c>
      <c r="D21" s="65">
        <v>49.017488103481099</v>
      </c>
      <c r="E21" s="65">
        <v>51.483081217802898</v>
      </c>
      <c r="F21" s="65">
        <v>54.4700529777908</v>
      </c>
      <c r="G21" s="65">
        <v>58.777615327971198</v>
      </c>
      <c r="H21" s="65">
        <v>63.684996029055398</v>
      </c>
      <c r="I21" s="65">
        <v>69.893579017836103</v>
      </c>
      <c r="J21" s="65">
        <v>75.697440345906102</v>
      </c>
      <c r="K21" s="65">
        <v>81.844520763324795</v>
      </c>
      <c r="L21" s="65">
        <v>87.303760734766598</v>
      </c>
      <c r="M21" s="65">
        <v>91.622033228209403</v>
      </c>
      <c r="N21" s="65">
        <v>97.174214185360896</v>
      </c>
      <c r="O21" s="65">
        <v>104.099957524327</v>
      </c>
      <c r="P21" s="65">
        <v>111.662890418898</v>
      </c>
      <c r="Q21" s="65">
        <v>116.626496886976</v>
      </c>
      <c r="R21" s="65">
        <v>123.96810170180299</v>
      </c>
      <c r="S21" s="198">
        <v>130.95864091166101</v>
      </c>
      <c r="T21" s="198">
        <v>138.47671931734101</v>
      </c>
    </row>
    <row r="22" spans="1:20">
      <c r="A22" s="22" t="s">
        <v>442</v>
      </c>
      <c r="B22" s="65">
        <v>42.049301320770297</v>
      </c>
      <c r="C22" s="65">
        <v>48.038753233242602</v>
      </c>
      <c r="D22" s="65">
        <v>54.201346574293296</v>
      </c>
      <c r="E22" s="65">
        <v>59.180157241084302</v>
      </c>
      <c r="F22" s="65">
        <v>62.528327694003899</v>
      </c>
      <c r="G22" s="65">
        <v>63.0891411382702</v>
      </c>
      <c r="H22" s="65">
        <v>64.433903649773896</v>
      </c>
      <c r="I22" s="65">
        <v>68.055250307948</v>
      </c>
      <c r="J22" s="65">
        <v>71.566733625092397</v>
      </c>
      <c r="K22" s="65">
        <v>76.780810704041599</v>
      </c>
      <c r="L22" s="65">
        <v>81.7286067837329</v>
      </c>
      <c r="M22" s="65">
        <v>87.298242309066296</v>
      </c>
      <c r="N22" s="65">
        <v>93.661157839590899</v>
      </c>
      <c r="O22" s="65">
        <v>100.973569998565</v>
      </c>
      <c r="P22" s="65">
        <v>109.054228922229</v>
      </c>
      <c r="Q22" s="65">
        <v>117.23026128054001</v>
      </c>
      <c r="R22" s="65">
        <v>130.20153448199699</v>
      </c>
      <c r="S22" s="198">
        <v>141.99896886422599</v>
      </c>
      <c r="T22" s="198">
        <v>155.02452310330699</v>
      </c>
    </row>
    <row r="23" spans="1:20">
      <c r="A23" s="22" t="s">
        <v>443</v>
      </c>
      <c r="B23" s="65">
        <v>39.883588025991102</v>
      </c>
      <c r="C23" s="65">
        <v>45.467115925132802</v>
      </c>
      <c r="D23" s="65">
        <v>51.450493510722602</v>
      </c>
      <c r="E23" s="65">
        <v>56.478736516254699</v>
      </c>
      <c r="F23" s="65">
        <v>59.871830484596998</v>
      </c>
      <c r="G23" s="65">
        <v>60.477027145697797</v>
      </c>
      <c r="H23" s="65">
        <v>61.862271737920501</v>
      </c>
      <c r="I23" s="65">
        <v>65.490386769294204</v>
      </c>
      <c r="J23" s="65">
        <v>68.996247034804199</v>
      </c>
      <c r="K23" s="65">
        <v>74.051097627992405</v>
      </c>
      <c r="L23" s="65">
        <v>78.650922598295793</v>
      </c>
      <c r="M23" s="65">
        <v>83.749355406145199</v>
      </c>
      <c r="N23" s="65">
        <v>89.606101905256807</v>
      </c>
      <c r="O23" s="65">
        <v>96.118079065233403</v>
      </c>
      <c r="P23" s="65">
        <v>103.294225796661</v>
      </c>
      <c r="Q23" s="65">
        <v>110.293054370424</v>
      </c>
      <c r="R23" s="65">
        <v>121.74661608714101</v>
      </c>
      <c r="S23" s="198">
        <v>131.69169063166001</v>
      </c>
      <c r="T23" s="198">
        <v>142.715176998987</v>
      </c>
    </row>
    <row r="24" spans="1:20">
      <c r="A24" s="22" t="s">
        <v>259</v>
      </c>
      <c r="B24" s="65">
        <v>10.376380419741899</v>
      </c>
      <c r="C24" s="65">
        <v>11.1666721414619</v>
      </c>
      <c r="D24" s="65">
        <v>11.278000220162401</v>
      </c>
      <c r="E24" s="65">
        <v>11.7146705382434</v>
      </c>
      <c r="F24" s="65">
        <v>12.983669878847101</v>
      </c>
      <c r="G24" s="65">
        <v>14.129633233277699</v>
      </c>
      <c r="H24" s="65">
        <v>14.392138947345501</v>
      </c>
      <c r="I24" s="65">
        <v>14.3261147644251</v>
      </c>
      <c r="J24" s="65">
        <v>16.372540446142999</v>
      </c>
      <c r="K24" s="65">
        <v>15.929374844813999</v>
      </c>
      <c r="L24" s="65">
        <v>15.840686672022301</v>
      </c>
      <c r="M24" s="65">
        <v>16.102429135576902</v>
      </c>
      <c r="N24" s="65">
        <v>16.558287636154098</v>
      </c>
      <c r="O24" s="65">
        <v>17.151602408419699</v>
      </c>
      <c r="P24" s="65">
        <v>16.766342228646199</v>
      </c>
      <c r="Q24" s="65">
        <v>16.454461548427499</v>
      </c>
      <c r="R24" s="65">
        <v>16.242722626074901</v>
      </c>
      <c r="S24" s="198">
        <v>16.565086075294499</v>
      </c>
      <c r="T24" s="198">
        <v>15.9812488353706</v>
      </c>
    </row>
    <row r="25" spans="1:20">
      <c r="A25" s="22" t="s">
        <v>444</v>
      </c>
      <c r="B25" s="65">
        <v>101.43151332864799</v>
      </c>
      <c r="C25" s="65">
        <v>100.421000508711</v>
      </c>
      <c r="D25" s="65">
        <v>100.04013386795999</v>
      </c>
      <c r="E25" s="65">
        <v>97.796620191204497</v>
      </c>
      <c r="F25" s="65">
        <v>98.324644975224601</v>
      </c>
      <c r="G25" s="65">
        <v>96.231143216746702</v>
      </c>
      <c r="H25" s="65">
        <v>94.893114623984303</v>
      </c>
      <c r="I25" s="65">
        <v>91.714889757097197</v>
      </c>
      <c r="J25" s="65">
        <v>88.559651052837395</v>
      </c>
      <c r="K25" s="65">
        <v>84.083890547337205</v>
      </c>
      <c r="L25" s="65">
        <v>82.885716292663801</v>
      </c>
      <c r="M25" s="65">
        <v>81.083746225065596</v>
      </c>
      <c r="N25" s="65">
        <v>80.979771887630093</v>
      </c>
      <c r="O25" s="65">
        <v>80.924246561086406</v>
      </c>
      <c r="P25" s="65">
        <v>77.828335698676597</v>
      </c>
      <c r="Q25" s="65">
        <v>76.045803110755898</v>
      </c>
      <c r="R25" s="65">
        <v>76.252592622355195</v>
      </c>
      <c r="S25" s="198">
        <v>74.896934486068204</v>
      </c>
      <c r="T25" s="198">
        <v>75.817818272915304</v>
      </c>
    </row>
    <row r="26" spans="1:20">
      <c r="A26" s="22" t="s">
        <v>445</v>
      </c>
      <c r="B26" s="65">
        <v>38.473231480779802</v>
      </c>
      <c r="C26" s="65">
        <v>35.458264874471901</v>
      </c>
      <c r="D26" s="65">
        <v>32.475626359718298</v>
      </c>
      <c r="E26" s="65">
        <v>28.910256938865601</v>
      </c>
      <c r="F26" s="65">
        <v>27.2854866203139</v>
      </c>
      <c r="G26" s="65">
        <v>25.4330548503561</v>
      </c>
      <c r="H26" s="65">
        <v>24.641579784782301</v>
      </c>
      <c r="I26" s="65">
        <v>24.6622735433195</v>
      </c>
      <c r="J26" s="65">
        <v>26.3898816832195</v>
      </c>
      <c r="K26" s="65">
        <v>26.3730413485562</v>
      </c>
      <c r="L26" s="65">
        <v>26.180146117372399</v>
      </c>
      <c r="M26" s="65">
        <v>26.477770991438</v>
      </c>
      <c r="N26" s="65">
        <v>27.727885231583699</v>
      </c>
      <c r="O26" s="65">
        <v>32.149758294793202</v>
      </c>
      <c r="P26" s="65">
        <v>34.139573459821001</v>
      </c>
      <c r="Q26" s="65">
        <v>36.639647676766003</v>
      </c>
      <c r="R26" s="65">
        <v>40.9283562223522</v>
      </c>
      <c r="S26" s="198">
        <v>45.849226726085</v>
      </c>
      <c r="T26" s="198">
        <v>55.825169768236997</v>
      </c>
    </row>
    <row r="27" spans="1:20">
      <c r="A27" s="22" t="s">
        <v>446</v>
      </c>
      <c r="B27" s="65">
        <v>16.007543155074998</v>
      </c>
      <c r="C27" s="65">
        <v>15.8881809206732</v>
      </c>
      <c r="D27" s="65">
        <v>15.821415892862699</v>
      </c>
      <c r="E27" s="65">
        <v>15.6333766184695</v>
      </c>
      <c r="F27" s="65">
        <v>15.1919928220281</v>
      </c>
      <c r="G27" s="65">
        <v>11.179821232476501</v>
      </c>
      <c r="H27" s="65">
        <v>10.2334208329937</v>
      </c>
      <c r="I27" s="65">
        <v>10.776840539733801</v>
      </c>
      <c r="J27" s="65">
        <v>13.691509298475999</v>
      </c>
      <c r="K27" s="65">
        <v>14.6183611629317</v>
      </c>
      <c r="L27" s="65">
        <v>15.038969567649101</v>
      </c>
      <c r="M27" s="65">
        <v>15.3992444694073</v>
      </c>
      <c r="N27" s="65">
        <v>16.0412263074581</v>
      </c>
      <c r="O27" s="65">
        <v>16.987016491148498</v>
      </c>
      <c r="P27" s="65">
        <v>17.127809511823902</v>
      </c>
      <c r="Q27" s="65">
        <v>17.429297140894199</v>
      </c>
      <c r="R27" s="65">
        <v>18.469763016652401</v>
      </c>
      <c r="S27" s="198">
        <v>18.181299210073298</v>
      </c>
      <c r="T27" s="198">
        <v>19.8543309248134</v>
      </c>
    </row>
    <row r="28" spans="1:20">
      <c r="A28" s="22" t="s">
        <v>261</v>
      </c>
      <c r="B28" s="65">
        <v>5.36165294401646</v>
      </c>
      <c r="C28" s="65">
        <v>5.5195277956710802</v>
      </c>
      <c r="D28" s="65">
        <v>5.8703122866411901</v>
      </c>
      <c r="E28" s="65">
        <v>5.9789389865042804</v>
      </c>
      <c r="F28" s="65">
        <v>6.17714329440693</v>
      </c>
      <c r="G28" s="65">
        <v>6.5099203377144903</v>
      </c>
      <c r="H28" s="65">
        <v>6.5726520904906902</v>
      </c>
      <c r="I28" s="65">
        <v>6.7203458420986903</v>
      </c>
      <c r="J28" s="65">
        <v>6.9845826875932202</v>
      </c>
      <c r="K28" s="65">
        <v>7.2861737898337902</v>
      </c>
      <c r="L28" s="65">
        <v>7.5701400294708598</v>
      </c>
      <c r="M28" s="65">
        <v>7.6611300961832702</v>
      </c>
      <c r="N28" s="65">
        <v>7.7033352073271901</v>
      </c>
      <c r="O28" s="65">
        <v>7.8175658954904303</v>
      </c>
      <c r="P28" s="65">
        <v>7.7601050070384403</v>
      </c>
      <c r="Q28" s="65">
        <v>7.8581137317039902</v>
      </c>
      <c r="R28" s="65">
        <v>8.2659798674676797</v>
      </c>
      <c r="S28" s="198">
        <v>8.6218718874571501</v>
      </c>
      <c r="T28" s="198">
        <v>9.0017081079416794</v>
      </c>
    </row>
    <row r="29" spans="1:20">
      <c r="A29" s="22" t="s">
        <v>262</v>
      </c>
      <c r="B29" s="65">
        <v>33.993111519741497</v>
      </c>
      <c r="C29" s="65">
        <v>34.897521315558699</v>
      </c>
      <c r="D29" s="65">
        <v>35.911340955121197</v>
      </c>
      <c r="E29" s="65">
        <v>36.691812786156198</v>
      </c>
      <c r="F29" s="65">
        <v>37.778194516899298</v>
      </c>
      <c r="G29" s="65">
        <v>38.507471875568903</v>
      </c>
      <c r="H29" s="65">
        <v>39.143267340471397</v>
      </c>
      <c r="I29" s="65">
        <v>39.942479348113601</v>
      </c>
      <c r="J29" s="65">
        <v>40.517165145405002</v>
      </c>
      <c r="K29" s="65">
        <v>40.954024113365399</v>
      </c>
      <c r="L29" s="65">
        <v>42.170945125725702</v>
      </c>
      <c r="M29" s="65">
        <v>41.884939687018502</v>
      </c>
      <c r="N29" s="65">
        <v>42.677835297902398</v>
      </c>
      <c r="O29" s="65">
        <v>42.799666016264098</v>
      </c>
      <c r="P29" s="65">
        <v>42.778120693717398</v>
      </c>
      <c r="Q29" s="65">
        <v>42.015828462264402</v>
      </c>
      <c r="R29" s="65">
        <v>42.528704936483898</v>
      </c>
      <c r="S29" s="198">
        <v>42.257887596471797</v>
      </c>
      <c r="T29" s="198">
        <v>42.5803555115289</v>
      </c>
    </row>
    <row r="30" spans="1:20">
      <c r="A30" s="22" t="s">
        <v>447</v>
      </c>
      <c r="B30" s="65">
        <v>14.225740390724599</v>
      </c>
      <c r="C30" s="65">
        <v>14.613503755883301</v>
      </c>
      <c r="D30" s="65">
        <v>14.3729230649109</v>
      </c>
      <c r="E30" s="65">
        <v>13.4136874289422</v>
      </c>
      <c r="F30" s="65">
        <v>13.427663633573101</v>
      </c>
      <c r="G30" s="65">
        <v>13.4878177048064</v>
      </c>
      <c r="H30" s="65">
        <v>13.2749151002297</v>
      </c>
      <c r="I30" s="65">
        <v>12.4626481084203</v>
      </c>
      <c r="J30" s="65">
        <v>11.912336534487901</v>
      </c>
      <c r="K30" s="65">
        <v>11.692659698564301</v>
      </c>
      <c r="L30" s="65">
        <v>11.4845849515367</v>
      </c>
      <c r="M30" s="65">
        <v>11.2693947768753</v>
      </c>
      <c r="N30" s="65">
        <v>10.765409589069</v>
      </c>
      <c r="O30" s="65">
        <v>10.492857259040299</v>
      </c>
      <c r="P30" s="65">
        <v>9.0328433451441992</v>
      </c>
      <c r="Q30" s="65">
        <v>8.8091806541532307</v>
      </c>
      <c r="R30" s="65">
        <v>9.4750494347207095</v>
      </c>
      <c r="S30" s="198">
        <v>10.278122167048901</v>
      </c>
      <c r="T30" s="198">
        <v>10.419885451646699</v>
      </c>
    </row>
    <row r="31" spans="1:20">
      <c r="A31" s="22" t="s">
        <v>448</v>
      </c>
      <c r="B31" s="65">
        <v>0.61004853584188001</v>
      </c>
      <c r="C31" s="65">
        <v>0.61220501713108999</v>
      </c>
      <c r="D31" s="65">
        <v>0.65202743478476</v>
      </c>
      <c r="E31" s="65">
        <v>0.60953469420705997</v>
      </c>
      <c r="F31" s="65">
        <v>0.62500287877945004</v>
      </c>
      <c r="G31" s="65">
        <v>0.63999066324860998</v>
      </c>
      <c r="H31" s="65">
        <v>0.67456516289665003</v>
      </c>
      <c r="I31" s="65">
        <v>0.68614762320605005</v>
      </c>
      <c r="J31" s="65">
        <v>0.68600919221529999</v>
      </c>
      <c r="K31" s="65">
        <v>0.68506361191704002</v>
      </c>
      <c r="L31" s="65">
        <v>0.68141842376436002</v>
      </c>
      <c r="M31" s="65">
        <v>0.69759974925526003</v>
      </c>
      <c r="N31" s="65">
        <v>0.71794178026445998</v>
      </c>
      <c r="O31" s="65">
        <v>0.71869274612390999</v>
      </c>
      <c r="P31" s="65">
        <v>0.67990518487989005</v>
      </c>
      <c r="Q31" s="65">
        <v>0.70431216716496003</v>
      </c>
      <c r="R31" s="65">
        <v>0.69421691447073997</v>
      </c>
      <c r="S31" s="198">
        <v>0.71372696875531005</v>
      </c>
      <c r="T31" s="198">
        <v>0.72568384459785995</v>
      </c>
    </row>
    <row r="32" spans="1:20">
      <c r="A32" s="22" t="s">
        <v>265</v>
      </c>
      <c r="B32" s="65">
        <v>0.82069071655943004</v>
      </c>
      <c r="C32" s="65">
        <v>0.88255652396259998</v>
      </c>
      <c r="D32" s="65">
        <v>0.96662793407262004</v>
      </c>
      <c r="E32" s="65">
        <v>1.1039592510596401</v>
      </c>
      <c r="F32" s="65">
        <v>1.09152296429166</v>
      </c>
      <c r="G32" s="65">
        <v>1.15647526575823</v>
      </c>
      <c r="H32" s="65">
        <v>1.2416986972931101</v>
      </c>
      <c r="I32" s="65">
        <v>1.29527604525255</v>
      </c>
      <c r="J32" s="65">
        <v>1.38442332545173</v>
      </c>
      <c r="K32" s="65">
        <v>1.45869977440205</v>
      </c>
      <c r="L32" s="65">
        <v>1.4852500523832901</v>
      </c>
      <c r="M32" s="65">
        <v>1.50953546422229</v>
      </c>
      <c r="N32" s="65">
        <v>1.63705814386703</v>
      </c>
      <c r="O32" s="65">
        <v>1.7031324759669</v>
      </c>
      <c r="P32" s="65">
        <v>1.7161085706741599</v>
      </c>
      <c r="Q32" s="65">
        <v>1.7364371263695599</v>
      </c>
      <c r="R32" s="65">
        <v>1.80297487456982</v>
      </c>
      <c r="S32" s="198">
        <v>1.8462920817486499</v>
      </c>
      <c r="T32" s="198">
        <v>1.8951580785044899</v>
      </c>
    </row>
    <row r="33" spans="1:20">
      <c r="A33" s="22" t="s">
        <v>197</v>
      </c>
      <c r="B33" s="65">
        <v>4.0827498048410002E-2</v>
      </c>
      <c r="C33" s="65">
        <v>4.4305668449790003E-2</v>
      </c>
      <c r="D33" s="65">
        <v>4.84022776673E-2</v>
      </c>
      <c r="E33" s="65">
        <v>5.5432638567219999E-2</v>
      </c>
      <c r="F33" s="65">
        <v>4.4585247311230002E-2</v>
      </c>
      <c r="G33" s="65">
        <v>3.7412277053359998E-2</v>
      </c>
      <c r="H33" s="65">
        <v>4.632075126528E-2</v>
      </c>
      <c r="I33" s="65">
        <v>2.589728225475E-2</v>
      </c>
      <c r="J33" s="65">
        <v>4.2793205084340001E-2</v>
      </c>
      <c r="K33" s="65">
        <v>8.3409117753299997E-2</v>
      </c>
      <c r="L33" s="65">
        <v>7.0075005876920005E-2</v>
      </c>
      <c r="M33" s="65">
        <v>4.3222703430780003E-2</v>
      </c>
      <c r="N33" s="65">
        <v>9.6489470074429998E-2</v>
      </c>
      <c r="O33" s="65">
        <v>6.6505417766650005E-2</v>
      </c>
      <c r="P33" s="65">
        <v>3.3502573911150003E-2</v>
      </c>
      <c r="Q33" s="65">
        <v>2.9376476592529999E-2</v>
      </c>
      <c r="R33" s="65">
        <v>2.4122123890899998E-2</v>
      </c>
      <c r="S33" s="198">
        <v>2.2438943592620001E-2</v>
      </c>
      <c r="T33" s="198">
        <v>1.8675904613930001E-2</v>
      </c>
    </row>
    <row r="34" spans="1:20">
      <c r="A34" s="22" t="s">
        <v>199</v>
      </c>
      <c r="B34" s="65">
        <v>76.898480787639599</v>
      </c>
      <c r="C34" s="65">
        <v>76.951605161486796</v>
      </c>
      <c r="D34" s="65">
        <v>80.172777164207901</v>
      </c>
      <c r="E34" s="65">
        <v>80.991068621701302</v>
      </c>
      <c r="F34" s="65">
        <v>79.117924927763795</v>
      </c>
      <c r="G34" s="65">
        <v>77.514791347815702</v>
      </c>
      <c r="H34" s="65">
        <v>79.832248598784304</v>
      </c>
      <c r="I34" s="65">
        <v>81.096908256118397</v>
      </c>
      <c r="J34" s="65">
        <v>80.300149165788199</v>
      </c>
      <c r="K34" s="65">
        <v>81.299835570746296</v>
      </c>
      <c r="L34" s="65">
        <v>83.302426918075</v>
      </c>
      <c r="M34" s="65">
        <v>82.589236423025994</v>
      </c>
      <c r="N34" s="65">
        <v>76.751118120331498</v>
      </c>
      <c r="O34" s="65">
        <v>77.927429837632104</v>
      </c>
      <c r="P34" s="65">
        <v>78.667571474189202</v>
      </c>
      <c r="Q34" s="65">
        <v>79.812807238738799</v>
      </c>
      <c r="R34" s="65">
        <v>81.893562502854095</v>
      </c>
      <c r="S34" s="198">
        <v>83.398025485398094</v>
      </c>
      <c r="T34" s="198">
        <v>84.452285970178593</v>
      </c>
    </row>
    <row r="35" spans="1:20">
      <c r="A35" s="22" t="s">
        <v>449</v>
      </c>
      <c r="B35" s="65">
        <v>13.1579910133308</v>
      </c>
      <c r="C35" s="65">
        <v>14.235846384894399</v>
      </c>
      <c r="D35" s="65">
        <v>15.090611085643101</v>
      </c>
      <c r="E35" s="65">
        <v>15.1179109130619</v>
      </c>
      <c r="F35" s="65">
        <v>15.065103604587801</v>
      </c>
      <c r="G35" s="65">
        <v>14.6207988218718</v>
      </c>
      <c r="H35" s="65">
        <v>13.837305842248499</v>
      </c>
      <c r="I35" s="65">
        <v>13.200594398761501</v>
      </c>
      <c r="J35" s="65">
        <v>12.623075483288901</v>
      </c>
      <c r="K35" s="65">
        <v>12.275039587054501</v>
      </c>
      <c r="L35" s="65">
        <v>12.2074222768886</v>
      </c>
      <c r="M35" s="65">
        <v>12.500925526162399</v>
      </c>
      <c r="N35" s="65">
        <v>12.659442123957099</v>
      </c>
      <c r="O35" s="65">
        <v>12.605313309673599</v>
      </c>
      <c r="P35" s="65">
        <v>12.541369136945599</v>
      </c>
      <c r="Q35" s="65">
        <v>11.991811378155999</v>
      </c>
      <c r="R35" s="65">
        <v>11.719052251095</v>
      </c>
      <c r="S35" s="198">
        <v>11.5130548005653</v>
      </c>
      <c r="T35" s="198">
        <v>11.021684684155799</v>
      </c>
    </row>
    <row r="36" spans="1:20">
      <c r="A36" s="22" t="s">
        <v>202</v>
      </c>
      <c r="B36" s="65">
        <v>22.604066661370702</v>
      </c>
      <c r="C36" s="65">
        <v>22.4392168107515</v>
      </c>
      <c r="D36" s="65">
        <v>22.527486272186401</v>
      </c>
      <c r="E36" s="65">
        <v>21.973234862621201</v>
      </c>
      <c r="F36" s="65">
        <v>21.6795633845162</v>
      </c>
      <c r="G36" s="65">
        <v>20.918859440808799</v>
      </c>
      <c r="H36" s="65">
        <v>20.215866740387099</v>
      </c>
      <c r="I36" s="65">
        <v>19.750156345423299</v>
      </c>
      <c r="J36" s="65">
        <v>19.1491512022113</v>
      </c>
      <c r="K36" s="65">
        <v>18.495670322438301</v>
      </c>
      <c r="L36" s="65">
        <v>17.4591008246325</v>
      </c>
      <c r="M36" s="65">
        <v>15.967853266603401</v>
      </c>
      <c r="N36" s="65">
        <v>14.755465815977701</v>
      </c>
      <c r="O36" s="65">
        <v>13.950462677882999</v>
      </c>
      <c r="P36" s="65">
        <v>12.856926423322999</v>
      </c>
      <c r="Q36" s="65">
        <v>11.8780794805438</v>
      </c>
      <c r="R36" s="65">
        <v>11.185328556901499</v>
      </c>
      <c r="S36" s="198">
        <v>10.206051379861099</v>
      </c>
      <c r="T36" s="198">
        <v>9.4921729835554096</v>
      </c>
    </row>
    <row r="37" spans="1:20">
      <c r="A37" s="22" t="s">
        <v>267</v>
      </c>
      <c r="B37" s="65">
        <v>2.7637043258838698</v>
      </c>
      <c r="C37" s="65">
        <v>2.8330068681987801</v>
      </c>
      <c r="D37" s="65">
        <v>2.9805546907711302</v>
      </c>
      <c r="E37" s="65">
        <v>3.0821077954552001</v>
      </c>
      <c r="F37" s="65">
        <v>3.1212400190738601</v>
      </c>
      <c r="G37" s="65">
        <v>3.1487629651053299</v>
      </c>
      <c r="H37" s="65">
        <v>3.2571275701448101</v>
      </c>
      <c r="I37" s="65">
        <v>3.3385446980443199</v>
      </c>
      <c r="J37" s="65">
        <v>3.4358496717654998</v>
      </c>
      <c r="K37" s="65">
        <v>3.50395836816157</v>
      </c>
      <c r="L37" s="65">
        <v>3.6263584448922801</v>
      </c>
      <c r="M37" s="65">
        <v>3.7466612963305699</v>
      </c>
      <c r="N37" s="65">
        <v>3.8580636157815902</v>
      </c>
      <c r="O37" s="65">
        <v>3.9515340443328002</v>
      </c>
      <c r="P37" s="65">
        <v>3.9331970306143198</v>
      </c>
      <c r="Q37" s="65">
        <v>3.9417566149602701</v>
      </c>
      <c r="R37" s="65">
        <v>3.99208274003538</v>
      </c>
      <c r="S37" s="198">
        <v>3.9663989495025702</v>
      </c>
      <c r="T37" s="198">
        <v>4.0122582626288201</v>
      </c>
    </row>
    <row r="38" spans="1:20">
      <c r="A38" s="22" t="s">
        <v>268</v>
      </c>
      <c r="B38" s="65">
        <v>8.8513923366314593</v>
      </c>
      <c r="C38" s="65">
        <v>9.9389022325645495</v>
      </c>
      <c r="D38" s="65">
        <v>11.1911736941185</v>
      </c>
      <c r="E38" s="65">
        <v>11.830851097566001</v>
      </c>
      <c r="F38" s="65">
        <v>12.2905088339424</v>
      </c>
      <c r="G38" s="65">
        <v>12.701150685644899</v>
      </c>
      <c r="H38" s="65">
        <v>13.1231603358114</v>
      </c>
      <c r="I38" s="65">
        <v>13.683387060981399</v>
      </c>
      <c r="J38" s="65">
        <v>14.143221056389701</v>
      </c>
      <c r="K38" s="65">
        <v>14.717281663137401</v>
      </c>
      <c r="L38" s="65">
        <v>15.275584728296</v>
      </c>
      <c r="M38" s="65">
        <v>15.7827629323411</v>
      </c>
      <c r="N38" s="65">
        <v>16.263342085572202</v>
      </c>
      <c r="O38" s="65">
        <v>16.8583317166452</v>
      </c>
      <c r="P38" s="65">
        <v>17.502684218391</v>
      </c>
      <c r="Q38" s="65">
        <v>18.015036121490599</v>
      </c>
      <c r="R38" s="65">
        <v>18.810830249332099</v>
      </c>
      <c r="S38" s="198">
        <v>19.300014683890101</v>
      </c>
      <c r="T38" s="198">
        <v>20.245122942092799</v>
      </c>
    </row>
    <row r="39" spans="1:20">
      <c r="A39" s="22" t="s">
        <v>206</v>
      </c>
      <c r="B39" s="65">
        <v>3.2032658872920399</v>
      </c>
      <c r="C39" s="65">
        <v>3.2303074609622899</v>
      </c>
      <c r="D39" s="65">
        <v>3.3420669766389901</v>
      </c>
      <c r="E39" s="65">
        <v>3.3803004812786699</v>
      </c>
      <c r="F39" s="65">
        <v>3.4500295035289401</v>
      </c>
      <c r="G39" s="65">
        <v>3.4997167311528998</v>
      </c>
      <c r="H39" s="65">
        <v>3.5191322737617501</v>
      </c>
      <c r="I39" s="65">
        <v>3.5445131737483599</v>
      </c>
      <c r="J39" s="65">
        <v>3.51323293630095</v>
      </c>
      <c r="K39" s="65">
        <v>3.51794435323405</v>
      </c>
      <c r="L39" s="65">
        <v>3.5311093424154301</v>
      </c>
      <c r="M39" s="65">
        <v>3.5122033599973301</v>
      </c>
      <c r="N39" s="65">
        <v>3.50406849345524</v>
      </c>
      <c r="O39" s="65">
        <v>3.5149330663038598</v>
      </c>
      <c r="P39" s="65">
        <v>3.5049394457138501</v>
      </c>
      <c r="Q39" s="65">
        <v>3.42289697418469</v>
      </c>
      <c r="R39" s="65">
        <v>3.4876654974633201</v>
      </c>
      <c r="S39" s="198">
        <v>3.5325653524250602</v>
      </c>
      <c r="T39" s="198">
        <v>3.57084135828813</v>
      </c>
    </row>
    <row r="40" spans="1:20">
      <c r="A40" s="22" t="s">
        <v>269</v>
      </c>
      <c r="B40" s="65">
        <v>6.6902566173004896</v>
      </c>
      <c r="C40" s="65">
        <v>6.41120019678457</v>
      </c>
      <c r="D40" s="65">
        <v>6.4450279434072701</v>
      </c>
      <c r="E40" s="65">
        <v>6.4720190392561401</v>
      </c>
      <c r="F40" s="65">
        <v>6.7209673453172201</v>
      </c>
      <c r="G40" s="65">
        <v>6.9100768470582796</v>
      </c>
      <c r="H40" s="65">
        <v>7.1225958456330796</v>
      </c>
      <c r="I40" s="65">
        <v>7.2389754425411299</v>
      </c>
      <c r="J40" s="65">
        <v>7.3474867396861896</v>
      </c>
      <c r="K40" s="65">
        <v>7.5296821646655197</v>
      </c>
      <c r="L40" s="65">
        <v>7.5968690614338801</v>
      </c>
      <c r="M40" s="65">
        <v>7.5607472875260697</v>
      </c>
      <c r="N40" s="65">
        <v>7.59836916285174</v>
      </c>
      <c r="O40" s="65">
        <v>7.6770973714823603</v>
      </c>
      <c r="P40" s="65">
        <v>7.8014869422563198</v>
      </c>
      <c r="Q40" s="65">
        <v>7.8761916318293501</v>
      </c>
      <c r="R40" s="65">
        <v>7.9657047760016804</v>
      </c>
      <c r="S40" s="198">
        <v>8.0039747581053202</v>
      </c>
      <c r="T40" s="198">
        <v>8.1029036176134603</v>
      </c>
    </row>
    <row r="41" spans="1:20">
      <c r="A41" s="22" t="s">
        <v>270</v>
      </c>
      <c r="B41" s="65">
        <v>1.62515083918197</v>
      </c>
      <c r="C41" s="65">
        <v>1.6855966874086401</v>
      </c>
      <c r="D41" s="65">
        <v>1.7403729652344699</v>
      </c>
      <c r="E41" s="65">
        <v>1.7665979462847801</v>
      </c>
      <c r="F41" s="65">
        <v>1.77014913858372</v>
      </c>
      <c r="G41" s="65">
        <v>1.77098693389081</v>
      </c>
      <c r="H41" s="65">
        <v>1.7569456331333</v>
      </c>
      <c r="I41" s="65">
        <v>1.7984712426277101</v>
      </c>
      <c r="J41" s="65">
        <v>1.7011427506816399</v>
      </c>
      <c r="K41" s="65">
        <v>1.73471664785034</v>
      </c>
      <c r="L41" s="65">
        <v>1.7620038146224499</v>
      </c>
      <c r="M41" s="65">
        <v>1.80359621357318</v>
      </c>
      <c r="N41" s="65">
        <v>1.77824879167084</v>
      </c>
      <c r="O41" s="65">
        <v>1.8123418845908399</v>
      </c>
      <c r="P41" s="65">
        <v>1.8093616704359401</v>
      </c>
      <c r="Q41" s="65">
        <v>1.79225901453072</v>
      </c>
      <c r="R41" s="65">
        <v>1.7840693277334301</v>
      </c>
      <c r="S41" s="198">
        <v>1.76271587641574</v>
      </c>
      <c r="T41" s="198">
        <v>1.7568054909606901</v>
      </c>
    </row>
    <row r="42" spans="1:20">
      <c r="A42" s="22" t="s">
        <v>210</v>
      </c>
      <c r="B42" s="65">
        <v>18.2967762249876</v>
      </c>
      <c r="C42" s="65">
        <v>18.2843332539654</v>
      </c>
      <c r="D42" s="65">
        <v>18.333719947135599</v>
      </c>
      <c r="E42" s="65">
        <v>17.775299813986901</v>
      </c>
      <c r="F42" s="65">
        <v>17.754250492127099</v>
      </c>
      <c r="G42" s="65">
        <v>17.764670737805599</v>
      </c>
      <c r="H42" s="65">
        <v>17.080594003339701</v>
      </c>
      <c r="I42" s="65">
        <v>16.896110148411299</v>
      </c>
      <c r="J42" s="65">
        <v>16.480548251783301</v>
      </c>
      <c r="K42" s="65">
        <v>16.0620246589238</v>
      </c>
      <c r="L42" s="65">
        <v>15.3037655117528</v>
      </c>
      <c r="M42" s="65">
        <v>14.211301871666301</v>
      </c>
      <c r="N42" s="65">
        <v>13.3111210892231</v>
      </c>
      <c r="O42" s="65">
        <v>12.714214873770199</v>
      </c>
      <c r="P42" s="65">
        <v>12.118664374220099</v>
      </c>
      <c r="Q42" s="65">
        <v>11.4300748920963</v>
      </c>
      <c r="R42" s="65">
        <v>11.3297171056876</v>
      </c>
      <c r="S42" s="198">
        <v>10.887316462445201</v>
      </c>
      <c r="T42" s="198">
        <v>10.3310624666961</v>
      </c>
    </row>
    <row r="43" spans="1:20">
      <c r="A43" s="22" t="s">
        <v>212</v>
      </c>
      <c r="B43" s="65">
        <v>63.385856896484597</v>
      </c>
      <c r="C43" s="65">
        <v>64.028471925450106</v>
      </c>
      <c r="D43" s="65">
        <v>64.422212939965306</v>
      </c>
      <c r="E43" s="65">
        <v>63.973871952259003</v>
      </c>
      <c r="F43" s="65">
        <v>64.789744763641394</v>
      </c>
      <c r="G43" s="65">
        <v>65.626776443333</v>
      </c>
      <c r="H43" s="65">
        <v>65.775093128259499</v>
      </c>
      <c r="I43" s="65">
        <v>65.667236449675798</v>
      </c>
      <c r="J43" s="65">
        <v>64.5726907200022</v>
      </c>
      <c r="K43" s="65">
        <v>63.895580759267098</v>
      </c>
      <c r="L43" s="65">
        <v>65.9766859757151</v>
      </c>
      <c r="M43" s="65">
        <v>69.087277152705198</v>
      </c>
      <c r="N43" s="65">
        <v>71.821591520182693</v>
      </c>
      <c r="O43" s="65">
        <v>77.6339690734942</v>
      </c>
      <c r="P43" s="65">
        <v>82.160948890650602</v>
      </c>
      <c r="Q43" s="65">
        <v>76.876088868438302</v>
      </c>
      <c r="R43" s="65">
        <v>75.4126027796882</v>
      </c>
      <c r="S43" s="198">
        <v>77.692731443530207</v>
      </c>
      <c r="T43" s="198">
        <v>84.8170034744237</v>
      </c>
    </row>
    <row r="44" spans="1:20">
      <c r="A44" s="22" t="s">
        <v>271</v>
      </c>
      <c r="B44" s="65">
        <v>0.38917142643920999</v>
      </c>
      <c r="C44" s="65">
        <v>0.50925001893676003</v>
      </c>
      <c r="D44" s="65">
        <v>0.74947005348335005</v>
      </c>
      <c r="E44" s="65">
        <v>0.86276514491675005</v>
      </c>
      <c r="F44" s="65">
        <v>0.96109175137903002</v>
      </c>
      <c r="G44" s="65">
        <v>1.1256730841789799</v>
      </c>
      <c r="H44" s="65">
        <v>1.38988454779996</v>
      </c>
      <c r="I44" s="65">
        <v>1.51571349731137</v>
      </c>
      <c r="J44" s="65">
        <v>1.2084218925588801</v>
      </c>
      <c r="K44" s="65">
        <v>1.6277533825370001</v>
      </c>
      <c r="L44" s="65">
        <v>4.7110682166528299</v>
      </c>
      <c r="M44" s="65">
        <v>9.9052423740328202</v>
      </c>
      <c r="N44" s="65">
        <v>14.943679061597701</v>
      </c>
      <c r="O44" s="65">
        <v>21.2375641761781</v>
      </c>
      <c r="P44" s="65">
        <v>28.517678233979101</v>
      </c>
      <c r="Q44" s="65">
        <v>25.489345028163001</v>
      </c>
      <c r="R44" s="65">
        <v>24.3731844866183</v>
      </c>
      <c r="S44" s="198">
        <v>28.2510123580231</v>
      </c>
      <c r="T44" s="198">
        <v>36.480015396299898</v>
      </c>
    </row>
    <row r="45" spans="1:20">
      <c r="A45" s="22" t="s">
        <v>214</v>
      </c>
      <c r="B45" s="65">
        <v>89.172361920356593</v>
      </c>
      <c r="C45" s="65">
        <v>92.112976258388002</v>
      </c>
      <c r="D45" s="65">
        <v>94.315919409476706</v>
      </c>
      <c r="E45" s="65">
        <v>93.824750195627004</v>
      </c>
      <c r="F45" s="65">
        <v>96.534092291211493</v>
      </c>
      <c r="G45" s="65">
        <v>100.87530478479199</v>
      </c>
      <c r="H45" s="65">
        <v>103.725745831236</v>
      </c>
      <c r="I45" s="65">
        <v>107.75709682334499</v>
      </c>
      <c r="J45" s="65">
        <v>112.459289756902</v>
      </c>
      <c r="K45" s="65">
        <v>118.540539959938</v>
      </c>
      <c r="L45" s="65">
        <v>122.17735591498599</v>
      </c>
      <c r="M45" s="65">
        <v>124.778058021094</v>
      </c>
      <c r="N45" s="65">
        <v>127.290694041035</v>
      </c>
      <c r="O45" s="65">
        <v>132.60934444891899</v>
      </c>
      <c r="P45" s="65">
        <v>136.98637027765301</v>
      </c>
      <c r="Q45" s="65">
        <v>141.518219472727</v>
      </c>
      <c r="R45" s="65">
        <v>149.00546105434401</v>
      </c>
      <c r="S45" s="198">
        <v>153.50147374815401</v>
      </c>
      <c r="T45" s="198">
        <v>158.98980359446</v>
      </c>
    </row>
    <row r="46" spans="1:20">
      <c r="A46" s="22" t="s">
        <v>272</v>
      </c>
      <c r="B46" s="65">
        <v>66.124558208330996</v>
      </c>
      <c r="C46" s="65">
        <v>67.746976944992497</v>
      </c>
      <c r="D46" s="65">
        <v>68.741657797829106</v>
      </c>
      <c r="E46" s="65">
        <v>68.121160424025007</v>
      </c>
      <c r="F46" s="65">
        <v>69.544275351162298</v>
      </c>
      <c r="G46" s="65">
        <v>72.279550340778101</v>
      </c>
      <c r="H46" s="65">
        <v>73.614170193137099</v>
      </c>
      <c r="I46" s="65">
        <v>75.929190461120299</v>
      </c>
      <c r="J46" s="65">
        <v>78.6596972969094</v>
      </c>
      <c r="K46" s="65">
        <v>82.282668902266906</v>
      </c>
      <c r="L46" s="65">
        <v>84.032141095998</v>
      </c>
      <c r="M46" s="65">
        <v>85.045487603311301</v>
      </c>
      <c r="N46" s="65">
        <v>86.284540638590201</v>
      </c>
      <c r="O46" s="65">
        <v>89.554285719023696</v>
      </c>
      <c r="P46" s="65">
        <v>92.316618731415502</v>
      </c>
      <c r="Q46" s="65">
        <v>95.3851751401006</v>
      </c>
      <c r="R46" s="65">
        <v>100.50031263269901</v>
      </c>
      <c r="S46" s="198">
        <v>103.258254112092</v>
      </c>
      <c r="T46" s="198">
        <v>106.44109122377201</v>
      </c>
    </row>
    <row r="47" spans="1:20">
      <c r="A47" s="22" t="s">
        <v>450</v>
      </c>
      <c r="B47" s="65">
        <v>0.87341015800099997</v>
      </c>
      <c r="C47" s="65">
        <v>1.2270072891344399</v>
      </c>
      <c r="D47" s="65">
        <v>1.81674541183959</v>
      </c>
      <c r="E47" s="65">
        <v>2.6058861510070801</v>
      </c>
      <c r="F47" s="65">
        <v>3.7055646208230302</v>
      </c>
      <c r="G47" s="65">
        <v>4.8580489906590998</v>
      </c>
      <c r="H47" s="65">
        <v>5.9222863254470397</v>
      </c>
      <c r="I47" s="65">
        <v>6.6878848470260799</v>
      </c>
      <c r="J47" s="65">
        <v>7.3020586049463496</v>
      </c>
      <c r="K47" s="65">
        <v>8.3450102841130693</v>
      </c>
      <c r="L47" s="65">
        <v>9.5422448602363303</v>
      </c>
      <c r="M47" s="65">
        <v>10.398467990474501</v>
      </c>
      <c r="N47" s="65">
        <v>11.280848441361201</v>
      </c>
      <c r="O47" s="65">
        <v>12.4769119838978</v>
      </c>
      <c r="P47" s="65">
        <v>13.887334453945099</v>
      </c>
      <c r="Q47" s="65">
        <v>15.4755874522772</v>
      </c>
      <c r="R47" s="65">
        <v>17.786427388196099</v>
      </c>
      <c r="S47" s="198">
        <v>20.802230434681</v>
      </c>
      <c r="T47" s="198">
        <v>24.261299704368898</v>
      </c>
    </row>
    <row r="48" spans="1:20">
      <c r="A48" s="22" t="s">
        <v>274</v>
      </c>
      <c r="B48" s="65">
        <v>0.89305840325749997</v>
      </c>
      <c r="C48" s="65">
        <v>1.2832604020201499</v>
      </c>
      <c r="D48" s="65">
        <v>1.9154577824541601</v>
      </c>
      <c r="E48" s="65">
        <v>2.7477276935803601</v>
      </c>
      <c r="F48" s="65">
        <v>3.8875687318290102</v>
      </c>
      <c r="G48" s="65">
        <v>5.0887818345838403</v>
      </c>
      <c r="H48" s="65">
        <v>6.1899897907320804</v>
      </c>
      <c r="I48" s="65">
        <v>7.0013280107753904</v>
      </c>
      <c r="J48" s="65">
        <v>7.6490966892109702</v>
      </c>
      <c r="K48" s="65">
        <v>8.7141607886765602</v>
      </c>
      <c r="L48" s="65">
        <v>9.9495551924660308</v>
      </c>
      <c r="M48" s="65">
        <v>10.858497664589599</v>
      </c>
      <c r="N48" s="65">
        <v>11.7823582086298</v>
      </c>
      <c r="O48" s="65">
        <v>13.046393410101899</v>
      </c>
      <c r="P48" s="65">
        <v>14.542816615276299</v>
      </c>
      <c r="Q48" s="65">
        <v>16.2625307638701</v>
      </c>
      <c r="R48" s="65">
        <v>18.706349021288698</v>
      </c>
      <c r="S48" s="198">
        <v>21.882637195375601</v>
      </c>
      <c r="T48" s="198">
        <v>25.472382851455901</v>
      </c>
    </row>
    <row r="49" spans="1:20">
      <c r="A49" s="22" t="s">
        <v>275</v>
      </c>
      <c r="B49" s="65">
        <v>3.7662644393096598</v>
      </c>
      <c r="C49" s="65">
        <v>3.9340518584397701</v>
      </c>
      <c r="D49" s="65">
        <v>4.0883352013378103</v>
      </c>
      <c r="E49" s="65">
        <v>4.1817517055165103</v>
      </c>
      <c r="F49" s="65">
        <v>4.3360873925877597</v>
      </c>
      <c r="G49" s="65">
        <v>4.5290237525941501</v>
      </c>
      <c r="H49" s="65">
        <v>4.7320863054009301</v>
      </c>
      <c r="I49" s="65">
        <v>5.0212110591368404</v>
      </c>
      <c r="J49" s="65">
        <v>5.3412678889481198</v>
      </c>
      <c r="K49" s="65">
        <v>5.7143719229944203</v>
      </c>
      <c r="L49" s="65">
        <v>5.8532155162563999</v>
      </c>
      <c r="M49" s="65">
        <v>6.0435288116315</v>
      </c>
      <c r="N49" s="65">
        <v>6.1962137560504003</v>
      </c>
      <c r="O49" s="65">
        <v>6.4877752515645</v>
      </c>
      <c r="P49" s="65">
        <v>6.5283336277982</v>
      </c>
      <c r="Q49" s="65">
        <v>6.6773220022348898</v>
      </c>
      <c r="R49" s="65">
        <v>6.9658330464634597</v>
      </c>
      <c r="S49" s="198">
        <v>7.4265499217118904</v>
      </c>
      <c r="T49" s="198">
        <v>7.9906888008752599</v>
      </c>
    </row>
    <row r="50" spans="1:20">
      <c r="A50" s="22" t="s">
        <v>276</v>
      </c>
      <c r="B50" s="65">
        <v>3.2836413046079098</v>
      </c>
      <c r="C50" s="65">
        <v>3.3981424060629801</v>
      </c>
      <c r="D50" s="65">
        <v>3.4985714774014798</v>
      </c>
      <c r="E50" s="65">
        <v>3.4745107760293101</v>
      </c>
      <c r="F50" s="65">
        <v>3.4821861985793299</v>
      </c>
      <c r="G50" s="65">
        <v>3.5001188474074798</v>
      </c>
      <c r="H50" s="65">
        <v>3.5306797021456902</v>
      </c>
      <c r="I50" s="65">
        <v>3.6733169182179899</v>
      </c>
      <c r="J50" s="65">
        <v>3.8289677351494298</v>
      </c>
      <c r="K50" s="65">
        <v>4.0036500524222101</v>
      </c>
      <c r="L50" s="65">
        <v>3.9915243498576398</v>
      </c>
      <c r="M50" s="65">
        <v>4.0477399862125099</v>
      </c>
      <c r="N50" s="65">
        <v>4.0637342370467904</v>
      </c>
      <c r="O50" s="65">
        <v>4.1327225143450699</v>
      </c>
      <c r="P50" s="65">
        <v>4.0660666595010904</v>
      </c>
      <c r="Q50" s="65">
        <v>4.0877797458132603</v>
      </c>
      <c r="R50" s="65">
        <v>4.1925416689146404</v>
      </c>
      <c r="S50" s="198">
        <v>4.4057204219712904</v>
      </c>
      <c r="T50" s="198">
        <v>4.6890332802934198</v>
      </c>
    </row>
    <row r="51" spans="1:20">
      <c r="A51" s="22" t="s">
        <v>277</v>
      </c>
      <c r="B51" s="65">
        <v>0.48262313470176998</v>
      </c>
      <c r="C51" s="65">
        <v>0.53590945237680998</v>
      </c>
      <c r="D51" s="65">
        <v>0.58976372393632004</v>
      </c>
      <c r="E51" s="65">
        <v>0.70724092948716999</v>
      </c>
      <c r="F51" s="65">
        <v>0.85390119400842002</v>
      </c>
      <c r="G51" s="65">
        <v>1.0289049051866701</v>
      </c>
      <c r="H51" s="65">
        <v>1.2014066032552699</v>
      </c>
      <c r="I51" s="65">
        <v>1.3478941409188701</v>
      </c>
      <c r="J51" s="65">
        <v>1.5123001537987799</v>
      </c>
      <c r="K51" s="65">
        <v>1.71072187057223</v>
      </c>
      <c r="L51" s="65">
        <v>1.8616911663987701</v>
      </c>
      <c r="M51" s="65">
        <v>1.9957888254190099</v>
      </c>
      <c r="N51" s="65">
        <v>2.1324795190036401</v>
      </c>
      <c r="O51" s="65">
        <v>2.3550527372194501</v>
      </c>
      <c r="P51" s="65">
        <v>2.4622669682971301</v>
      </c>
      <c r="Q51" s="65">
        <v>2.5895422564216699</v>
      </c>
      <c r="R51" s="65">
        <v>2.7732913775489201</v>
      </c>
      <c r="S51" s="198">
        <v>3.02082949974058</v>
      </c>
      <c r="T51" s="198">
        <v>3.3016555205812201</v>
      </c>
    </row>
    <row r="52" spans="1:20">
      <c r="A52" s="22" t="s">
        <v>278</v>
      </c>
      <c r="B52" s="65">
        <v>0.55054209926511999</v>
      </c>
      <c r="C52" s="65">
        <v>0.59057867563782995</v>
      </c>
      <c r="D52" s="65">
        <v>0.60942156198196995</v>
      </c>
      <c r="E52" s="65">
        <v>0.59448333294724998</v>
      </c>
      <c r="F52" s="65">
        <v>0.58352131882261005</v>
      </c>
      <c r="G52" s="65">
        <v>0.59881248180269997</v>
      </c>
      <c r="H52" s="65">
        <v>0.60160167750991</v>
      </c>
      <c r="I52" s="65">
        <v>0.58427841108577006</v>
      </c>
      <c r="J52" s="65">
        <v>0.58019759443490004</v>
      </c>
      <c r="K52" s="65">
        <v>0.58846268749346997</v>
      </c>
      <c r="L52" s="65">
        <v>0.57018097381176003</v>
      </c>
      <c r="M52" s="65">
        <v>0.56767576051902002</v>
      </c>
      <c r="N52" s="65">
        <v>0.56196782320517003</v>
      </c>
      <c r="O52" s="65">
        <v>0.54792695831447003</v>
      </c>
      <c r="P52" s="65">
        <v>0.56873386709169005</v>
      </c>
      <c r="Q52" s="65">
        <v>0.57769547976296998</v>
      </c>
      <c r="R52" s="65">
        <v>0.54986239569519002</v>
      </c>
      <c r="S52" s="198">
        <v>0.54056608224115998</v>
      </c>
      <c r="T52" s="198">
        <v>0.64968871068175005</v>
      </c>
    </row>
    <row r="53" spans="1:20">
      <c r="A53" s="22" t="s">
        <v>279</v>
      </c>
      <c r="B53" s="65">
        <v>0.33732997069331999</v>
      </c>
      <c r="C53" s="65">
        <v>0.35039485470882997</v>
      </c>
      <c r="D53" s="65">
        <v>0.35374983334936999</v>
      </c>
      <c r="E53" s="65">
        <v>0.33906239549214001</v>
      </c>
      <c r="F53" s="65">
        <v>0.33092766575256999</v>
      </c>
      <c r="G53" s="65">
        <v>0.33454240359463</v>
      </c>
      <c r="H53" s="65">
        <v>0.32495219261118002</v>
      </c>
      <c r="I53" s="65">
        <v>0.30508841838721001</v>
      </c>
      <c r="J53" s="65">
        <v>0.28914404404487998</v>
      </c>
      <c r="K53" s="65">
        <v>0.29525850735463999</v>
      </c>
      <c r="L53" s="65">
        <v>0.27200742654068</v>
      </c>
      <c r="M53" s="65">
        <v>0.25670175758838998</v>
      </c>
      <c r="N53" s="65">
        <v>0.24861905044970001</v>
      </c>
      <c r="O53" s="65">
        <v>0.24346864128956999</v>
      </c>
      <c r="P53" s="65">
        <v>0.23747397609962001</v>
      </c>
      <c r="Q53" s="65">
        <v>0.21365668557911999</v>
      </c>
      <c r="R53" s="65">
        <v>0.19070779111118</v>
      </c>
      <c r="S53" s="198">
        <v>0.14997484788297999</v>
      </c>
      <c r="T53" s="198">
        <v>0.18467987839712999</v>
      </c>
    </row>
    <row r="54" spans="1:20">
      <c r="A54" s="22" t="s">
        <v>451</v>
      </c>
      <c r="B54" s="65">
        <v>0.35132670177608999</v>
      </c>
      <c r="C54" s="65">
        <v>0.41601100695894</v>
      </c>
      <c r="D54" s="65">
        <v>0.49591592436489002</v>
      </c>
      <c r="E54" s="65">
        <v>0.55004105625755995</v>
      </c>
      <c r="F54" s="65">
        <v>0.57319979817091005</v>
      </c>
      <c r="G54" s="65">
        <v>0.58600137519539997</v>
      </c>
      <c r="H54" s="65">
        <v>0.53018075864631997</v>
      </c>
      <c r="I54" s="65">
        <v>0.50625811045300995</v>
      </c>
      <c r="J54" s="65">
        <v>0.50095011014343005</v>
      </c>
      <c r="K54" s="65">
        <v>0.47749260681297001</v>
      </c>
      <c r="L54" s="65">
        <v>0.46402784949414</v>
      </c>
      <c r="M54" s="65">
        <v>0.47591229761376003</v>
      </c>
      <c r="N54" s="65">
        <v>0.48969272971742001</v>
      </c>
      <c r="O54" s="65">
        <v>0.48061442574478003</v>
      </c>
      <c r="P54" s="65">
        <v>0.48634558938891997</v>
      </c>
      <c r="Q54" s="65">
        <v>0.49877991833308</v>
      </c>
      <c r="R54" s="65">
        <v>0.49734562834804003</v>
      </c>
      <c r="S54" s="198">
        <v>0.49011702028735998</v>
      </c>
      <c r="T54" s="198">
        <v>0.45007679795115002</v>
      </c>
    </row>
    <row r="55" spans="1:20">
      <c r="A55" s="22" t="s">
        <v>280</v>
      </c>
      <c r="B55" s="65">
        <v>0.57847470708666004</v>
      </c>
      <c r="C55" s="65">
        <v>0.57755942693117002</v>
      </c>
      <c r="D55" s="65">
        <v>0.53883335480537997</v>
      </c>
      <c r="E55" s="65">
        <v>0.52939827724423005</v>
      </c>
      <c r="F55" s="65">
        <v>0.54868080008008002</v>
      </c>
      <c r="G55" s="65">
        <v>0.54680926470839997</v>
      </c>
      <c r="H55" s="65">
        <v>0.55077493025747004</v>
      </c>
      <c r="I55" s="65">
        <v>0.56253311562543995</v>
      </c>
      <c r="J55" s="65">
        <v>0.54362834407035998</v>
      </c>
      <c r="K55" s="65">
        <v>0.54090858288008004</v>
      </c>
      <c r="L55" s="65">
        <v>0.56035272537811998</v>
      </c>
      <c r="M55" s="65">
        <v>0.57296257440753995</v>
      </c>
      <c r="N55" s="65">
        <v>0.57858081318346</v>
      </c>
      <c r="O55" s="65">
        <v>0.58567234643579003</v>
      </c>
      <c r="P55" s="65">
        <v>0.58012106302775002</v>
      </c>
      <c r="Q55" s="65">
        <v>0.53691261413719005</v>
      </c>
      <c r="R55" s="65">
        <v>0.56358759783719004</v>
      </c>
      <c r="S55" s="198">
        <v>0.57127603720382003</v>
      </c>
      <c r="T55" s="198">
        <v>0.58446538520921998</v>
      </c>
    </row>
    <row r="56" spans="1:20">
      <c r="A56" s="22" t="s">
        <v>452</v>
      </c>
      <c r="B56" s="65">
        <v>55.841714106020497</v>
      </c>
      <c r="C56" s="65">
        <v>54.849064881067697</v>
      </c>
      <c r="D56" s="65">
        <v>54.886951205156699</v>
      </c>
      <c r="E56" s="65">
        <v>56.192491322254902</v>
      </c>
      <c r="F56" s="65">
        <v>56.446665038459699</v>
      </c>
      <c r="G56" s="65">
        <v>56.993287711960697</v>
      </c>
      <c r="H56" s="65">
        <v>56.246007965694197</v>
      </c>
      <c r="I56" s="65">
        <v>57.335669707938898</v>
      </c>
      <c r="J56" s="65">
        <v>59.506648668164303</v>
      </c>
      <c r="K56" s="65">
        <v>61.038889260364002</v>
      </c>
      <c r="L56" s="65">
        <v>62.637406251456703</v>
      </c>
      <c r="M56" s="65">
        <v>63.4519950795517</v>
      </c>
      <c r="N56" s="65">
        <v>64.107910802678902</v>
      </c>
      <c r="O56" s="65">
        <v>66.411599829080998</v>
      </c>
      <c r="P56" s="65">
        <v>72.185224278627402</v>
      </c>
      <c r="Q56" s="65">
        <v>68.078672879479399</v>
      </c>
      <c r="R56" s="65">
        <v>70.442424665862404</v>
      </c>
      <c r="S56" s="198">
        <v>70.858381008286798</v>
      </c>
      <c r="T56" s="198">
        <v>72.353284550590203</v>
      </c>
    </row>
    <row r="57" spans="1:20">
      <c r="A57" s="22" t="s">
        <v>453</v>
      </c>
      <c r="B57" s="65">
        <v>30.302308920936699</v>
      </c>
      <c r="C57" s="65">
        <v>29.722488289842801</v>
      </c>
      <c r="D57" s="65">
        <v>30.336225040506999</v>
      </c>
      <c r="E57" s="65">
        <v>31.538477865583701</v>
      </c>
      <c r="F57" s="65">
        <v>31.612749233876499</v>
      </c>
      <c r="G57" s="65">
        <v>31.980175048949</v>
      </c>
      <c r="H57" s="65">
        <v>31.240896245519298</v>
      </c>
      <c r="I57" s="65">
        <v>31.495547487915999</v>
      </c>
      <c r="J57" s="65">
        <v>32.551222373603103</v>
      </c>
      <c r="K57" s="65">
        <v>33.3751782659036</v>
      </c>
      <c r="L57" s="65">
        <v>34.573224423336299</v>
      </c>
      <c r="M57" s="65">
        <v>35.502256845084602</v>
      </c>
      <c r="N57" s="65">
        <v>36.503968365545397</v>
      </c>
      <c r="O57" s="65">
        <v>38.343483231540802</v>
      </c>
      <c r="P57" s="65">
        <v>42.0632204016568</v>
      </c>
      <c r="Q57" s="65">
        <v>40.192978465924099</v>
      </c>
      <c r="R57" s="65">
        <v>42.234444368051001</v>
      </c>
      <c r="S57" s="198">
        <v>43.519774100083801</v>
      </c>
      <c r="T57" s="198">
        <v>45.962253499263902</v>
      </c>
    </row>
    <row r="58" spans="1:20">
      <c r="A58" s="22" t="s">
        <v>454</v>
      </c>
      <c r="B58" s="65">
        <v>12.899519703028499</v>
      </c>
      <c r="C58" s="65">
        <v>13.7425936481436</v>
      </c>
      <c r="D58" s="65">
        <v>14.628386007666199</v>
      </c>
      <c r="E58" s="65">
        <v>15.7348387915681</v>
      </c>
      <c r="F58" s="65">
        <v>16.159880562850599</v>
      </c>
      <c r="G58" s="65">
        <v>16.487694408423899</v>
      </c>
      <c r="H58" s="65">
        <v>16.648647302382699</v>
      </c>
      <c r="I58" s="65">
        <v>16.837574712487299</v>
      </c>
      <c r="J58" s="65">
        <v>17.1952340882928</v>
      </c>
      <c r="K58" s="65">
        <v>17.8973452807485</v>
      </c>
      <c r="L58" s="65">
        <v>18.8435233477074</v>
      </c>
      <c r="M58" s="65">
        <v>19.7687399704566</v>
      </c>
      <c r="N58" s="65">
        <v>20.5983825567038</v>
      </c>
      <c r="O58" s="65">
        <v>21.818280352965498</v>
      </c>
      <c r="P58" s="65">
        <v>24.427255302929701</v>
      </c>
      <c r="Q58" s="65">
        <v>24.264074486189799</v>
      </c>
      <c r="R58" s="65">
        <v>25.7770382695332</v>
      </c>
      <c r="S58" s="198">
        <v>27.606711758921001</v>
      </c>
      <c r="T58" s="198">
        <v>30.545384837999698</v>
      </c>
    </row>
    <row r="59" spans="1:20">
      <c r="A59" s="22" t="s">
        <v>459</v>
      </c>
      <c r="B59" s="65">
        <v>26.384322197982499</v>
      </c>
      <c r="C59" s="65">
        <v>26.938060671686902</v>
      </c>
      <c r="D59" s="65">
        <v>27.3824144184162</v>
      </c>
      <c r="E59" s="65">
        <v>28.368128239639798</v>
      </c>
      <c r="F59" s="65">
        <v>28.5213896355183</v>
      </c>
      <c r="G59" s="65">
        <v>28.566761193993901</v>
      </c>
      <c r="H59" s="65">
        <v>28.8170263128183</v>
      </c>
      <c r="I59" s="65">
        <v>29.358469385475399</v>
      </c>
      <c r="J59" s="65">
        <v>30.280029314033399</v>
      </c>
      <c r="K59" s="65">
        <v>31.100550195661501</v>
      </c>
      <c r="L59" s="65">
        <v>31.718847501755999</v>
      </c>
      <c r="M59" s="65">
        <v>31.931810645178199</v>
      </c>
      <c r="N59" s="65">
        <v>32.155891687936197</v>
      </c>
      <c r="O59" s="65">
        <v>33.205077228642303</v>
      </c>
      <c r="P59" s="65">
        <v>36.998654306838802</v>
      </c>
      <c r="Q59" s="65">
        <v>35.225415209891999</v>
      </c>
      <c r="R59" s="65">
        <v>36.770230635182898</v>
      </c>
      <c r="S59" s="198">
        <v>37.749258502455703</v>
      </c>
      <c r="T59" s="198">
        <v>39.631195604803999</v>
      </c>
    </row>
    <row r="60" spans="1:20">
      <c r="A60" s="22" t="s">
        <v>284</v>
      </c>
      <c r="B60" s="65">
        <v>8.2741374895827295</v>
      </c>
      <c r="C60" s="65">
        <v>8.2759070211089103</v>
      </c>
      <c r="D60" s="65">
        <v>8.3174688909982297</v>
      </c>
      <c r="E60" s="65">
        <v>8.5566533029397807</v>
      </c>
      <c r="F60" s="65">
        <v>8.9505362937730109</v>
      </c>
      <c r="G60" s="65">
        <v>9.2505530006578205</v>
      </c>
      <c r="H60" s="65">
        <v>9.0699657064829893</v>
      </c>
      <c r="I60" s="65">
        <v>9.4822816383414406</v>
      </c>
      <c r="J60" s="65">
        <v>9.7849481643937697</v>
      </c>
      <c r="K60" s="65">
        <v>10.1452414322395</v>
      </c>
      <c r="L60" s="65">
        <v>10.5653523866608</v>
      </c>
      <c r="M60" s="65">
        <v>11.012567412492301</v>
      </c>
      <c r="N60" s="65">
        <v>11.368200272505099</v>
      </c>
      <c r="O60" s="65">
        <v>12.0176919120784</v>
      </c>
      <c r="P60" s="65">
        <v>12.511682583591201</v>
      </c>
      <c r="Q60" s="65">
        <v>12.1103186608988</v>
      </c>
      <c r="R60" s="65">
        <v>12.700038178234401</v>
      </c>
      <c r="S60" s="198">
        <v>13.1803826464067</v>
      </c>
      <c r="T60" s="198">
        <v>13.6873282653697</v>
      </c>
    </row>
    <row r="61" spans="1:20">
      <c r="A61" s="22" t="s">
        <v>285</v>
      </c>
      <c r="B61" s="65">
        <v>0.62337230170600999</v>
      </c>
      <c r="C61" s="65">
        <v>0.55279304763268999</v>
      </c>
      <c r="D61" s="65">
        <v>0.48646425142052002</v>
      </c>
      <c r="E61" s="65">
        <v>0.42243577128600002</v>
      </c>
      <c r="F61" s="65">
        <v>0.39948741208244998</v>
      </c>
      <c r="G61" s="65">
        <v>0.34936151099128998</v>
      </c>
      <c r="H61" s="65">
        <v>0.30861024003569998</v>
      </c>
      <c r="I61" s="65">
        <v>0.27354393160240997</v>
      </c>
      <c r="J61" s="65">
        <v>0.23323946815439001</v>
      </c>
      <c r="K61" s="65">
        <v>0.19622275720394</v>
      </c>
      <c r="L61" s="65">
        <v>0.17686771873672</v>
      </c>
      <c r="M61" s="65">
        <v>0.13249278969464001</v>
      </c>
      <c r="N61" s="65">
        <v>5.6040074036420001E-2</v>
      </c>
      <c r="O61" s="65">
        <v>3.71930058306E-2</v>
      </c>
      <c r="P61" s="65">
        <v>2.3136251062159999E-2</v>
      </c>
      <c r="Q61" s="65">
        <v>2.272997895461E-2</v>
      </c>
      <c r="R61" s="65">
        <v>1.290622813001E-2</v>
      </c>
      <c r="S61" s="198">
        <v>9.6401814259000004E-3</v>
      </c>
      <c r="T61" s="198">
        <v>8.3546095049499992E-3</v>
      </c>
    </row>
    <row r="62" spans="1:20">
      <c r="A62" s="22" t="s">
        <v>222</v>
      </c>
      <c r="B62" s="65">
        <v>26.917163675273901</v>
      </c>
      <c r="C62" s="65">
        <v>27.643999268468001</v>
      </c>
      <c r="D62" s="65">
        <v>28.3407761836337</v>
      </c>
      <c r="E62" s="65">
        <v>28.907084850673002</v>
      </c>
      <c r="F62" s="65">
        <v>28.8152250179722</v>
      </c>
      <c r="G62" s="65">
        <v>30.1907388710788</v>
      </c>
      <c r="H62" s="65">
        <v>32.182437479161798</v>
      </c>
      <c r="I62" s="65">
        <v>33.0808317628276</v>
      </c>
      <c r="J62" s="65">
        <v>36.253067738800198</v>
      </c>
      <c r="K62" s="65">
        <v>37.136965789103499</v>
      </c>
      <c r="L62" s="65">
        <v>39.526207774736697</v>
      </c>
      <c r="M62" s="65">
        <v>41.521840606604897</v>
      </c>
      <c r="N62" s="65">
        <v>43.719751230784702</v>
      </c>
      <c r="O62" s="65">
        <v>48.349184303825702</v>
      </c>
      <c r="P62" s="65">
        <v>53.789884708720599</v>
      </c>
      <c r="Q62" s="65">
        <v>57.548740340383503</v>
      </c>
      <c r="R62" s="65">
        <v>56.1715554859788</v>
      </c>
      <c r="S62" s="198">
        <v>57.979514084150097</v>
      </c>
      <c r="T62" s="198">
        <v>60.981108949731599</v>
      </c>
    </row>
    <row r="63" spans="1:20">
      <c r="A63" s="22" t="s">
        <v>455</v>
      </c>
      <c r="B63" s="65">
        <v>45.988314910593402</v>
      </c>
      <c r="C63" s="65">
        <v>47.136689397402201</v>
      </c>
      <c r="D63" s="65">
        <v>46.975208008573702</v>
      </c>
      <c r="E63" s="65">
        <v>47.440198221524199</v>
      </c>
      <c r="F63" s="65">
        <v>47.610470731805698</v>
      </c>
      <c r="G63" s="65">
        <v>49.281048107051099</v>
      </c>
      <c r="H63" s="65">
        <v>52.106075979069303</v>
      </c>
      <c r="I63" s="65">
        <v>51.382445876223301</v>
      </c>
      <c r="J63" s="65">
        <v>54.0068656791153</v>
      </c>
      <c r="K63" s="65">
        <v>54.923047491531001</v>
      </c>
      <c r="L63" s="65">
        <v>57.402292314617803</v>
      </c>
      <c r="M63" s="65">
        <v>59.319524187498402</v>
      </c>
      <c r="N63" s="65">
        <v>61.525193852819697</v>
      </c>
      <c r="O63" s="65">
        <v>66.627049853451098</v>
      </c>
      <c r="P63" s="65">
        <v>71.450983811737302</v>
      </c>
      <c r="Q63" s="65">
        <v>74.835202458050603</v>
      </c>
      <c r="R63" s="65">
        <v>73.504526600462995</v>
      </c>
      <c r="S63" s="198">
        <v>74.847897939675505</v>
      </c>
      <c r="T63" s="198">
        <v>76.969841967944106</v>
      </c>
    </row>
    <row r="64" spans="1:20">
      <c r="A64" s="22" t="s">
        <v>286</v>
      </c>
      <c r="B64" s="65">
        <v>22.340467841195601</v>
      </c>
      <c r="C64" s="65">
        <v>22.788942905657599</v>
      </c>
      <c r="D64" s="65">
        <v>23.169054935182501</v>
      </c>
      <c r="E64" s="65">
        <v>23.303728144330702</v>
      </c>
      <c r="F64" s="65">
        <v>23.577951933729601</v>
      </c>
      <c r="G64" s="65">
        <v>23.544747172448801</v>
      </c>
      <c r="H64" s="65">
        <v>23.743292419397498</v>
      </c>
      <c r="I64" s="65">
        <v>24.1522132655506</v>
      </c>
      <c r="J64" s="65">
        <v>24.287846874146101</v>
      </c>
      <c r="K64" s="65">
        <v>24.4130412293045</v>
      </c>
      <c r="L64" s="65">
        <v>24.439075941975901</v>
      </c>
      <c r="M64" s="65">
        <v>24.068454027501001</v>
      </c>
      <c r="N64" s="65">
        <v>24.0222262733562</v>
      </c>
      <c r="O64" s="65">
        <v>23.5943094234634</v>
      </c>
      <c r="P64" s="65">
        <v>23.415977523331001</v>
      </c>
      <c r="Q64" s="65">
        <v>23.179893287696999</v>
      </c>
      <c r="R64" s="65">
        <v>23.5785496923674</v>
      </c>
      <c r="S64" s="198">
        <v>24.1269383369449</v>
      </c>
      <c r="T64" s="198">
        <v>24.1979776359961</v>
      </c>
    </row>
    <row r="65" spans="1:1">
      <c r="A65" s="194" t="s">
        <v>484</v>
      </c>
    </row>
  </sheetData>
  <pageMargins left="0.7" right="0.7" top="0.75" bottom="0.75" header="0.3" footer="0.3"/>
  <pageSetup paperSize="9" orientation="portrait" r:id="rId1"/>
  <drawing r:id="rId2"/>
  <tableParts count="1">
    <tablePart r:id="rId3"/>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3A7E06-459C-4BDD-A1E0-DB07BF9BB505}">
  <sheetPr codeName="Blad16">
    <tabColor theme="2" tint="-9.9978637043366805E-2"/>
  </sheetPr>
  <dimension ref="A1:T63"/>
  <sheetViews>
    <sheetView workbookViewId="0"/>
  </sheetViews>
  <sheetFormatPr defaultColWidth="9.33203125" defaultRowHeight="13.5"/>
  <cols>
    <col min="1" max="1" width="111.83203125" style="20" customWidth="1"/>
    <col min="2" max="19" width="10.83203125" style="20" customWidth="1"/>
    <col min="20" max="16384" width="9.33203125" style="20"/>
  </cols>
  <sheetData>
    <row r="1" spans="1:20">
      <c r="A1" s="184" t="s">
        <v>608</v>
      </c>
    </row>
    <row r="2" spans="1:20" ht="17.25">
      <c r="A2" s="88" t="s">
        <v>460</v>
      </c>
      <c r="B2" s="67"/>
      <c r="C2" s="67"/>
      <c r="D2" s="67"/>
      <c r="E2" s="67"/>
      <c r="F2" s="67"/>
      <c r="G2" s="67"/>
      <c r="H2" s="67"/>
      <c r="I2" s="67"/>
      <c r="J2" s="67"/>
      <c r="K2" s="67"/>
      <c r="L2" s="67"/>
      <c r="M2" s="67"/>
    </row>
    <row r="3" spans="1:20" ht="27" customHeight="1">
      <c r="A3" s="128" t="s">
        <v>461</v>
      </c>
      <c r="B3" s="59"/>
      <c r="C3" s="59"/>
      <c r="D3" s="59"/>
      <c r="E3" s="59"/>
      <c r="F3" s="59"/>
      <c r="G3" s="59"/>
      <c r="H3" s="59"/>
      <c r="I3" s="59"/>
      <c r="J3" s="59"/>
      <c r="K3" s="59"/>
      <c r="L3" s="59"/>
      <c r="M3" s="59"/>
    </row>
    <row r="4" spans="1:20" s="69" customFormat="1" ht="15">
      <c r="A4" s="127" t="s">
        <v>242</v>
      </c>
      <c r="B4" s="117" t="s">
        <v>50</v>
      </c>
      <c r="C4" s="117" t="s">
        <v>51</v>
      </c>
      <c r="D4" s="117" t="s">
        <v>52</v>
      </c>
      <c r="E4" s="117" t="s">
        <v>53</v>
      </c>
      <c r="F4" s="117" t="s">
        <v>54</v>
      </c>
      <c r="G4" s="126" t="s">
        <v>55</v>
      </c>
      <c r="H4" s="126" t="s">
        <v>56</v>
      </c>
      <c r="I4" s="126" t="s">
        <v>57</v>
      </c>
      <c r="J4" s="126" t="s">
        <v>58</v>
      </c>
      <c r="K4" s="126" t="s">
        <v>59</v>
      </c>
      <c r="L4" s="126" t="s">
        <v>60</v>
      </c>
      <c r="M4" s="126" t="s">
        <v>61</v>
      </c>
      <c r="N4" s="126" t="s">
        <v>62</v>
      </c>
      <c r="O4" s="126" t="s">
        <v>63</v>
      </c>
      <c r="P4" s="126" t="s">
        <v>64</v>
      </c>
      <c r="Q4" s="126" t="s">
        <v>65</v>
      </c>
      <c r="R4" s="126" t="s">
        <v>66</v>
      </c>
      <c r="S4" s="126" t="s">
        <v>67</v>
      </c>
      <c r="T4" s="126" t="s">
        <v>685</v>
      </c>
    </row>
    <row r="5" spans="1:20" ht="13.5" customHeight="1">
      <c r="A5" s="22" t="s">
        <v>175</v>
      </c>
      <c r="B5" s="65">
        <v>65.144710300787906</v>
      </c>
      <c r="C5" s="65">
        <v>66.070626810121198</v>
      </c>
      <c r="D5" s="65">
        <v>67.706912542964702</v>
      </c>
      <c r="E5" s="65">
        <v>68.902689352717701</v>
      </c>
      <c r="F5" s="65">
        <v>70.068836101590605</v>
      </c>
      <c r="G5" s="65">
        <v>71.757460805877102</v>
      </c>
      <c r="H5" s="65">
        <v>73.681242032193197</v>
      </c>
      <c r="I5" s="65">
        <v>74.956802538028001</v>
      </c>
      <c r="J5" s="65">
        <v>76.444268673885205</v>
      </c>
      <c r="K5" s="65">
        <v>78.515426169482595</v>
      </c>
      <c r="L5" s="65">
        <v>80.095664825107306</v>
      </c>
      <c r="M5" s="65">
        <v>80.701774682662105</v>
      </c>
      <c r="N5" s="65">
        <v>80.954035503442896</v>
      </c>
      <c r="O5" s="65">
        <v>82.182031168873607</v>
      </c>
      <c r="P5" s="65">
        <v>82.081845116087706</v>
      </c>
      <c r="Q5" s="65">
        <v>83.740917549374899</v>
      </c>
      <c r="R5" s="65">
        <v>84.332200976028503</v>
      </c>
      <c r="S5" s="198">
        <v>84.726415372106402</v>
      </c>
      <c r="T5" s="198">
        <v>84.894755199934394</v>
      </c>
    </row>
    <row r="6" spans="1:20">
      <c r="A6" s="22" t="s">
        <v>247</v>
      </c>
      <c r="B6" s="65">
        <v>38.132418004925803</v>
      </c>
      <c r="C6" s="65">
        <v>38.160301163495802</v>
      </c>
      <c r="D6" s="65">
        <v>39.228549310998197</v>
      </c>
      <c r="E6" s="65">
        <v>40.603773912778998</v>
      </c>
      <c r="F6" s="65">
        <v>42.005681204659801</v>
      </c>
      <c r="G6" s="65">
        <v>43.507544596827003</v>
      </c>
      <c r="H6" s="65">
        <v>45.141631798366497</v>
      </c>
      <c r="I6" s="65">
        <v>47.4665357366544</v>
      </c>
      <c r="J6" s="65">
        <v>49.601847141788603</v>
      </c>
      <c r="K6" s="65">
        <v>51.4884324253321</v>
      </c>
      <c r="L6" s="65">
        <v>54.042554744851202</v>
      </c>
      <c r="M6" s="65">
        <v>55.106897647419999</v>
      </c>
      <c r="N6" s="65">
        <v>56.522743397062399</v>
      </c>
      <c r="O6" s="65">
        <v>58.7489824865171</v>
      </c>
      <c r="P6" s="65">
        <v>57.808073961077099</v>
      </c>
      <c r="Q6" s="65">
        <v>60.146123369112701</v>
      </c>
      <c r="R6" s="65">
        <v>62.228517953955603</v>
      </c>
      <c r="S6" s="198">
        <v>62.263462936581497</v>
      </c>
      <c r="T6" s="198">
        <v>64.694921561692297</v>
      </c>
    </row>
    <row r="7" spans="1:20">
      <c r="A7" s="47" t="s">
        <v>434</v>
      </c>
      <c r="B7" s="65">
        <v>3.1333652806722299</v>
      </c>
      <c r="C7" s="65">
        <v>3.83837995297029</v>
      </c>
      <c r="D7" s="65">
        <v>3.35325699108289</v>
      </c>
      <c r="E7" s="65">
        <v>2.7462633397846501</v>
      </c>
      <c r="F7" s="65">
        <v>1.58743337834646</v>
      </c>
      <c r="G7" s="65">
        <v>0.90933435446001998</v>
      </c>
      <c r="H7" s="65">
        <v>0.75208903041654995</v>
      </c>
      <c r="I7" s="65">
        <v>0.63744451473539998</v>
      </c>
      <c r="J7" s="65">
        <v>0.57411612807276002</v>
      </c>
      <c r="K7" s="65">
        <v>0.55498087122145001</v>
      </c>
      <c r="L7" s="65">
        <v>0.53356685079555999</v>
      </c>
      <c r="M7" s="65">
        <v>0.53038419243670998</v>
      </c>
      <c r="N7" s="65">
        <v>0.54105506130448999</v>
      </c>
      <c r="O7" s="65">
        <v>0.59563187733134004</v>
      </c>
      <c r="P7" s="65">
        <v>0.62030703947446997</v>
      </c>
      <c r="Q7" s="65">
        <v>0.72852986120405006</v>
      </c>
      <c r="R7" s="65">
        <v>0.94188860926868001</v>
      </c>
      <c r="S7" s="198">
        <v>1.75451708880016</v>
      </c>
      <c r="T7" s="198">
        <v>3.11020064116477</v>
      </c>
    </row>
    <row r="8" spans="1:20">
      <c r="A8" s="22" t="s">
        <v>177</v>
      </c>
      <c r="B8" s="65">
        <v>39.096633270553099</v>
      </c>
      <c r="C8" s="65">
        <v>40.445024818045603</v>
      </c>
      <c r="D8" s="65">
        <v>42.090123821161697</v>
      </c>
      <c r="E8" s="65">
        <v>43.613303183736598</v>
      </c>
      <c r="F8" s="65">
        <v>45.264436717118897</v>
      </c>
      <c r="G8" s="65">
        <v>46.611221079329802</v>
      </c>
      <c r="H8" s="65">
        <v>47.995762068225801</v>
      </c>
      <c r="I8" s="65">
        <v>49.022378750730503</v>
      </c>
      <c r="J8" s="65">
        <v>49.986737585102198</v>
      </c>
      <c r="K8" s="65">
        <v>51.498694645584003</v>
      </c>
      <c r="L8" s="65">
        <v>53.190186263705698</v>
      </c>
      <c r="M8" s="65">
        <v>54.803507517033999</v>
      </c>
      <c r="N8" s="65">
        <v>56.488312620434002</v>
      </c>
      <c r="O8" s="65">
        <v>58.431428828116204</v>
      </c>
      <c r="P8" s="65">
        <v>60.0681625631711</v>
      </c>
      <c r="Q8" s="65">
        <v>63.302064946570297</v>
      </c>
      <c r="R8" s="65">
        <v>68.911459999578</v>
      </c>
      <c r="S8" s="198">
        <v>75.662794498788699</v>
      </c>
      <c r="T8" s="198">
        <v>83.1774907534449</v>
      </c>
    </row>
    <row r="9" spans="1:20">
      <c r="A9" s="22" t="s">
        <v>248</v>
      </c>
      <c r="B9" s="65">
        <v>19.644938761409101</v>
      </c>
      <c r="C9" s="65">
        <v>20.323318793780899</v>
      </c>
      <c r="D9" s="65">
        <v>21.050758766420401</v>
      </c>
      <c r="E9" s="65">
        <v>21.737468259295198</v>
      </c>
      <c r="F9" s="65">
        <v>22.321077114416099</v>
      </c>
      <c r="G9" s="65">
        <v>22.692849241958399</v>
      </c>
      <c r="H9" s="65">
        <v>23.014559005033799</v>
      </c>
      <c r="I9" s="65">
        <v>23.333238912651399</v>
      </c>
      <c r="J9" s="65">
        <v>23.556624487963798</v>
      </c>
      <c r="K9" s="65">
        <v>23.829491158071001</v>
      </c>
      <c r="L9" s="65">
        <v>24.002193485008799</v>
      </c>
      <c r="M9" s="65">
        <v>23.947674078814</v>
      </c>
      <c r="N9" s="65">
        <v>23.621086745488899</v>
      </c>
      <c r="O9" s="65">
        <v>23.352542121071799</v>
      </c>
      <c r="P9" s="65">
        <v>22.911713159862899</v>
      </c>
      <c r="Q9" s="65">
        <v>22.662161078048001</v>
      </c>
      <c r="R9" s="65">
        <v>22.3749393380015</v>
      </c>
      <c r="S9" s="198">
        <v>22.172671961926099</v>
      </c>
      <c r="T9" s="198">
        <v>22.231826370879801</v>
      </c>
    </row>
    <row r="10" spans="1:20">
      <c r="A10" s="22" t="s">
        <v>178</v>
      </c>
      <c r="B10" s="65">
        <v>27.149368668576098</v>
      </c>
      <c r="C10" s="65">
        <v>28.245241595986101</v>
      </c>
      <c r="D10" s="65">
        <v>29.633948528031102</v>
      </c>
      <c r="E10" s="65">
        <v>30.863368891611302</v>
      </c>
      <c r="F10" s="65">
        <v>32.309001435573201</v>
      </c>
      <c r="G10" s="65">
        <v>33.5477216110718</v>
      </c>
      <c r="H10" s="65">
        <v>34.915971239946202</v>
      </c>
      <c r="I10" s="65">
        <v>35.944904482989102</v>
      </c>
      <c r="J10" s="65">
        <v>36.895269710991499</v>
      </c>
      <c r="K10" s="65">
        <v>38.654705022741098</v>
      </c>
      <c r="L10" s="65">
        <v>40.679858672722602</v>
      </c>
      <c r="M10" s="65">
        <v>42.755468552246597</v>
      </c>
      <c r="N10" s="65">
        <v>45.041948490771198</v>
      </c>
      <c r="O10" s="65">
        <v>47.542624723914997</v>
      </c>
      <c r="P10" s="65">
        <v>49.6857662726187</v>
      </c>
      <c r="Q10" s="65">
        <v>53.405929754404099</v>
      </c>
      <c r="R10" s="65">
        <v>59.448093193557497</v>
      </c>
      <c r="S10" s="198">
        <v>66.559915928131304</v>
      </c>
      <c r="T10" s="198">
        <v>74.196252286344802</v>
      </c>
    </row>
    <row r="11" spans="1:20">
      <c r="A11" s="22" t="s">
        <v>179</v>
      </c>
      <c r="B11" s="65">
        <v>102.939675251585</v>
      </c>
      <c r="C11" s="65">
        <v>105.207158226011</v>
      </c>
      <c r="D11" s="65">
        <v>107.591914934549</v>
      </c>
      <c r="E11" s="65">
        <v>109.308796601002</v>
      </c>
      <c r="F11" s="65">
        <v>109.794894143145</v>
      </c>
      <c r="G11" s="65">
        <v>110.091287361596</v>
      </c>
      <c r="H11" s="65">
        <v>110.70856306779601</v>
      </c>
      <c r="I11" s="65">
        <v>110.92730551699999</v>
      </c>
      <c r="J11" s="65">
        <v>110.534179330698</v>
      </c>
      <c r="K11" s="65">
        <v>110.12060161239999</v>
      </c>
      <c r="L11" s="65">
        <v>110.050647276822</v>
      </c>
      <c r="M11" s="65">
        <v>109.659275529901</v>
      </c>
      <c r="N11" s="65">
        <v>109.568568596535</v>
      </c>
      <c r="O11" s="65">
        <v>109.84673028629599</v>
      </c>
      <c r="P11" s="65">
        <v>110.631558404516</v>
      </c>
      <c r="Q11" s="65">
        <v>112.198576753254</v>
      </c>
      <c r="R11" s="65">
        <v>112.36512506779</v>
      </c>
      <c r="S11" s="198">
        <v>113.199759018135</v>
      </c>
      <c r="T11" s="198">
        <v>114.36100275594301</v>
      </c>
    </row>
    <row r="12" spans="1:20">
      <c r="A12" s="22" t="s">
        <v>439</v>
      </c>
      <c r="B12" s="136" t="s">
        <v>456</v>
      </c>
      <c r="C12" s="136" t="s">
        <v>456</v>
      </c>
      <c r="D12" s="65">
        <v>8.9835034392600002E-3</v>
      </c>
      <c r="E12" s="65">
        <v>0.15422344152868001</v>
      </c>
      <c r="F12" s="65">
        <v>0.46375424982587998</v>
      </c>
      <c r="G12" s="65">
        <v>0.51383254261399003</v>
      </c>
      <c r="H12" s="65">
        <v>1.01294016248508</v>
      </c>
      <c r="I12" s="65">
        <v>2.4757102795796402</v>
      </c>
      <c r="J12" s="65">
        <v>5.6994111570870203</v>
      </c>
      <c r="K12" s="65">
        <v>10.334261038044099</v>
      </c>
      <c r="L12" s="65">
        <v>15.220344248976801</v>
      </c>
      <c r="M12" s="65">
        <v>20.047884177975298</v>
      </c>
      <c r="N12" s="65">
        <v>25.000678778167799</v>
      </c>
      <c r="O12" s="65">
        <v>29.722089016921601</v>
      </c>
      <c r="P12" s="65">
        <v>33.8741918013231</v>
      </c>
      <c r="Q12" s="65">
        <v>38.079422966056597</v>
      </c>
      <c r="R12" s="65">
        <v>40.558046665590801</v>
      </c>
      <c r="S12" s="198">
        <v>43.217440081051997</v>
      </c>
      <c r="T12" s="198">
        <v>45.632589737561403</v>
      </c>
    </row>
    <row r="13" spans="1:20">
      <c r="A13" s="22" t="s">
        <v>183</v>
      </c>
      <c r="B13" s="65">
        <v>40.179870947610098</v>
      </c>
      <c r="C13" s="65">
        <v>38.895789852289901</v>
      </c>
      <c r="D13" s="65">
        <v>37.407089211228701</v>
      </c>
      <c r="E13" s="65">
        <v>36.132597405136302</v>
      </c>
      <c r="F13" s="65">
        <v>34.905896174973897</v>
      </c>
      <c r="G13" s="65">
        <v>33.680124104417601</v>
      </c>
      <c r="H13" s="65">
        <v>32.104364147334103</v>
      </c>
      <c r="I13" s="65">
        <v>30.6600740048322</v>
      </c>
      <c r="J13" s="65">
        <v>30.257207764193598</v>
      </c>
      <c r="K13" s="65">
        <v>29.267441669540101</v>
      </c>
      <c r="L13" s="65">
        <v>29.106264370916399</v>
      </c>
      <c r="M13" s="65">
        <v>28.005641739939399</v>
      </c>
      <c r="N13" s="65">
        <v>27.923753340277202</v>
      </c>
      <c r="O13" s="65">
        <v>27.200133477545101</v>
      </c>
      <c r="P13" s="65">
        <v>25.1960520526716</v>
      </c>
      <c r="Q13" s="65">
        <v>25.346329310431699</v>
      </c>
      <c r="R13" s="65">
        <v>25.6319160143304</v>
      </c>
      <c r="S13" s="198">
        <v>25.353111663235399</v>
      </c>
      <c r="T13" s="198">
        <v>24.449418439727001</v>
      </c>
    </row>
    <row r="14" spans="1:20">
      <c r="A14" s="22" t="s">
        <v>440</v>
      </c>
      <c r="B14" s="65">
        <v>161.411775194749</v>
      </c>
      <c r="C14" s="65">
        <v>167.09653073500499</v>
      </c>
      <c r="D14" s="65">
        <v>172.236548353926</v>
      </c>
      <c r="E14" s="65">
        <v>176.47897022184301</v>
      </c>
      <c r="F14" s="65">
        <v>179.73768201171299</v>
      </c>
      <c r="G14" s="65">
        <v>183.00561761818801</v>
      </c>
      <c r="H14" s="65">
        <v>186.693038088496</v>
      </c>
      <c r="I14" s="65">
        <v>189.562737822093</v>
      </c>
      <c r="J14" s="65">
        <v>191.67253280136899</v>
      </c>
      <c r="K14" s="65">
        <v>193.593911629969</v>
      </c>
      <c r="L14" s="65">
        <v>195.83850304382599</v>
      </c>
      <c r="M14" s="65">
        <v>197.34740084817599</v>
      </c>
      <c r="N14" s="65">
        <v>198.683681897399</v>
      </c>
      <c r="O14" s="65">
        <v>201.13300345089201</v>
      </c>
      <c r="P14" s="65">
        <v>203.04556706610401</v>
      </c>
      <c r="Q14" s="65">
        <v>206.54807617378</v>
      </c>
      <c r="R14" s="65">
        <v>211.04159573988801</v>
      </c>
      <c r="S14" s="198">
        <v>215.92922592125399</v>
      </c>
      <c r="T14" s="198">
        <v>220.907445225137</v>
      </c>
    </row>
    <row r="15" spans="1:20">
      <c r="A15" s="22" t="s">
        <v>250</v>
      </c>
      <c r="B15" s="65">
        <v>43.4032831462928</v>
      </c>
      <c r="C15" s="65">
        <v>47.019988623911097</v>
      </c>
      <c r="D15" s="65">
        <v>50.223700191129502</v>
      </c>
      <c r="E15" s="65">
        <v>51.457194306331203</v>
      </c>
      <c r="F15" s="65">
        <v>51.881753851461902</v>
      </c>
      <c r="G15" s="65">
        <v>51.787284414201103</v>
      </c>
      <c r="H15" s="65">
        <v>51.885892333007703</v>
      </c>
      <c r="I15" s="65">
        <v>51.755332932569999</v>
      </c>
      <c r="J15" s="65">
        <v>51.180874206046603</v>
      </c>
      <c r="K15" s="65">
        <v>50.420545785921902</v>
      </c>
      <c r="L15" s="65">
        <v>49.751306336324397</v>
      </c>
      <c r="M15" s="65">
        <v>48.934773515577497</v>
      </c>
      <c r="N15" s="65">
        <v>48.138357419793003</v>
      </c>
      <c r="O15" s="65">
        <v>47.699748640625302</v>
      </c>
      <c r="P15" s="65">
        <v>47.143719925309099</v>
      </c>
      <c r="Q15" s="65">
        <v>47.172547846031101</v>
      </c>
      <c r="R15" s="65">
        <v>47.403324306029603</v>
      </c>
      <c r="S15" s="198">
        <v>48.074258954340998</v>
      </c>
      <c r="T15" s="198">
        <v>48.564720427352803</v>
      </c>
    </row>
    <row r="16" spans="1:20">
      <c r="A16" s="22" t="s">
        <v>251</v>
      </c>
      <c r="B16" s="65">
        <v>34.919258673145301</v>
      </c>
      <c r="C16" s="65">
        <v>33.907642339831099</v>
      </c>
      <c r="D16" s="65">
        <v>33.241592043332901</v>
      </c>
      <c r="E16" s="65">
        <v>32.333487556774898</v>
      </c>
      <c r="F16" s="65">
        <v>31.440430164331602</v>
      </c>
      <c r="G16" s="65">
        <v>30.453852720668699</v>
      </c>
      <c r="H16" s="65">
        <v>29.803881414071199</v>
      </c>
      <c r="I16" s="65">
        <v>29.079891437198199</v>
      </c>
      <c r="J16" s="65">
        <v>28.434119031887299</v>
      </c>
      <c r="K16" s="65">
        <v>27.7030688143441</v>
      </c>
      <c r="L16" s="65">
        <v>27.296882598663199</v>
      </c>
      <c r="M16" s="65">
        <v>26.5323744795643</v>
      </c>
      <c r="N16" s="65">
        <v>25.935621924102001</v>
      </c>
      <c r="O16" s="65">
        <v>25.578918015151601</v>
      </c>
      <c r="P16" s="65">
        <v>24.9343028830516</v>
      </c>
      <c r="Q16" s="65">
        <v>24.7859069967012</v>
      </c>
      <c r="R16" s="65">
        <v>24.544419599875098</v>
      </c>
      <c r="S16" s="198">
        <v>24.230681249391299</v>
      </c>
      <c r="T16" s="198">
        <v>23.760856196467302</v>
      </c>
    </row>
    <row r="17" spans="1:20">
      <c r="A17" s="22" t="s">
        <v>252</v>
      </c>
      <c r="B17" s="65">
        <v>95.889046149045498</v>
      </c>
      <c r="C17" s="65">
        <v>97.2242210330311</v>
      </c>
      <c r="D17" s="65">
        <v>97.818520522156305</v>
      </c>
      <c r="E17" s="65">
        <v>97.725964493853894</v>
      </c>
      <c r="F17" s="65">
        <v>97.803319155416702</v>
      </c>
      <c r="G17" s="65">
        <v>97.835848198942401</v>
      </c>
      <c r="H17" s="65">
        <v>98.219865559061404</v>
      </c>
      <c r="I17" s="65">
        <v>98.3364124966822</v>
      </c>
      <c r="J17" s="65">
        <v>98.243026015727594</v>
      </c>
      <c r="K17" s="65">
        <v>98.031500911285207</v>
      </c>
      <c r="L17" s="65">
        <v>97.9116465211888</v>
      </c>
      <c r="M17" s="65">
        <v>97.352926099071198</v>
      </c>
      <c r="N17" s="65">
        <v>96.546258633763202</v>
      </c>
      <c r="O17" s="65">
        <v>96.293820168566</v>
      </c>
      <c r="P17" s="65">
        <v>95.214724776522104</v>
      </c>
      <c r="Q17" s="65">
        <v>95.351634845899198</v>
      </c>
      <c r="R17" s="65">
        <v>95.839589621699204</v>
      </c>
      <c r="S17" s="198">
        <v>96.147196736175502</v>
      </c>
      <c r="T17" s="198">
        <v>96.027138914703201</v>
      </c>
    </row>
    <row r="18" spans="1:20">
      <c r="A18" s="22" t="s">
        <v>253</v>
      </c>
      <c r="B18" s="65">
        <v>46.453956826514798</v>
      </c>
      <c r="C18" s="65">
        <v>49.636091161689698</v>
      </c>
      <c r="D18" s="65">
        <v>53.6039076925302</v>
      </c>
      <c r="E18" s="65">
        <v>57.982149179683397</v>
      </c>
      <c r="F18" s="65">
        <v>60.829672700490903</v>
      </c>
      <c r="G18" s="65">
        <v>63.493072002224203</v>
      </c>
      <c r="H18" s="65">
        <v>66.482766265961601</v>
      </c>
      <c r="I18" s="65">
        <v>68.976406369828993</v>
      </c>
      <c r="J18" s="65">
        <v>70.696252895246502</v>
      </c>
      <c r="K18" s="65">
        <v>72.621627834425198</v>
      </c>
      <c r="L18" s="65">
        <v>74.992405139276997</v>
      </c>
      <c r="M18" s="65">
        <v>76.942609398471703</v>
      </c>
      <c r="N18" s="65">
        <v>78.680227014898904</v>
      </c>
      <c r="O18" s="65">
        <v>81.654071473491797</v>
      </c>
      <c r="P18" s="65">
        <v>84.309984922477994</v>
      </c>
      <c r="Q18" s="65">
        <v>87.771286426732402</v>
      </c>
      <c r="R18" s="65">
        <v>92.032116595735204</v>
      </c>
      <c r="S18" s="198">
        <v>96.676798172403196</v>
      </c>
      <c r="T18" s="198">
        <v>100.435029032367</v>
      </c>
    </row>
    <row r="19" spans="1:20">
      <c r="A19" s="22" t="s">
        <v>254</v>
      </c>
      <c r="B19" s="65">
        <v>87.483478396540804</v>
      </c>
      <c r="C19" s="65">
        <v>96.667575250529296</v>
      </c>
      <c r="D19" s="65">
        <v>105.337932010655</v>
      </c>
      <c r="E19" s="65">
        <v>112.11218777898701</v>
      </c>
      <c r="F19" s="65">
        <v>117.188289818013</v>
      </c>
      <c r="G19" s="65">
        <v>122.155052061257</v>
      </c>
      <c r="H19" s="65">
        <v>127.404516426851</v>
      </c>
      <c r="I19" s="65">
        <v>131.62662705194501</v>
      </c>
      <c r="J19" s="65">
        <v>134.954678267524</v>
      </c>
      <c r="K19" s="65">
        <v>138.18264289115501</v>
      </c>
      <c r="L19" s="65">
        <v>141.349991056519</v>
      </c>
      <c r="M19" s="65">
        <v>143.966096900933</v>
      </c>
      <c r="N19" s="65">
        <v>146.20684987512499</v>
      </c>
      <c r="O19" s="65">
        <v>149.60180365810899</v>
      </c>
      <c r="P19" s="65">
        <v>152.10763895705301</v>
      </c>
      <c r="Q19" s="65">
        <v>155.871117802226</v>
      </c>
      <c r="R19" s="65">
        <v>160.47367777753101</v>
      </c>
      <c r="S19" s="198">
        <v>165.410042873935</v>
      </c>
      <c r="T19" s="198">
        <v>170.26141459447001</v>
      </c>
    </row>
    <row r="20" spans="1:20">
      <c r="A20" s="22" t="s">
        <v>255</v>
      </c>
      <c r="B20" s="65">
        <v>55.335837113149303</v>
      </c>
      <c r="C20" s="65">
        <v>61.584079488487198</v>
      </c>
      <c r="D20" s="65">
        <v>68.877397308148005</v>
      </c>
      <c r="E20" s="65">
        <v>75.049688186267204</v>
      </c>
      <c r="F20" s="65">
        <v>78.129039835113403</v>
      </c>
      <c r="G20" s="65">
        <v>79.6259213806361</v>
      </c>
      <c r="H20" s="65">
        <v>80.492143366997894</v>
      </c>
      <c r="I20" s="65">
        <v>80.009987609908293</v>
      </c>
      <c r="J20" s="65">
        <v>78.9960113053519</v>
      </c>
      <c r="K20" s="65">
        <v>78.094880383560806</v>
      </c>
      <c r="L20" s="65">
        <v>77.041699334369795</v>
      </c>
      <c r="M20" s="65">
        <v>75.599195507512306</v>
      </c>
      <c r="N20" s="65">
        <v>73.572273741594501</v>
      </c>
      <c r="O20" s="65">
        <v>72.134462292010198</v>
      </c>
      <c r="P20" s="65">
        <v>69.762312507722598</v>
      </c>
      <c r="Q20" s="65">
        <v>68.195373136528801</v>
      </c>
      <c r="R20" s="65">
        <v>67.187547225116305</v>
      </c>
      <c r="S20" s="198">
        <v>66.159034441834805</v>
      </c>
      <c r="T20" s="198">
        <v>64.8255563885984</v>
      </c>
    </row>
    <row r="21" spans="1:20">
      <c r="A21" s="22" t="s">
        <v>441</v>
      </c>
      <c r="B21" s="65">
        <v>36.403249713031201</v>
      </c>
      <c r="C21" s="65">
        <v>40.086896872194501</v>
      </c>
      <c r="D21" s="65">
        <v>42.497010794008098</v>
      </c>
      <c r="E21" s="65">
        <v>43.284655202000103</v>
      </c>
      <c r="F21" s="65">
        <v>45.160113520845499</v>
      </c>
      <c r="G21" s="65">
        <v>48.601735858518303</v>
      </c>
      <c r="H21" s="65">
        <v>52.882965638310999</v>
      </c>
      <c r="I21" s="65">
        <v>57.2613176301248</v>
      </c>
      <c r="J21" s="65">
        <v>61.157076635571499</v>
      </c>
      <c r="K21" s="65">
        <v>64.9627276160452</v>
      </c>
      <c r="L21" s="65">
        <v>68.865816556025806</v>
      </c>
      <c r="M21" s="65">
        <v>72.767953225659397</v>
      </c>
      <c r="N21" s="65">
        <v>76.588803268838305</v>
      </c>
      <c r="O21" s="65">
        <v>81.376576635440301</v>
      </c>
      <c r="P21" s="65">
        <v>85.691674105347104</v>
      </c>
      <c r="Q21" s="65">
        <v>90.783436696499095</v>
      </c>
      <c r="R21" s="65">
        <v>96.307967731333505</v>
      </c>
      <c r="S21" s="198">
        <v>102.160796508481</v>
      </c>
      <c r="T21" s="198">
        <v>108.105778068747</v>
      </c>
    </row>
    <row r="22" spans="1:20">
      <c r="A22" s="22" t="s">
        <v>442</v>
      </c>
      <c r="B22" s="65">
        <v>76.551470506290997</v>
      </c>
      <c r="C22" s="65">
        <v>83.732082273042494</v>
      </c>
      <c r="D22" s="65">
        <v>90.110893681113296</v>
      </c>
      <c r="E22" s="65">
        <v>95.3822026148476</v>
      </c>
      <c r="F22" s="65">
        <v>98.016912833559999</v>
      </c>
      <c r="G22" s="65">
        <v>99.109982337805903</v>
      </c>
      <c r="H22" s="65">
        <v>99.492599063136197</v>
      </c>
      <c r="I22" s="65">
        <v>100.629995772052</v>
      </c>
      <c r="J22" s="65">
        <v>102.113324790829</v>
      </c>
      <c r="K22" s="65">
        <v>104.02094313908999</v>
      </c>
      <c r="L22" s="65">
        <v>106.660439354074</v>
      </c>
      <c r="M22" s="65">
        <v>108.309478677618</v>
      </c>
      <c r="N22" s="65">
        <v>110.554862786469</v>
      </c>
      <c r="O22" s="65">
        <v>113.53603096430101</v>
      </c>
      <c r="P22" s="65">
        <v>116.23876451312501</v>
      </c>
      <c r="Q22" s="65">
        <v>121.26202433270601</v>
      </c>
      <c r="R22" s="65">
        <v>127.67257328720299</v>
      </c>
      <c r="S22" s="198">
        <v>133.74342527939001</v>
      </c>
      <c r="T22" s="198">
        <v>140.345286294506</v>
      </c>
    </row>
    <row r="23" spans="1:20">
      <c r="A23" s="22" t="s">
        <v>443</v>
      </c>
      <c r="B23" s="65">
        <v>74.4957706924029</v>
      </c>
      <c r="C23" s="65">
        <v>81.673509784298702</v>
      </c>
      <c r="D23" s="65">
        <v>88.0922347253601</v>
      </c>
      <c r="E23" s="65">
        <v>93.453540731279801</v>
      </c>
      <c r="F23" s="65">
        <v>96.098871717744899</v>
      </c>
      <c r="G23" s="65">
        <v>97.163388514542106</v>
      </c>
      <c r="H23" s="65">
        <v>97.508395683030201</v>
      </c>
      <c r="I23" s="65">
        <v>98.685978843472597</v>
      </c>
      <c r="J23" s="65">
        <v>100.188249438087</v>
      </c>
      <c r="K23" s="65">
        <v>102.041360852503</v>
      </c>
      <c r="L23" s="65">
        <v>104.537123151934</v>
      </c>
      <c r="M23" s="65">
        <v>106.086412929326</v>
      </c>
      <c r="N23" s="65">
        <v>108.20589683122699</v>
      </c>
      <c r="O23" s="65">
        <v>110.955542876744</v>
      </c>
      <c r="P23" s="65">
        <v>113.470574581769</v>
      </c>
      <c r="Q23" s="65">
        <v>118.233982347176</v>
      </c>
      <c r="R23" s="65">
        <v>124.400769706429</v>
      </c>
      <c r="S23" s="198">
        <v>130.198908183041</v>
      </c>
      <c r="T23" s="198">
        <v>136.58812326130001</v>
      </c>
    </row>
    <row r="24" spans="1:20">
      <c r="A24" s="22" t="s">
        <v>261</v>
      </c>
      <c r="B24" s="65">
        <v>6.0520890216313203</v>
      </c>
      <c r="C24" s="65">
        <v>6.1007758775626897</v>
      </c>
      <c r="D24" s="65">
        <v>6.1742961808497601</v>
      </c>
      <c r="E24" s="65">
        <v>6.1441750240566897</v>
      </c>
      <c r="F24" s="65">
        <v>6.1172110903516304</v>
      </c>
      <c r="G24" s="65">
        <v>6.2440248311175299</v>
      </c>
      <c r="H24" s="65">
        <v>6.0922384835177201</v>
      </c>
      <c r="I24" s="65">
        <v>6.1648312335222801</v>
      </c>
      <c r="J24" s="65">
        <v>6.5776177379450704</v>
      </c>
      <c r="K24" s="65">
        <v>6.9682527954287998</v>
      </c>
      <c r="L24" s="65">
        <v>7.1160498774479501</v>
      </c>
      <c r="M24" s="65">
        <v>7.26620359612052</v>
      </c>
      <c r="N24" s="65">
        <v>7.4376379936340502</v>
      </c>
      <c r="O24" s="65">
        <v>7.7156010437072897</v>
      </c>
      <c r="P24" s="65">
        <v>7.5814877129935798</v>
      </c>
      <c r="Q24" s="65">
        <v>7.9261368368631198</v>
      </c>
      <c r="R24" s="65">
        <v>8.4365086289732591</v>
      </c>
      <c r="S24" s="198">
        <v>8.8829977177688697</v>
      </c>
      <c r="T24" s="198">
        <v>9.1581790107480092</v>
      </c>
    </row>
    <row r="25" spans="1:20">
      <c r="A25" s="22" t="s">
        <v>195</v>
      </c>
      <c r="B25" s="65">
        <v>22.446200309814898</v>
      </c>
      <c r="C25" s="65">
        <v>23.0218791857585</v>
      </c>
      <c r="D25" s="65">
        <v>24.005674068416202</v>
      </c>
      <c r="E25" s="65">
        <v>24.533908521605401</v>
      </c>
      <c r="F25" s="65">
        <v>25.377639215541201</v>
      </c>
      <c r="G25" s="65">
        <v>26.1952256641659</v>
      </c>
      <c r="H25" s="65">
        <v>26.080458928746001</v>
      </c>
      <c r="I25" s="65">
        <v>26.571658478295301</v>
      </c>
      <c r="J25" s="65">
        <v>28.136052228781502</v>
      </c>
      <c r="K25" s="65">
        <v>29.798819434182199</v>
      </c>
      <c r="L25" s="65">
        <v>30.401548094227401</v>
      </c>
      <c r="M25" s="65">
        <v>31.224648922167201</v>
      </c>
      <c r="N25" s="65">
        <v>32.042854708812001</v>
      </c>
      <c r="O25" s="65">
        <v>32.6465773627217</v>
      </c>
      <c r="P25" s="65">
        <v>31.881433784966099</v>
      </c>
      <c r="Q25" s="65">
        <v>33.856821767897898</v>
      </c>
      <c r="R25" s="65">
        <v>35.474129237762199</v>
      </c>
      <c r="S25" s="198">
        <v>38.575783587413703</v>
      </c>
      <c r="T25" s="198">
        <v>41.0786295540778</v>
      </c>
    </row>
    <row r="26" spans="1:20">
      <c r="A26" s="22" t="s">
        <v>435</v>
      </c>
      <c r="B26" s="65">
        <v>20.289086268959501</v>
      </c>
      <c r="C26" s="65">
        <v>21.920746285583199</v>
      </c>
      <c r="D26" s="65">
        <v>23.2179741936813</v>
      </c>
      <c r="E26" s="65">
        <v>24.8931839755328</v>
      </c>
      <c r="F26" s="65">
        <v>26.2330894249835</v>
      </c>
      <c r="G26" s="65">
        <v>27.6154076419052</v>
      </c>
      <c r="H26" s="65">
        <v>28.0318708040096</v>
      </c>
      <c r="I26" s="65">
        <v>29.5849371735274</v>
      </c>
      <c r="J26" s="65">
        <v>31.434104284331202</v>
      </c>
      <c r="K26" s="65">
        <v>33.373971725530801</v>
      </c>
      <c r="L26" s="65">
        <v>34.814476514338203</v>
      </c>
      <c r="M26" s="65">
        <v>36.301496784483497</v>
      </c>
      <c r="N26" s="65">
        <v>37.738885646930697</v>
      </c>
      <c r="O26" s="65">
        <v>39.155941209208599</v>
      </c>
      <c r="P26" s="65">
        <v>39.843035181782902</v>
      </c>
      <c r="Q26" s="65">
        <v>41.318460984976198</v>
      </c>
      <c r="R26" s="65">
        <v>43.385993555619102</v>
      </c>
      <c r="S26" s="198">
        <v>44.878531399740801</v>
      </c>
      <c r="T26" s="198">
        <v>46.405857560227098</v>
      </c>
    </row>
    <row r="27" spans="1:20">
      <c r="A27" s="22" t="s">
        <v>262</v>
      </c>
      <c r="B27" s="65">
        <v>10.8473102941013</v>
      </c>
      <c r="C27" s="65">
        <v>11.370562280771001</v>
      </c>
      <c r="D27" s="65">
        <v>11.884079500937901</v>
      </c>
      <c r="E27" s="65">
        <v>12.475373122981299</v>
      </c>
      <c r="F27" s="65">
        <v>13.045561919151</v>
      </c>
      <c r="G27" s="65">
        <v>13.5538790732422</v>
      </c>
      <c r="H27" s="65">
        <v>14.0521118363793</v>
      </c>
      <c r="I27" s="65">
        <v>14.5044855069499</v>
      </c>
      <c r="J27" s="65">
        <v>14.983932433760099</v>
      </c>
      <c r="K27" s="65">
        <v>15.4278114378602</v>
      </c>
      <c r="L27" s="65">
        <v>15.8615979100241</v>
      </c>
      <c r="M27" s="65">
        <v>16.1616580699481</v>
      </c>
      <c r="N27" s="65">
        <v>16.3923943791659</v>
      </c>
      <c r="O27" s="65">
        <v>16.606714558347601</v>
      </c>
      <c r="P27" s="65">
        <v>16.602018471023001</v>
      </c>
      <c r="Q27" s="65">
        <v>16.7242119097113</v>
      </c>
      <c r="R27" s="65">
        <v>16.803825037205101</v>
      </c>
      <c r="S27" s="198">
        <v>16.960835162213598</v>
      </c>
      <c r="T27" s="198">
        <v>17.167938599372501</v>
      </c>
    </row>
    <row r="28" spans="1:20">
      <c r="A28" s="22" t="s">
        <v>447</v>
      </c>
      <c r="B28" s="65">
        <v>213.201234801797</v>
      </c>
      <c r="C28" s="65">
        <v>217.60185589859901</v>
      </c>
      <c r="D28" s="65">
        <v>207.309241329988</v>
      </c>
      <c r="E28" s="65">
        <v>192.26189312532699</v>
      </c>
      <c r="F28" s="65">
        <v>190.95554455202799</v>
      </c>
      <c r="G28" s="65">
        <v>189.79353739378999</v>
      </c>
      <c r="H28" s="65">
        <v>182.919053218285</v>
      </c>
      <c r="I28" s="65">
        <v>166.196136935168</v>
      </c>
      <c r="J28" s="65">
        <v>157.205832471501</v>
      </c>
      <c r="K28" s="65">
        <v>154.26313153703401</v>
      </c>
      <c r="L28" s="65">
        <v>151.49526482234899</v>
      </c>
      <c r="M28" s="65">
        <v>147.55451796973199</v>
      </c>
      <c r="N28" s="65">
        <v>141.19923772228</v>
      </c>
      <c r="O28" s="65">
        <v>135.137069226698</v>
      </c>
      <c r="P28" s="65">
        <v>107.908789652593</v>
      </c>
      <c r="Q28" s="65">
        <v>104.77580522653599</v>
      </c>
      <c r="R28" s="65">
        <v>116.01881648227101</v>
      </c>
      <c r="S28" s="198">
        <v>126.498681469838</v>
      </c>
      <c r="T28" s="198">
        <v>127.452908874302</v>
      </c>
    </row>
    <row r="29" spans="1:20">
      <c r="A29" s="22" t="s">
        <v>448</v>
      </c>
      <c r="B29" s="65">
        <v>5.2423354247695899</v>
      </c>
      <c r="C29" s="65">
        <v>5.1384728230629104</v>
      </c>
      <c r="D29" s="65">
        <v>5.3872536356348002</v>
      </c>
      <c r="E29" s="65">
        <v>5.1269519583118797</v>
      </c>
      <c r="F29" s="65">
        <v>5.2137937205609601</v>
      </c>
      <c r="G29" s="65">
        <v>5.15261039724159</v>
      </c>
      <c r="H29" s="65">
        <v>5.1233024049501203</v>
      </c>
      <c r="I29" s="65">
        <v>5.1081588911235096</v>
      </c>
      <c r="J29" s="65">
        <v>4.9825968452277198</v>
      </c>
      <c r="K29" s="65">
        <v>4.9584995813014201</v>
      </c>
      <c r="L29" s="65">
        <v>4.8418504609441602</v>
      </c>
      <c r="M29" s="65">
        <v>4.8366889425367896</v>
      </c>
      <c r="N29" s="65">
        <v>4.8586744505143198</v>
      </c>
      <c r="O29" s="65">
        <v>4.7631104157211004</v>
      </c>
      <c r="P29" s="65">
        <v>4.4260629806994602</v>
      </c>
      <c r="Q29" s="65">
        <v>4.5258840628492498</v>
      </c>
      <c r="R29" s="65">
        <v>4.5702982507864496</v>
      </c>
      <c r="S29" s="198">
        <v>4.7556548070672902</v>
      </c>
      <c r="T29" s="198">
        <v>4.88261783157858</v>
      </c>
    </row>
    <row r="30" spans="1:20">
      <c r="A30" s="22" t="s">
        <v>265</v>
      </c>
      <c r="B30" s="65">
        <v>6.9418595580122799</v>
      </c>
      <c r="C30" s="65">
        <v>6.9967589420900502</v>
      </c>
      <c r="D30" s="65">
        <v>7.2367597949219604</v>
      </c>
      <c r="E30" s="65">
        <v>10.503268016447601</v>
      </c>
      <c r="F30" s="65">
        <v>7.85306303659228</v>
      </c>
      <c r="G30" s="65">
        <v>8.2511698751706692</v>
      </c>
      <c r="H30" s="65">
        <v>8.5359460476081903</v>
      </c>
      <c r="I30" s="65">
        <v>8.7811234172733208</v>
      </c>
      <c r="J30" s="65">
        <v>8.9409655328842508</v>
      </c>
      <c r="K30" s="65">
        <v>9.6768632087089301</v>
      </c>
      <c r="L30" s="65">
        <v>10.059894957701999</v>
      </c>
      <c r="M30" s="65">
        <v>10.256820443508101</v>
      </c>
      <c r="N30" s="65">
        <v>11.3613692982142</v>
      </c>
      <c r="O30" s="65">
        <v>11.6016955381864</v>
      </c>
      <c r="P30" s="65">
        <v>11.0537059255778</v>
      </c>
      <c r="Q30" s="65">
        <v>11.3087746970187</v>
      </c>
      <c r="R30" s="65">
        <v>11.892888161229999</v>
      </c>
      <c r="S30" s="198">
        <v>12.637392503742699</v>
      </c>
      <c r="T30" s="198">
        <v>13.1205177807364</v>
      </c>
    </row>
    <row r="31" spans="1:20">
      <c r="A31" s="22" t="s">
        <v>197</v>
      </c>
      <c r="B31" s="65">
        <v>0.18856359563583999</v>
      </c>
      <c r="C31" s="65">
        <v>0.19498077051891</v>
      </c>
      <c r="D31" s="65">
        <v>0.20990722670265</v>
      </c>
      <c r="E31" s="65">
        <v>0.20331428348006</v>
      </c>
      <c r="F31" s="65">
        <v>0.20154811321282001</v>
      </c>
      <c r="G31" s="65">
        <v>0.16971398502935001</v>
      </c>
      <c r="H31" s="65">
        <v>0.18997916998989001</v>
      </c>
      <c r="I31" s="65">
        <v>0.12169776779017</v>
      </c>
      <c r="J31" s="65">
        <v>0.17884008186347999</v>
      </c>
      <c r="K31" s="65">
        <v>0.36943992906752998</v>
      </c>
      <c r="L31" s="65">
        <v>0.38308923647010001</v>
      </c>
      <c r="M31" s="65">
        <v>0.31515871532530998</v>
      </c>
      <c r="N31" s="65">
        <v>0.83538901465412996</v>
      </c>
      <c r="O31" s="65">
        <v>0.67574951803016003</v>
      </c>
      <c r="P31" s="65">
        <v>0.36163727184999001</v>
      </c>
      <c r="Q31" s="65">
        <v>0.30538899569526001</v>
      </c>
      <c r="R31" s="65">
        <v>0.26042127037297003</v>
      </c>
      <c r="S31" s="198">
        <v>0.25668494414460002</v>
      </c>
      <c r="T31" s="198">
        <v>0.20065810588159999</v>
      </c>
    </row>
    <row r="32" spans="1:20">
      <c r="A32" s="22" t="s">
        <v>199</v>
      </c>
      <c r="B32" s="65">
        <v>157.68240630328401</v>
      </c>
      <c r="C32" s="65">
        <v>153.36387147804899</v>
      </c>
      <c r="D32" s="65">
        <v>154.788174466648</v>
      </c>
      <c r="E32" s="65">
        <v>154.25102797526301</v>
      </c>
      <c r="F32" s="65">
        <v>153.68226466945501</v>
      </c>
      <c r="G32" s="65">
        <v>152.52127607860101</v>
      </c>
      <c r="H32" s="65">
        <v>151.43624675628601</v>
      </c>
      <c r="I32" s="65">
        <v>149.77533123299801</v>
      </c>
      <c r="J32" s="65">
        <v>147.90718677488999</v>
      </c>
      <c r="K32" s="65">
        <v>148.409766349769</v>
      </c>
      <c r="L32" s="65">
        <v>150.14745589403799</v>
      </c>
      <c r="M32" s="65">
        <v>148.194010907284</v>
      </c>
      <c r="N32" s="65">
        <v>142.021051173578</v>
      </c>
      <c r="O32" s="65">
        <v>139.775725054925</v>
      </c>
      <c r="P32" s="65">
        <v>137.88176405082999</v>
      </c>
      <c r="Q32" s="65">
        <v>140.110173627525</v>
      </c>
      <c r="R32" s="65">
        <v>142.04440581845799</v>
      </c>
      <c r="S32" s="198">
        <v>143.752816928523</v>
      </c>
      <c r="T32" s="198">
        <v>142.22800897276801</v>
      </c>
    </row>
    <row r="33" spans="1:20">
      <c r="A33" s="22" t="s">
        <v>449</v>
      </c>
      <c r="B33" s="65">
        <v>2.6499203173931001</v>
      </c>
      <c r="C33" s="65">
        <v>2.8524227687136801</v>
      </c>
      <c r="D33" s="65">
        <v>3.0270024393498498</v>
      </c>
      <c r="E33" s="65">
        <v>3.0825138855401399</v>
      </c>
      <c r="F33" s="65">
        <v>3.1918596072199401</v>
      </c>
      <c r="G33" s="65">
        <v>3.2527092407132798</v>
      </c>
      <c r="H33" s="65">
        <v>3.2649760918195998</v>
      </c>
      <c r="I33" s="65">
        <v>3.2889870863980701</v>
      </c>
      <c r="J33" s="65">
        <v>3.33938675507446</v>
      </c>
      <c r="K33" s="65">
        <v>3.4117777449386701</v>
      </c>
      <c r="L33" s="65">
        <v>3.5719167400464702</v>
      </c>
      <c r="M33" s="65">
        <v>3.8517182233745202</v>
      </c>
      <c r="N33" s="65">
        <v>3.9636710054691799</v>
      </c>
      <c r="O33" s="65">
        <v>4.1128351960684801</v>
      </c>
      <c r="P33" s="65">
        <v>4.1962626067830797</v>
      </c>
      <c r="Q33" s="65">
        <v>4.24308810884179</v>
      </c>
      <c r="R33" s="65">
        <v>4.2636854704130096</v>
      </c>
      <c r="S33" s="198">
        <v>4.3421278124931604</v>
      </c>
      <c r="T33" s="198">
        <v>4.3393727156552302</v>
      </c>
    </row>
    <row r="34" spans="1:20">
      <c r="A34" s="22" t="s">
        <v>202</v>
      </c>
      <c r="B34" s="65">
        <v>65.558168303039096</v>
      </c>
      <c r="C34" s="65">
        <v>65.0572573633427</v>
      </c>
      <c r="D34" s="65">
        <v>65.787510344723401</v>
      </c>
      <c r="E34" s="65">
        <v>66.703810622302498</v>
      </c>
      <c r="F34" s="65">
        <v>67.464197784734594</v>
      </c>
      <c r="G34" s="65">
        <v>67.9823906815935</v>
      </c>
      <c r="H34" s="65">
        <v>67.662414207903197</v>
      </c>
      <c r="I34" s="65">
        <v>67.795308551051704</v>
      </c>
      <c r="J34" s="65">
        <v>67.165978758949606</v>
      </c>
      <c r="K34" s="65">
        <v>66.424478268722396</v>
      </c>
      <c r="L34" s="65">
        <v>65.294913816075805</v>
      </c>
      <c r="M34" s="65">
        <v>62.600294773132603</v>
      </c>
      <c r="N34" s="65">
        <v>60.915323505674799</v>
      </c>
      <c r="O34" s="65">
        <v>59.567465859578697</v>
      </c>
      <c r="P34" s="65">
        <v>54.310835607279301</v>
      </c>
      <c r="Q34" s="65">
        <v>53.317472252202698</v>
      </c>
      <c r="R34" s="65">
        <v>53.214330317198801</v>
      </c>
      <c r="S34" s="198">
        <v>51.8414879875221</v>
      </c>
      <c r="T34" s="198">
        <v>50.392666830932797</v>
      </c>
    </row>
    <row r="35" spans="1:20">
      <c r="A35" s="22" t="s">
        <v>267</v>
      </c>
      <c r="B35" s="65">
        <v>4.3746308410694201</v>
      </c>
      <c r="C35" s="65">
        <v>4.2831660190519703</v>
      </c>
      <c r="D35" s="65">
        <v>4.3140536394034896</v>
      </c>
      <c r="E35" s="65">
        <v>4.3291171685445002</v>
      </c>
      <c r="F35" s="65">
        <v>4.3929745102940103</v>
      </c>
      <c r="G35" s="65">
        <v>4.3707747400774899</v>
      </c>
      <c r="H35" s="65">
        <v>4.4647220528582103</v>
      </c>
      <c r="I35" s="65">
        <v>4.5382776198854202</v>
      </c>
      <c r="J35" s="65">
        <v>4.5320693916134598</v>
      </c>
      <c r="K35" s="65">
        <v>4.61738338012906</v>
      </c>
      <c r="L35" s="65">
        <v>4.6682536444177503</v>
      </c>
      <c r="M35" s="65">
        <v>4.7967954342677697</v>
      </c>
      <c r="N35" s="65">
        <v>4.8155867929049796</v>
      </c>
      <c r="O35" s="65">
        <v>4.8665632915749297</v>
      </c>
      <c r="P35" s="65">
        <v>4.8333138946082403</v>
      </c>
      <c r="Q35" s="65">
        <v>4.9097743050868603</v>
      </c>
      <c r="R35" s="65">
        <v>4.9546572352347296</v>
      </c>
      <c r="S35" s="198">
        <v>4.9891248628811704</v>
      </c>
      <c r="T35" s="198">
        <v>5.0345231706465396</v>
      </c>
    </row>
    <row r="36" spans="1:20">
      <c r="A36" s="22" t="s">
        <v>268</v>
      </c>
      <c r="B36" s="65">
        <v>14.9957093980899</v>
      </c>
      <c r="C36" s="65">
        <v>16.375510857356101</v>
      </c>
      <c r="D36" s="65">
        <v>17.490442976554601</v>
      </c>
      <c r="E36" s="65">
        <v>17.976154014914101</v>
      </c>
      <c r="F36" s="65">
        <v>18.211173379989798</v>
      </c>
      <c r="G36" s="65">
        <v>18.649136377553098</v>
      </c>
      <c r="H36" s="65">
        <v>18.933814895974798</v>
      </c>
      <c r="I36" s="65">
        <v>19.422334268098101</v>
      </c>
      <c r="J36" s="65">
        <v>20.0120182196709</v>
      </c>
      <c r="K36" s="65">
        <v>20.6085907098173</v>
      </c>
      <c r="L36" s="65">
        <v>21.278386425702401</v>
      </c>
      <c r="M36" s="65">
        <v>21.866230284877599</v>
      </c>
      <c r="N36" s="65">
        <v>22.268645839522701</v>
      </c>
      <c r="O36" s="65">
        <v>22.8253602668618</v>
      </c>
      <c r="P36" s="65">
        <v>23.3072238536637</v>
      </c>
      <c r="Q36" s="65">
        <v>23.9913212085286</v>
      </c>
      <c r="R36" s="65">
        <v>24.832973970989102</v>
      </c>
      <c r="S36" s="198">
        <v>25.753804410602299</v>
      </c>
      <c r="T36" s="198">
        <v>26.723480894844801</v>
      </c>
    </row>
    <row r="37" spans="1:20">
      <c r="A37" s="22" t="s">
        <v>206</v>
      </c>
      <c r="B37" s="65">
        <v>6.4786974401266004</v>
      </c>
      <c r="C37" s="65">
        <v>6.5625840744039596</v>
      </c>
      <c r="D37" s="65">
        <v>6.8055516298375904</v>
      </c>
      <c r="E37" s="65">
        <v>6.8596849063038299</v>
      </c>
      <c r="F37" s="65">
        <v>6.8281145206273903</v>
      </c>
      <c r="G37" s="65">
        <v>6.7610555015901097</v>
      </c>
      <c r="H37" s="65">
        <v>6.7231047250654496</v>
      </c>
      <c r="I37" s="65">
        <v>6.7061764764509597</v>
      </c>
      <c r="J37" s="65">
        <v>6.7520958665923603</v>
      </c>
      <c r="K37" s="65">
        <v>6.8067254486642703</v>
      </c>
      <c r="L37" s="65">
        <v>6.8047518478123799</v>
      </c>
      <c r="M37" s="65">
        <v>6.7729203663739996</v>
      </c>
      <c r="N37" s="65">
        <v>6.8039149563752197</v>
      </c>
      <c r="O37" s="65">
        <v>6.7639123699692698</v>
      </c>
      <c r="P37" s="65">
        <v>6.7592873801872102</v>
      </c>
      <c r="Q37" s="65">
        <v>6.7421082792584199</v>
      </c>
      <c r="R37" s="65">
        <v>6.7599278956231599</v>
      </c>
      <c r="S37" s="198">
        <v>6.7938465069331402</v>
      </c>
      <c r="T37" s="198">
        <v>6.84157553130634</v>
      </c>
    </row>
    <row r="38" spans="1:20">
      <c r="A38" s="22" t="s">
        <v>269</v>
      </c>
      <c r="B38" s="65">
        <v>14.0526685314997</v>
      </c>
      <c r="C38" s="65">
        <v>13.1238417490085</v>
      </c>
      <c r="D38" s="65">
        <v>12.803683499341901</v>
      </c>
      <c r="E38" s="65">
        <v>12.4890577382155</v>
      </c>
      <c r="F38" s="65">
        <v>12.6540810589084</v>
      </c>
      <c r="G38" s="65">
        <v>12.7517886063071</v>
      </c>
      <c r="H38" s="65">
        <v>12.894042820204801</v>
      </c>
      <c r="I38" s="65">
        <v>13.089224397045299</v>
      </c>
      <c r="J38" s="65">
        <v>13.530155740423901</v>
      </c>
      <c r="K38" s="65">
        <v>13.793450240546401</v>
      </c>
      <c r="L38" s="65">
        <v>13.939662127055801</v>
      </c>
      <c r="M38" s="65">
        <v>13.935999243619101</v>
      </c>
      <c r="N38" s="65">
        <v>14.075694980307601</v>
      </c>
      <c r="O38" s="65">
        <v>14.3288066866339</v>
      </c>
      <c r="P38" s="65">
        <v>14.592516206315301</v>
      </c>
      <c r="Q38" s="65">
        <v>14.890346203899901</v>
      </c>
      <c r="R38" s="65">
        <v>15.3163823797828</v>
      </c>
      <c r="S38" s="198">
        <v>15.694019467288101</v>
      </c>
      <c r="T38" s="198">
        <v>16.168036293140801</v>
      </c>
    </row>
    <row r="39" spans="1:20">
      <c r="A39" s="22" t="s">
        <v>270</v>
      </c>
      <c r="B39" s="65">
        <v>1.6422418116369999</v>
      </c>
      <c r="C39" s="65">
        <v>1.7256461390822999</v>
      </c>
      <c r="D39" s="65">
        <v>1.7546315985750001</v>
      </c>
      <c r="E39" s="65">
        <v>1.77921719656538</v>
      </c>
      <c r="F39" s="65">
        <v>1.7547806911315</v>
      </c>
      <c r="G39" s="65">
        <v>1.75065518979396</v>
      </c>
      <c r="H39" s="65">
        <v>1.75952868241195</v>
      </c>
      <c r="I39" s="65">
        <v>1.7795151183248501</v>
      </c>
      <c r="J39" s="65">
        <v>1.80335608680453</v>
      </c>
      <c r="K39" s="65">
        <v>1.82195458351805</v>
      </c>
      <c r="L39" s="65">
        <v>1.8619069772535399</v>
      </c>
      <c r="M39" s="65">
        <v>1.88117838242595</v>
      </c>
      <c r="N39" s="65">
        <v>1.89566018751591</v>
      </c>
      <c r="O39" s="65">
        <v>1.91310036212396</v>
      </c>
      <c r="P39" s="65">
        <v>1.9611941459028399</v>
      </c>
      <c r="Q39" s="65">
        <v>1.98340100715185</v>
      </c>
      <c r="R39" s="65">
        <v>1.9719782911308299</v>
      </c>
      <c r="S39" s="198">
        <v>1.98930831712066</v>
      </c>
      <c r="T39" s="198">
        <v>1.9856870158958499</v>
      </c>
    </row>
    <row r="40" spans="1:20">
      <c r="A40" s="22" t="s">
        <v>210</v>
      </c>
      <c r="B40" s="65">
        <v>37.103565100132599</v>
      </c>
      <c r="C40" s="65">
        <v>37.973720925040098</v>
      </c>
      <c r="D40" s="65">
        <v>38.728102436479503</v>
      </c>
      <c r="E40" s="65">
        <v>38.525884558323597</v>
      </c>
      <c r="F40" s="65">
        <v>39.384695335398</v>
      </c>
      <c r="G40" s="65">
        <v>39.775755802896398</v>
      </c>
      <c r="H40" s="65">
        <v>39.9155121588784</v>
      </c>
      <c r="I40" s="65">
        <v>40.654817920206099</v>
      </c>
      <c r="J40" s="65">
        <v>41.779203328710402</v>
      </c>
      <c r="K40" s="65">
        <v>41.831272679506803</v>
      </c>
      <c r="L40" s="65">
        <v>40.927274696276598</v>
      </c>
      <c r="M40" s="65">
        <v>39.294307774825903</v>
      </c>
      <c r="N40" s="65">
        <v>37.696978473091498</v>
      </c>
      <c r="O40" s="65">
        <v>36.466944278180897</v>
      </c>
      <c r="P40" s="65">
        <v>34.3257091189177</v>
      </c>
      <c r="Q40" s="65">
        <v>32.708788903829699</v>
      </c>
      <c r="R40" s="65">
        <v>33.461091826630899</v>
      </c>
      <c r="S40" s="198">
        <v>32.922108953699301</v>
      </c>
      <c r="T40" s="198">
        <v>31.072641810786902</v>
      </c>
    </row>
    <row r="41" spans="1:20">
      <c r="A41" s="22" t="s">
        <v>212</v>
      </c>
      <c r="B41" s="65">
        <v>57.097101336215999</v>
      </c>
      <c r="C41" s="65">
        <v>57.496778506487097</v>
      </c>
      <c r="D41" s="65">
        <v>57.878083341057</v>
      </c>
      <c r="E41" s="65">
        <v>57.993009985424798</v>
      </c>
      <c r="F41" s="65">
        <v>58.340757846717601</v>
      </c>
      <c r="G41" s="65">
        <v>59.145110574204701</v>
      </c>
      <c r="H41" s="65">
        <v>59.268000526356602</v>
      </c>
      <c r="I41" s="65">
        <v>59.887051882066501</v>
      </c>
      <c r="J41" s="65">
        <v>61.043873564008699</v>
      </c>
      <c r="K41" s="65">
        <v>61.3023988966061</v>
      </c>
      <c r="L41" s="65">
        <v>62.235675524836303</v>
      </c>
      <c r="M41" s="65">
        <v>62.929416216352102</v>
      </c>
      <c r="N41" s="65">
        <v>63.128533827352697</v>
      </c>
      <c r="O41" s="65">
        <v>63.106643191420098</v>
      </c>
      <c r="P41" s="65">
        <v>64.663207728375198</v>
      </c>
      <c r="Q41" s="65">
        <v>63.514592711599597</v>
      </c>
      <c r="R41" s="65">
        <v>62.540263124329101</v>
      </c>
      <c r="S41" s="198">
        <v>63.5246164636213</v>
      </c>
      <c r="T41" s="198">
        <v>64.612474797737207</v>
      </c>
    </row>
    <row r="42" spans="1:20">
      <c r="A42" s="22" t="s">
        <v>271</v>
      </c>
      <c r="B42" s="65">
        <v>0.40186780488349</v>
      </c>
      <c r="C42" s="65">
        <v>0.51486418881920004</v>
      </c>
      <c r="D42" s="65">
        <v>1.6244803536257499</v>
      </c>
      <c r="E42" s="65">
        <v>2.1712922838319502</v>
      </c>
      <c r="F42" s="65">
        <v>2.3181259510081098</v>
      </c>
      <c r="G42" s="65">
        <v>2.7817316114044401</v>
      </c>
      <c r="H42" s="65">
        <v>3.3409254481963999</v>
      </c>
      <c r="I42" s="65">
        <v>3.73968847469683</v>
      </c>
      <c r="J42" s="65">
        <v>4.4753639998030899</v>
      </c>
      <c r="K42" s="65">
        <v>5.3620100816051801</v>
      </c>
      <c r="L42" s="65">
        <v>7.5094819149026799</v>
      </c>
      <c r="M42" s="65">
        <v>10.462870413717599</v>
      </c>
      <c r="N42" s="65">
        <v>12.928854997637099</v>
      </c>
      <c r="O42" s="65">
        <v>15.9058796625258</v>
      </c>
      <c r="P42" s="65">
        <v>19.3908019032244</v>
      </c>
      <c r="Q42" s="65">
        <v>19.688112632822701</v>
      </c>
      <c r="R42" s="65">
        <v>18.031606778328499</v>
      </c>
      <c r="S42" s="198">
        <v>20.7778912727874</v>
      </c>
      <c r="T42" s="198">
        <v>24.038125793056</v>
      </c>
    </row>
    <row r="43" spans="1:20">
      <c r="A43" s="22" t="s">
        <v>214</v>
      </c>
      <c r="B43" s="65">
        <v>53.475833324046299</v>
      </c>
      <c r="C43" s="65">
        <v>54.154029945243998</v>
      </c>
      <c r="D43" s="65">
        <v>54.324559956230601</v>
      </c>
      <c r="E43" s="65">
        <v>54.319451051434598</v>
      </c>
      <c r="F43" s="65">
        <v>55.340121582770003</v>
      </c>
      <c r="G43" s="65">
        <v>56.9829629332717</v>
      </c>
      <c r="H43" s="65">
        <v>58.365493689856699</v>
      </c>
      <c r="I43" s="65">
        <v>59.979164502859398</v>
      </c>
      <c r="J43" s="65">
        <v>62.332103747187901</v>
      </c>
      <c r="K43" s="65">
        <v>64.956365039489</v>
      </c>
      <c r="L43" s="65">
        <v>66.255577507531001</v>
      </c>
      <c r="M43" s="65">
        <v>66.945894628877696</v>
      </c>
      <c r="N43" s="65">
        <v>68.558562422604595</v>
      </c>
      <c r="O43" s="65">
        <v>70.616699705470495</v>
      </c>
      <c r="P43" s="65">
        <v>71.688478455926301</v>
      </c>
      <c r="Q43" s="65">
        <v>73.8809695172001</v>
      </c>
      <c r="R43" s="65">
        <v>76.668972440396303</v>
      </c>
      <c r="S43" s="198">
        <v>78.961950986764904</v>
      </c>
      <c r="T43" s="198">
        <v>81.455143972190996</v>
      </c>
    </row>
    <row r="44" spans="1:20">
      <c r="A44" s="22" t="s">
        <v>272</v>
      </c>
      <c r="B44" s="65">
        <v>36.832309904046497</v>
      </c>
      <c r="C44" s="65">
        <v>37.262549565902503</v>
      </c>
      <c r="D44" s="65">
        <v>37.136707668691002</v>
      </c>
      <c r="E44" s="65">
        <v>36.856361499747003</v>
      </c>
      <c r="F44" s="65">
        <v>37.476333691402097</v>
      </c>
      <c r="G44" s="65">
        <v>38.321034044284303</v>
      </c>
      <c r="H44" s="65">
        <v>38.870415165838303</v>
      </c>
      <c r="I44" s="65">
        <v>39.605699232359903</v>
      </c>
      <c r="J44" s="65">
        <v>40.5661649104958</v>
      </c>
      <c r="K44" s="65">
        <v>41.738091719619703</v>
      </c>
      <c r="L44" s="65">
        <v>41.7417195738117</v>
      </c>
      <c r="M44" s="65">
        <v>41.2652465508571</v>
      </c>
      <c r="N44" s="65">
        <v>41.522336130161698</v>
      </c>
      <c r="O44" s="65">
        <v>42.026952974445202</v>
      </c>
      <c r="P44" s="65">
        <v>41.735135245411001</v>
      </c>
      <c r="Q44" s="65">
        <v>42.351231043145603</v>
      </c>
      <c r="R44" s="65">
        <v>43.438267898212203</v>
      </c>
      <c r="S44" s="198">
        <v>43.998253032468398</v>
      </c>
      <c r="T44" s="198">
        <v>44.740545869106498</v>
      </c>
    </row>
    <row r="45" spans="1:20">
      <c r="A45" s="22" t="s">
        <v>450</v>
      </c>
      <c r="B45" s="65">
        <v>2.23668520355284</v>
      </c>
      <c r="C45" s="65">
        <v>2.8760768984705098</v>
      </c>
      <c r="D45" s="65">
        <v>3.66088720641747</v>
      </c>
      <c r="E45" s="65">
        <v>4.6929541608832901</v>
      </c>
      <c r="F45" s="65">
        <v>5.9003909216018702</v>
      </c>
      <c r="G45" s="65">
        <v>7.0823607471167804</v>
      </c>
      <c r="H45" s="65">
        <v>8.0931549531885398</v>
      </c>
      <c r="I45" s="65">
        <v>8.97625949321273</v>
      </c>
      <c r="J45" s="65">
        <v>9.9221972944673595</v>
      </c>
      <c r="K45" s="65">
        <v>10.7997553486692</v>
      </c>
      <c r="L45" s="65">
        <v>11.6676935107644</v>
      </c>
      <c r="M45" s="65">
        <v>12.329687133166701</v>
      </c>
      <c r="N45" s="65">
        <v>13.014046576380601</v>
      </c>
      <c r="O45" s="65">
        <v>13.9871399519061</v>
      </c>
      <c r="P45" s="65">
        <v>15.285189192684699</v>
      </c>
      <c r="Q45" s="65">
        <v>16.8113291467278</v>
      </c>
      <c r="R45" s="65">
        <v>18.446379925740001</v>
      </c>
      <c r="S45" s="198">
        <v>20.575751879273501</v>
      </c>
      <c r="T45" s="198">
        <v>22.809141953186401</v>
      </c>
    </row>
    <row r="46" spans="1:20">
      <c r="A46" s="22" t="s">
        <v>274</v>
      </c>
      <c r="B46" s="65">
        <v>2.3826771127035302</v>
      </c>
      <c r="C46" s="65">
        <v>3.18822298460735</v>
      </c>
      <c r="D46" s="65">
        <v>4.1183885522996597</v>
      </c>
      <c r="E46" s="65">
        <v>5.2392526896785396</v>
      </c>
      <c r="F46" s="65">
        <v>6.5164355280496098</v>
      </c>
      <c r="G46" s="65">
        <v>7.76484123214059</v>
      </c>
      <c r="H46" s="65">
        <v>8.8029323644536692</v>
      </c>
      <c r="I46" s="65">
        <v>9.7444241964537692</v>
      </c>
      <c r="J46" s="65">
        <v>10.745775604094201</v>
      </c>
      <c r="K46" s="65">
        <v>11.655624517675699</v>
      </c>
      <c r="L46" s="65">
        <v>12.549062394670701</v>
      </c>
      <c r="M46" s="65">
        <v>13.214325679032401</v>
      </c>
      <c r="N46" s="65">
        <v>13.9458417655945</v>
      </c>
      <c r="O46" s="65">
        <v>14.986860318004799</v>
      </c>
      <c r="P46" s="65">
        <v>16.349892432638999</v>
      </c>
      <c r="Q46" s="65">
        <v>17.9737219949196</v>
      </c>
      <c r="R46" s="65">
        <v>19.696782200567299</v>
      </c>
      <c r="S46" s="198">
        <v>21.883901399763399</v>
      </c>
      <c r="T46" s="198">
        <v>24.226736883199901</v>
      </c>
    </row>
    <row r="47" spans="1:20">
      <c r="A47" s="22" t="s">
        <v>275</v>
      </c>
      <c r="B47" s="65">
        <v>3.0281619507193702</v>
      </c>
      <c r="C47" s="65">
        <v>3.1095232631734202</v>
      </c>
      <c r="D47" s="65">
        <v>3.1720531534178602</v>
      </c>
      <c r="E47" s="65">
        <v>3.2899552752019599</v>
      </c>
      <c r="F47" s="65">
        <v>3.3781356648958298</v>
      </c>
      <c r="G47" s="65">
        <v>3.5030160477791799</v>
      </c>
      <c r="H47" s="65">
        <v>3.6527620813424</v>
      </c>
      <c r="I47" s="65">
        <v>3.7896265242383098</v>
      </c>
      <c r="J47" s="65">
        <v>4.0073887333240998</v>
      </c>
      <c r="K47" s="65">
        <v>4.2034054151683797</v>
      </c>
      <c r="L47" s="65">
        <v>4.3504660141643701</v>
      </c>
      <c r="M47" s="65">
        <v>4.5362908252710197</v>
      </c>
      <c r="N47" s="65">
        <v>4.7018668563835302</v>
      </c>
      <c r="O47" s="65">
        <v>4.9044830487017999</v>
      </c>
      <c r="P47" s="65">
        <v>4.9643809420429603</v>
      </c>
      <c r="Q47" s="65">
        <v>5.0822855810250598</v>
      </c>
      <c r="R47" s="65">
        <v>5.32475958079399</v>
      </c>
      <c r="S47" s="198">
        <v>5.68500529601436</v>
      </c>
      <c r="T47" s="198">
        <v>6.0483548388250501</v>
      </c>
    </row>
    <row r="48" spans="1:20">
      <c r="A48" s="22" t="s">
        <v>276</v>
      </c>
      <c r="B48" s="65">
        <v>2.68691979360533</v>
      </c>
      <c r="C48" s="65">
        <v>2.7394577191273299</v>
      </c>
      <c r="D48" s="65">
        <v>2.74982849177275</v>
      </c>
      <c r="E48" s="65">
        <v>2.7623373322820099</v>
      </c>
      <c r="F48" s="65">
        <v>2.7373546304657301</v>
      </c>
      <c r="G48" s="65">
        <v>2.7640353039202199</v>
      </c>
      <c r="H48" s="65">
        <v>2.8221849973999502</v>
      </c>
      <c r="I48" s="65">
        <v>2.9062685890717499</v>
      </c>
      <c r="J48" s="65">
        <v>2.9902227857219601</v>
      </c>
      <c r="K48" s="65">
        <v>3.05732065743888</v>
      </c>
      <c r="L48" s="65">
        <v>3.1180502968383901</v>
      </c>
      <c r="M48" s="65">
        <v>3.1924779992288599</v>
      </c>
      <c r="N48" s="65">
        <v>3.23806698143611</v>
      </c>
      <c r="O48" s="65">
        <v>3.3159369155252798</v>
      </c>
      <c r="P48" s="65">
        <v>3.3005415513334402</v>
      </c>
      <c r="Q48" s="65">
        <v>3.3554496235482301</v>
      </c>
      <c r="R48" s="65">
        <v>3.4856531641089301</v>
      </c>
      <c r="S48" s="198">
        <v>3.6877699438539402</v>
      </c>
      <c r="T48" s="198">
        <v>3.8706685096091</v>
      </c>
    </row>
    <row r="49" spans="1:20">
      <c r="A49" s="22" t="s">
        <v>277</v>
      </c>
      <c r="B49" s="65">
        <v>0.57505210016605002</v>
      </c>
      <c r="C49" s="65">
        <v>0.63202950443714001</v>
      </c>
      <c r="D49" s="65">
        <v>0.69852216986227</v>
      </c>
      <c r="E49" s="65">
        <v>0.84844614452256994</v>
      </c>
      <c r="F49" s="65">
        <v>1.0075254666903599</v>
      </c>
      <c r="G49" s="65">
        <v>1.1720072559124901</v>
      </c>
      <c r="H49" s="65">
        <v>1.3317582127910601</v>
      </c>
      <c r="I49" s="65">
        <v>1.4473641417527201</v>
      </c>
      <c r="J49" s="65">
        <v>1.63074736667846</v>
      </c>
      <c r="K49" s="65">
        <v>1.7971200105085099</v>
      </c>
      <c r="L49" s="65">
        <v>1.9499221856325899</v>
      </c>
      <c r="M49" s="65">
        <v>2.10079214544694</v>
      </c>
      <c r="N49" s="65">
        <v>2.2818751276398102</v>
      </c>
      <c r="O49" s="65">
        <v>2.45914486475092</v>
      </c>
      <c r="P49" s="65">
        <v>2.5736102177637599</v>
      </c>
      <c r="Q49" s="65">
        <v>2.6709570469898898</v>
      </c>
      <c r="R49" s="65">
        <v>2.88136176373252</v>
      </c>
      <c r="S49" s="198">
        <v>3.1449567825599201</v>
      </c>
      <c r="T49" s="198">
        <v>3.4239877542085</v>
      </c>
    </row>
    <row r="50" spans="1:20">
      <c r="A50" s="22" t="s">
        <v>278</v>
      </c>
      <c r="B50" s="65">
        <v>3.6945982993614299</v>
      </c>
      <c r="C50" s="65">
        <v>3.7309415692149699</v>
      </c>
      <c r="D50" s="65">
        <v>3.8412146047225599</v>
      </c>
      <c r="E50" s="65">
        <v>3.69397724878413</v>
      </c>
      <c r="F50" s="65">
        <v>3.55236615764117</v>
      </c>
      <c r="G50" s="65">
        <v>3.5354237434129199</v>
      </c>
      <c r="H50" s="65">
        <v>3.4792844428215601</v>
      </c>
      <c r="I50" s="65">
        <v>3.3303223626992202</v>
      </c>
      <c r="J50" s="65">
        <v>3.3213158060359902</v>
      </c>
      <c r="K50" s="65">
        <v>3.2504556425791802</v>
      </c>
      <c r="L50" s="65">
        <v>3.20707950531397</v>
      </c>
      <c r="M50" s="65">
        <v>3.08376818919576</v>
      </c>
      <c r="N50" s="65">
        <v>3.0255799028147101</v>
      </c>
      <c r="O50" s="65">
        <v>2.9627970235129699</v>
      </c>
      <c r="P50" s="65">
        <v>2.89906451616628</v>
      </c>
      <c r="Q50" s="65">
        <v>2.91239624672138</v>
      </c>
      <c r="R50" s="65">
        <v>2.87128707225094</v>
      </c>
      <c r="S50" s="198">
        <v>2.9139403328297799</v>
      </c>
      <c r="T50" s="198">
        <v>3.04074206605191</v>
      </c>
    </row>
    <row r="51" spans="1:20">
      <c r="A51" s="22" t="s">
        <v>279</v>
      </c>
      <c r="B51" s="65">
        <v>2.45667606512799</v>
      </c>
      <c r="C51" s="65">
        <v>2.3758031074452401</v>
      </c>
      <c r="D51" s="65">
        <v>2.44833335195767</v>
      </c>
      <c r="E51" s="65">
        <v>2.3376798277910602</v>
      </c>
      <c r="F51" s="65">
        <v>2.2622001138305898</v>
      </c>
      <c r="G51" s="65">
        <v>2.1674778540306199</v>
      </c>
      <c r="H51" s="65">
        <v>2.0819432203458001</v>
      </c>
      <c r="I51" s="65">
        <v>1.9427579861537301</v>
      </c>
      <c r="J51" s="65">
        <v>1.8532069807037601</v>
      </c>
      <c r="K51" s="65">
        <v>1.7784427696501</v>
      </c>
      <c r="L51" s="65">
        <v>1.6966249615186999</v>
      </c>
      <c r="M51" s="65">
        <v>1.57479623891983</v>
      </c>
      <c r="N51" s="65">
        <v>1.50393632313146</v>
      </c>
      <c r="O51" s="65">
        <v>1.48801016171707</v>
      </c>
      <c r="P51" s="65">
        <v>1.4097887260783399</v>
      </c>
      <c r="Q51" s="65">
        <v>1.2705713952562701</v>
      </c>
      <c r="R51" s="65">
        <v>1.15649854667823</v>
      </c>
      <c r="S51" s="198">
        <v>0.99540911427839995</v>
      </c>
      <c r="T51" s="198">
        <v>1.07105499293273</v>
      </c>
    </row>
    <row r="52" spans="1:20">
      <c r="A52" s="22" t="s">
        <v>451</v>
      </c>
      <c r="B52" s="65">
        <v>0.41969887775685</v>
      </c>
      <c r="C52" s="65">
        <v>0.46379779654044001</v>
      </c>
      <c r="D52" s="65">
        <v>0.49694111707893002</v>
      </c>
      <c r="E52" s="65">
        <v>0.53608937139829005</v>
      </c>
      <c r="F52" s="65">
        <v>0.55000909870351</v>
      </c>
      <c r="G52" s="65">
        <v>0.56628183949491995</v>
      </c>
      <c r="H52" s="65">
        <v>0.56337920900119998</v>
      </c>
      <c r="I52" s="65">
        <v>0.51469762825737997</v>
      </c>
      <c r="J52" s="65">
        <v>0.51907243272570003</v>
      </c>
      <c r="K52" s="65">
        <v>0.51249527937868</v>
      </c>
      <c r="L52" s="65">
        <v>0.52971365042873997</v>
      </c>
      <c r="M52" s="65">
        <v>0.54594266066163</v>
      </c>
      <c r="N52" s="65">
        <v>0.55679484490607001</v>
      </c>
      <c r="O52" s="65">
        <v>0.57463016569184</v>
      </c>
      <c r="P52" s="65">
        <v>0.56968936917294999</v>
      </c>
      <c r="Q52" s="65">
        <v>0.57669696240384005</v>
      </c>
      <c r="R52" s="65">
        <v>0.58338166333916996</v>
      </c>
      <c r="S52" s="198">
        <v>0.61642134380608005</v>
      </c>
      <c r="T52" s="198">
        <v>0.55039803151763</v>
      </c>
    </row>
    <row r="53" spans="1:20">
      <c r="A53" s="22" t="s">
        <v>280</v>
      </c>
      <c r="B53" s="65">
        <v>5.74071391158017</v>
      </c>
      <c r="C53" s="65">
        <v>6.2354054572067001</v>
      </c>
      <c r="D53" s="65">
        <v>5.1876445714112904</v>
      </c>
      <c r="E53" s="65">
        <v>4.7828816324225496</v>
      </c>
      <c r="F53" s="65">
        <v>5.1555017902720897</v>
      </c>
      <c r="G53" s="65">
        <v>5.2319239681347103</v>
      </c>
      <c r="H53" s="65">
        <v>5.11737877826892</v>
      </c>
      <c r="I53" s="65">
        <v>5.0452117698527399</v>
      </c>
      <c r="J53" s="65">
        <v>4.3607069438348702</v>
      </c>
      <c r="K53" s="65">
        <v>4.0942153916884196</v>
      </c>
      <c r="L53" s="65">
        <v>4.3249132117317401</v>
      </c>
      <c r="M53" s="65">
        <v>4.42698261261389</v>
      </c>
      <c r="N53" s="65">
        <v>4.6381207327971099</v>
      </c>
      <c r="O53" s="65">
        <v>4.5595104889937401</v>
      </c>
      <c r="P53" s="65">
        <v>1.9021081201136201</v>
      </c>
      <c r="Q53" s="65">
        <v>1.37319741512627</v>
      </c>
      <c r="R53" s="65">
        <v>2.4173556900241699</v>
      </c>
      <c r="S53" s="198">
        <v>2.7406779955321698</v>
      </c>
      <c r="T53" s="198">
        <v>3.0507185009597202</v>
      </c>
    </row>
    <row r="54" spans="1:20">
      <c r="A54" s="22" t="s">
        <v>452</v>
      </c>
      <c r="B54" s="65">
        <v>69.522238691199306</v>
      </c>
      <c r="C54" s="65">
        <v>69.006170632933703</v>
      </c>
      <c r="D54" s="65">
        <v>68.645359987607193</v>
      </c>
      <c r="E54" s="65">
        <v>70.822445375577601</v>
      </c>
      <c r="F54" s="65">
        <v>71.783823408576495</v>
      </c>
      <c r="G54" s="65">
        <v>71.924616288619603</v>
      </c>
      <c r="H54" s="65">
        <v>73.481319631702803</v>
      </c>
      <c r="I54" s="65">
        <v>70.811314954872202</v>
      </c>
      <c r="J54" s="65">
        <v>75.662025063783204</v>
      </c>
      <c r="K54" s="65">
        <v>72.966233190483294</v>
      </c>
      <c r="L54" s="65">
        <v>75.113273950783693</v>
      </c>
      <c r="M54" s="65">
        <v>74.241619421117306</v>
      </c>
      <c r="N54" s="65">
        <v>75.504332178689097</v>
      </c>
      <c r="O54" s="65">
        <v>76.703501335358894</v>
      </c>
      <c r="P54" s="65">
        <v>77.564554851270699</v>
      </c>
      <c r="Q54" s="65">
        <v>75.608379874041901</v>
      </c>
      <c r="R54" s="65">
        <v>78.987862277826906</v>
      </c>
      <c r="S54" s="198">
        <v>80.646634671643298</v>
      </c>
      <c r="T54" s="198">
        <v>82.9901973056473</v>
      </c>
    </row>
    <row r="55" spans="1:20">
      <c r="A55" s="22" t="s">
        <v>453</v>
      </c>
      <c r="B55" s="65">
        <v>53.441285620354201</v>
      </c>
      <c r="C55" s="65">
        <v>53.026811182346201</v>
      </c>
      <c r="D55" s="65">
        <v>53.079358735613503</v>
      </c>
      <c r="E55" s="65">
        <v>55.2358858398987</v>
      </c>
      <c r="F55" s="65">
        <v>55.439067294699498</v>
      </c>
      <c r="G55" s="65">
        <v>56.145266642844199</v>
      </c>
      <c r="H55" s="65">
        <v>57.998228835622299</v>
      </c>
      <c r="I55" s="65">
        <v>56.194783572060302</v>
      </c>
      <c r="J55" s="65">
        <v>61.248677653111301</v>
      </c>
      <c r="K55" s="65">
        <v>59.415792325501201</v>
      </c>
      <c r="L55" s="65">
        <v>63.188227215519198</v>
      </c>
      <c r="M55" s="65">
        <v>63.460797746495501</v>
      </c>
      <c r="N55" s="65">
        <v>65.107614867956997</v>
      </c>
      <c r="O55" s="65">
        <v>66.535561537154194</v>
      </c>
      <c r="P55" s="65">
        <v>67.899466763052004</v>
      </c>
      <c r="Q55" s="65">
        <v>65.5560080546108</v>
      </c>
      <c r="R55" s="65">
        <v>69.024942845134703</v>
      </c>
      <c r="S55" s="198">
        <v>70.992638426793107</v>
      </c>
      <c r="T55" s="198">
        <v>73.7471244808725</v>
      </c>
    </row>
    <row r="56" spans="1:20">
      <c r="A56" s="22" t="s">
        <v>454</v>
      </c>
      <c r="B56" s="65">
        <v>18.691645027916799</v>
      </c>
      <c r="C56" s="65">
        <v>19.5873879717203</v>
      </c>
      <c r="D56" s="65">
        <v>20.3846648528754</v>
      </c>
      <c r="E56" s="65">
        <v>21.468337493021899</v>
      </c>
      <c r="F56" s="65">
        <v>21.529511418980501</v>
      </c>
      <c r="G56" s="65">
        <v>21.579900747168001</v>
      </c>
      <c r="H56" s="65">
        <v>21.6868203960621</v>
      </c>
      <c r="I56" s="65">
        <v>21.2801136405363</v>
      </c>
      <c r="J56" s="65">
        <v>21.7273043939201</v>
      </c>
      <c r="K56" s="65">
        <v>22.153670590939701</v>
      </c>
      <c r="L56" s="65">
        <v>23.311862219289299</v>
      </c>
      <c r="M56" s="65">
        <v>23.9975409641503</v>
      </c>
      <c r="N56" s="65">
        <v>24.686670095316199</v>
      </c>
      <c r="O56" s="65">
        <v>25.815965112267801</v>
      </c>
      <c r="P56" s="65">
        <v>28.256592710978499</v>
      </c>
      <c r="Q56" s="65">
        <v>28.825274797442901</v>
      </c>
      <c r="R56" s="65">
        <v>31.3473075006839</v>
      </c>
      <c r="S56" s="198">
        <v>35.0023894348477</v>
      </c>
      <c r="T56" s="198">
        <v>40.759948340890602</v>
      </c>
    </row>
    <row r="57" spans="1:20">
      <c r="A57" s="22" t="s">
        <v>459</v>
      </c>
      <c r="B57" s="65">
        <v>44.199440550088603</v>
      </c>
      <c r="C57" s="65">
        <v>44.521493535016901</v>
      </c>
      <c r="D57" s="65">
        <v>45.118440919551396</v>
      </c>
      <c r="E57" s="65">
        <v>46.577434286694903</v>
      </c>
      <c r="F57" s="65">
        <v>47.035349861282398</v>
      </c>
      <c r="G57" s="65">
        <v>47.049791013004899</v>
      </c>
      <c r="H57" s="65">
        <v>47.960220308138602</v>
      </c>
      <c r="I57" s="65">
        <v>46.720822173333303</v>
      </c>
      <c r="J57" s="65">
        <v>49.562589562843002</v>
      </c>
      <c r="K57" s="65">
        <v>48.7042920709982</v>
      </c>
      <c r="L57" s="65">
        <v>50.834055639402102</v>
      </c>
      <c r="M57" s="65">
        <v>50.695473503031003</v>
      </c>
      <c r="N57" s="65">
        <v>51.332353007144697</v>
      </c>
      <c r="O57" s="65">
        <v>52.290761697078302</v>
      </c>
      <c r="P57" s="65">
        <v>54.439400640592602</v>
      </c>
      <c r="Q57" s="65">
        <v>53.4963019211553</v>
      </c>
      <c r="R57" s="65">
        <v>56.881518016494802</v>
      </c>
      <c r="S57" s="198">
        <v>58.811616654625098</v>
      </c>
      <c r="T57" s="198">
        <v>61.835261200948203</v>
      </c>
    </row>
    <row r="58" spans="1:20">
      <c r="A58" s="22" t="s">
        <v>284</v>
      </c>
      <c r="B58" s="65">
        <v>8.1833480068203901</v>
      </c>
      <c r="C58" s="65">
        <v>8.1518321007763195</v>
      </c>
      <c r="D58" s="65">
        <v>8.1432172029270493</v>
      </c>
      <c r="E58" s="65">
        <v>8.5285563165360099</v>
      </c>
      <c r="F58" s="65">
        <v>8.9522208365042601</v>
      </c>
      <c r="G58" s="65">
        <v>9.1219134868036704</v>
      </c>
      <c r="H58" s="65">
        <v>9.1543303615062399</v>
      </c>
      <c r="I58" s="65">
        <v>9.3424019152710809</v>
      </c>
      <c r="J58" s="65">
        <v>9.5736564612885999</v>
      </c>
      <c r="K58" s="65">
        <v>9.9871927491256596</v>
      </c>
      <c r="L58" s="65">
        <v>10.3407729844416</v>
      </c>
      <c r="M58" s="65">
        <v>10.727763308624001</v>
      </c>
      <c r="N58" s="65">
        <v>10.9834177444811</v>
      </c>
      <c r="O58" s="65">
        <v>11.2866698635939</v>
      </c>
      <c r="P58" s="65">
        <v>11.2311564655702</v>
      </c>
      <c r="Q58" s="65">
        <v>11.119797305952099</v>
      </c>
      <c r="R58" s="65">
        <v>11.460436781596099</v>
      </c>
      <c r="S58" s="198">
        <v>11.8848903917541</v>
      </c>
      <c r="T58" s="198">
        <v>12.349320538900701</v>
      </c>
    </row>
    <row r="59" spans="1:20">
      <c r="A59" s="22" t="s">
        <v>285</v>
      </c>
      <c r="B59" s="65">
        <v>9.1767616542777901</v>
      </c>
      <c r="C59" s="65">
        <v>9.0546682309341708</v>
      </c>
      <c r="D59" s="65">
        <v>8.5067204274570098</v>
      </c>
      <c r="E59" s="65">
        <v>8.4255958781070106</v>
      </c>
      <c r="F59" s="65">
        <v>9.0044899843278596</v>
      </c>
      <c r="G59" s="65">
        <v>7.9558760695605599</v>
      </c>
      <c r="H59" s="65">
        <v>7.36264484853921</v>
      </c>
      <c r="I59" s="65">
        <v>6.5504872631745696</v>
      </c>
      <c r="J59" s="65">
        <v>6.1079807750027699</v>
      </c>
      <c r="K59" s="65">
        <v>4.8991839482455699</v>
      </c>
      <c r="L59" s="65">
        <v>3.4143411250452802</v>
      </c>
      <c r="M59" s="65">
        <v>1.8678140571558299</v>
      </c>
      <c r="N59" s="65">
        <v>1.4482568386408501</v>
      </c>
      <c r="O59" s="65">
        <v>1.1961252619866301</v>
      </c>
      <c r="P59" s="65">
        <v>0.56006623793692001</v>
      </c>
      <c r="Q59" s="65">
        <v>0.73063599220885</v>
      </c>
      <c r="R59" s="65">
        <v>0.64192892704346005</v>
      </c>
      <c r="S59" s="198">
        <v>0.45882433765847003</v>
      </c>
      <c r="T59" s="198">
        <v>0.34691640632249998</v>
      </c>
    </row>
    <row r="60" spans="1:20">
      <c r="A60" s="22" t="s">
        <v>222</v>
      </c>
      <c r="B60" s="65">
        <v>55.869877745706603</v>
      </c>
      <c r="C60" s="65">
        <v>55.221339650533501</v>
      </c>
      <c r="D60" s="65">
        <v>55.164627082721204</v>
      </c>
      <c r="E60" s="65">
        <v>54.736723208021402</v>
      </c>
      <c r="F60" s="65">
        <v>54.483810975832696</v>
      </c>
      <c r="G60" s="65">
        <v>55.4201444530391</v>
      </c>
      <c r="H60" s="65">
        <v>57.455370761909599</v>
      </c>
      <c r="I60" s="65">
        <v>53.9752680760527</v>
      </c>
      <c r="J60" s="65">
        <v>59.670273725027101</v>
      </c>
      <c r="K60" s="65">
        <v>57.141684317685502</v>
      </c>
      <c r="L60" s="65">
        <v>61.851166688231103</v>
      </c>
      <c r="M60" s="65">
        <v>63.1139236920963</v>
      </c>
      <c r="N60" s="65">
        <v>66.844696735686895</v>
      </c>
      <c r="O60" s="65">
        <v>70.943392997640402</v>
      </c>
      <c r="P60" s="65">
        <v>71.878439066525502</v>
      </c>
      <c r="Q60" s="65">
        <v>76.7556468722902</v>
      </c>
      <c r="R60" s="65">
        <v>73.665383759255207</v>
      </c>
      <c r="S60" s="198">
        <v>74.967291543514506</v>
      </c>
      <c r="T60" s="198">
        <v>75.880199204934598</v>
      </c>
    </row>
    <row r="61" spans="1:20">
      <c r="A61" s="22" t="s">
        <v>455</v>
      </c>
      <c r="B61" s="65">
        <v>97.591913608452003</v>
      </c>
      <c r="C61" s="65">
        <v>97.1008658516824</v>
      </c>
      <c r="D61" s="65">
        <v>96.739842779925496</v>
      </c>
      <c r="E61" s="65">
        <v>95.787745101233597</v>
      </c>
      <c r="F61" s="65">
        <v>96.670820952571901</v>
      </c>
      <c r="G61" s="65">
        <v>97.391308426597902</v>
      </c>
      <c r="H61" s="65">
        <v>99.801473882941593</v>
      </c>
      <c r="I61" s="65">
        <v>91.709549393032404</v>
      </c>
      <c r="J61" s="65">
        <v>93.770985408851104</v>
      </c>
      <c r="K61" s="65">
        <v>90.253148449173295</v>
      </c>
      <c r="L61" s="65">
        <v>93.207700073373104</v>
      </c>
      <c r="M61" s="65">
        <v>93.433588379180605</v>
      </c>
      <c r="N61" s="65">
        <v>96.696376819863303</v>
      </c>
      <c r="O61" s="65">
        <v>99.899114000013299</v>
      </c>
      <c r="P61" s="65">
        <v>97.050625753731794</v>
      </c>
      <c r="Q61" s="65">
        <v>101.35200207856001</v>
      </c>
      <c r="R61" s="65">
        <v>99.632615920255603</v>
      </c>
      <c r="S61" s="198">
        <v>101.309206458495</v>
      </c>
      <c r="T61" s="198">
        <v>101.685471619019</v>
      </c>
    </row>
    <row r="62" spans="1:20">
      <c r="A62" s="22" t="s">
        <v>286</v>
      </c>
      <c r="B62" s="65">
        <v>12.525214251485</v>
      </c>
      <c r="C62" s="65">
        <v>12.8099271298057</v>
      </c>
      <c r="D62" s="65">
        <v>13.104521309637001</v>
      </c>
      <c r="E62" s="65">
        <v>13.336417802163901</v>
      </c>
      <c r="F62" s="65">
        <v>13.565672204901899</v>
      </c>
      <c r="G62" s="65">
        <v>13.795870747875799</v>
      </c>
      <c r="H62" s="65">
        <v>14.027782655367201</v>
      </c>
      <c r="I62" s="65">
        <v>14.3336889845685</v>
      </c>
      <c r="J62" s="65">
        <v>14.6198131962378</v>
      </c>
      <c r="K62" s="65">
        <v>14.873241055448799</v>
      </c>
      <c r="L62" s="65">
        <v>15.140035441331399</v>
      </c>
      <c r="M62" s="65">
        <v>15.394705373476</v>
      </c>
      <c r="N62" s="65">
        <v>15.476142226258601</v>
      </c>
      <c r="O62" s="65">
        <v>15.774230044193001</v>
      </c>
      <c r="P62" s="65">
        <v>15.7538356838794</v>
      </c>
      <c r="Q62" s="65">
        <v>15.9179466677848</v>
      </c>
      <c r="R62" s="65">
        <v>16.2755690442368</v>
      </c>
      <c r="S62" s="198">
        <v>16.619783916574399</v>
      </c>
      <c r="T62" s="198">
        <v>16.944127635120001</v>
      </c>
    </row>
    <row r="63" spans="1:20" s="193" customFormat="1" ht="14.25" customHeight="1">
      <c r="A63" s="194" t="s">
        <v>484</v>
      </c>
    </row>
  </sheetData>
  <pageMargins left="0.7" right="0.7" top="0.75" bottom="0.75" header="0.3" footer="0.3"/>
  <drawing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DA83A4-747F-4316-ADDE-F2BD6EDE5C24}">
  <sheetPr codeName="Blad17">
    <tabColor theme="2" tint="-9.9978637043366805E-2"/>
  </sheetPr>
  <dimension ref="A1:T63"/>
  <sheetViews>
    <sheetView workbookViewId="0"/>
  </sheetViews>
  <sheetFormatPr defaultColWidth="9.33203125" defaultRowHeight="13.5"/>
  <cols>
    <col min="1" max="1" width="111.83203125" style="20" customWidth="1"/>
    <col min="2" max="19" width="10.83203125" style="20" customWidth="1"/>
    <col min="20" max="16384" width="9.33203125" style="20"/>
  </cols>
  <sheetData>
    <row r="1" spans="1:20">
      <c r="A1" s="184" t="s">
        <v>608</v>
      </c>
    </row>
    <row r="2" spans="1:20" ht="17.25">
      <c r="A2" s="88" t="s">
        <v>462</v>
      </c>
      <c r="B2" s="67"/>
      <c r="C2" s="67"/>
      <c r="D2" s="67"/>
      <c r="E2" s="67"/>
      <c r="F2" s="67"/>
      <c r="G2" s="67"/>
      <c r="H2" s="67"/>
      <c r="I2" s="67"/>
      <c r="J2" s="67"/>
      <c r="K2" s="67"/>
      <c r="L2" s="67"/>
      <c r="M2" s="67"/>
    </row>
    <row r="3" spans="1:20" ht="27" customHeight="1">
      <c r="A3" s="128" t="s">
        <v>463</v>
      </c>
      <c r="B3" s="59"/>
      <c r="C3" s="59"/>
      <c r="D3" s="59"/>
      <c r="E3" s="59"/>
      <c r="F3" s="59"/>
      <c r="G3" s="59"/>
      <c r="H3" s="59"/>
      <c r="I3" s="59"/>
      <c r="J3" s="59"/>
      <c r="K3" s="59"/>
      <c r="L3" s="59"/>
      <c r="M3" s="59"/>
    </row>
    <row r="4" spans="1:20" s="69" customFormat="1" ht="15">
      <c r="A4" s="127" t="s">
        <v>242</v>
      </c>
      <c r="B4" s="117" t="s">
        <v>50</v>
      </c>
      <c r="C4" s="117" t="s">
        <v>51</v>
      </c>
      <c r="D4" s="117" t="s">
        <v>52</v>
      </c>
      <c r="E4" s="117" t="s">
        <v>53</v>
      </c>
      <c r="F4" s="117" t="s">
        <v>54</v>
      </c>
      <c r="G4" s="126" t="s">
        <v>55</v>
      </c>
      <c r="H4" s="126" t="s">
        <v>56</v>
      </c>
      <c r="I4" s="126" t="s">
        <v>57</v>
      </c>
      <c r="J4" s="126" t="s">
        <v>58</v>
      </c>
      <c r="K4" s="126" t="s">
        <v>59</v>
      </c>
      <c r="L4" s="126" t="s">
        <v>60</v>
      </c>
      <c r="M4" s="126" t="s">
        <v>61</v>
      </c>
      <c r="N4" s="126" t="s">
        <v>62</v>
      </c>
      <c r="O4" s="126" t="s">
        <v>63</v>
      </c>
      <c r="P4" s="126" t="s">
        <v>64</v>
      </c>
      <c r="Q4" s="126" t="s">
        <v>65</v>
      </c>
      <c r="R4" s="126" t="s">
        <v>66</v>
      </c>
      <c r="S4" s="126" t="s">
        <v>67</v>
      </c>
      <c r="T4" s="126" t="s">
        <v>685</v>
      </c>
    </row>
    <row r="5" spans="1:20" ht="13.5" customHeight="1">
      <c r="A5" s="22" t="s">
        <v>175</v>
      </c>
      <c r="B5" s="65">
        <v>31.375132165419199</v>
      </c>
      <c r="C5" s="65">
        <v>33.387007443616803</v>
      </c>
      <c r="D5" s="65">
        <v>36.127258777786402</v>
      </c>
      <c r="E5" s="65">
        <v>38.448352815550102</v>
      </c>
      <c r="F5" s="65">
        <v>40.753823816108898</v>
      </c>
      <c r="G5" s="65">
        <v>43.250347220764901</v>
      </c>
      <c r="H5" s="65">
        <v>45.935670197688999</v>
      </c>
      <c r="I5" s="65">
        <v>47.788461451682103</v>
      </c>
      <c r="J5" s="65">
        <v>49.320291504528399</v>
      </c>
      <c r="K5" s="65">
        <v>51.626062686470199</v>
      </c>
      <c r="L5" s="65">
        <v>53.587705433214701</v>
      </c>
      <c r="M5" s="65">
        <v>53.876372296193601</v>
      </c>
      <c r="N5" s="65">
        <v>53.4240158646274</v>
      </c>
      <c r="O5" s="65">
        <v>54.703902797006997</v>
      </c>
      <c r="P5" s="65">
        <v>54.824174909338197</v>
      </c>
      <c r="Q5" s="65">
        <v>55.6852869122363</v>
      </c>
      <c r="R5" s="65">
        <v>56.537312784531402</v>
      </c>
      <c r="S5" s="198">
        <v>56.612772268492598</v>
      </c>
      <c r="T5" s="198">
        <v>56.772439277394597</v>
      </c>
    </row>
    <row r="6" spans="1:20">
      <c r="A6" s="22" t="s">
        <v>247</v>
      </c>
      <c r="B6" s="65">
        <v>17.594059046137701</v>
      </c>
      <c r="C6" s="65">
        <v>16.983218076726001</v>
      </c>
      <c r="D6" s="65">
        <v>16.743263508536302</v>
      </c>
      <c r="E6" s="65">
        <v>16.366670321492599</v>
      </c>
      <c r="F6" s="65">
        <v>16.122047117630601</v>
      </c>
      <c r="G6" s="65">
        <v>15.9671678569972</v>
      </c>
      <c r="H6" s="65">
        <v>15.8205115821482</v>
      </c>
      <c r="I6" s="65">
        <v>15.9743878892296</v>
      </c>
      <c r="J6" s="65">
        <v>15.879183173222</v>
      </c>
      <c r="K6" s="65">
        <v>16.0672142221899</v>
      </c>
      <c r="L6" s="65">
        <v>16.496854763389099</v>
      </c>
      <c r="M6" s="65">
        <v>16.3116797746133</v>
      </c>
      <c r="N6" s="65">
        <v>16.190645789469301</v>
      </c>
      <c r="O6" s="65">
        <v>16.4971350058496</v>
      </c>
      <c r="P6" s="65">
        <v>16.674920228592999</v>
      </c>
      <c r="Q6" s="65">
        <v>16.441361842563499</v>
      </c>
      <c r="R6" s="65">
        <v>16.274324202963001</v>
      </c>
      <c r="S6" s="198">
        <v>15.194670462498401</v>
      </c>
      <c r="T6" s="198">
        <v>16.018850402837401</v>
      </c>
    </row>
    <row r="7" spans="1:20">
      <c r="A7" s="22" t="s">
        <v>434</v>
      </c>
      <c r="B7" s="65">
        <v>1.4838835649261</v>
      </c>
      <c r="C7" s="65">
        <v>2.0291397377602798</v>
      </c>
      <c r="D7" s="65">
        <v>1.76165752067677</v>
      </c>
      <c r="E7" s="65">
        <v>1.4484321653265799</v>
      </c>
      <c r="F7" s="65">
        <v>0.59599145167980005</v>
      </c>
      <c r="G7" s="65">
        <v>0.36748037047533999</v>
      </c>
      <c r="H7" s="65">
        <v>0.30077649182205002</v>
      </c>
      <c r="I7" s="65">
        <v>0.25334750419621999</v>
      </c>
      <c r="J7" s="65">
        <v>0.22734227007159</v>
      </c>
      <c r="K7" s="65">
        <v>0.21300714205544</v>
      </c>
      <c r="L7" s="65">
        <v>0.19973634997379999</v>
      </c>
      <c r="M7" s="65">
        <v>0.19443768038475001</v>
      </c>
      <c r="N7" s="65">
        <v>0.19823502799038001</v>
      </c>
      <c r="O7" s="65">
        <v>0.2045978010526</v>
      </c>
      <c r="P7" s="65">
        <v>0.20872650745178001</v>
      </c>
      <c r="Q7" s="65">
        <v>0.25276509625067001</v>
      </c>
      <c r="R7" s="65">
        <v>0.32633771911032</v>
      </c>
      <c r="S7" s="198">
        <v>0.70056855818547004</v>
      </c>
      <c r="T7" s="198">
        <v>1.62874672406975</v>
      </c>
    </row>
    <row r="8" spans="1:20">
      <c r="A8" s="22" t="s">
        <v>177</v>
      </c>
      <c r="B8" s="65">
        <v>52.194818835041502</v>
      </c>
      <c r="C8" s="65">
        <v>53.954238027570497</v>
      </c>
      <c r="D8" s="65">
        <v>57.054935898573298</v>
      </c>
      <c r="E8" s="65">
        <v>58.5904350508984</v>
      </c>
      <c r="F8" s="65">
        <v>60.529652233636902</v>
      </c>
      <c r="G8" s="65">
        <v>62.016808689338298</v>
      </c>
      <c r="H8" s="65">
        <v>63.728554661957098</v>
      </c>
      <c r="I8" s="65">
        <v>65.788233714220794</v>
      </c>
      <c r="J8" s="65">
        <v>67.187877172641507</v>
      </c>
      <c r="K8" s="65">
        <v>69.427022367871999</v>
      </c>
      <c r="L8" s="65">
        <v>72.135889878894901</v>
      </c>
      <c r="M8" s="65">
        <v>74.513091134762803</v>
      </c>
      <c r="N8" s="65">
        <v>77.4611090780637</v>
      </c>
      <c r="O8" s="65">
        <v>80.930312801252697</v>
      </c>
      <c r="P8" s="65">
        <v>83.788497441059405</v>
      </c>
      <c r="Q8" s="65">
        <v>87.297757231540402</v>
      </c>
      <c r="R8" s="65">
        <v>95.909107834848797</v>
      </c>
      <c r="S8" s="198">
        <v>104.447400252715</v>
      </c>
      <c r="T8" s="198">
        <v>115.829178329036</v>
      </c>
    </row>
    <row r="9" spans="1:20">
      <c r="A9" s="22" t="s">
        <v>248</v>
      </c>
      <c r="B9" s="65">
        <v>26.5755423276409</v>
      </c>
      <c r="C9" s="65">
        <v>27.558397511475299</v>
      </c>
      <c r="D9" s="65">
        <v>29.0945881541363</v>
      </c>
      <c r="E9" s="65">
        <v>29.746562135117902</v>
      </c>
      <c r="F9" s="65">
        <v>30.694719534510799</v>
      </c>
      <c r="G9" s="65">
        <v>30.976256030435199</v>
      </c>
      <c r="H9" s="65">
        <v>31.572682091919798</v>
      </c>
      <c r="I9" s="65">
        <v>32.299080007702599</v>
      </c>
      <c r="J9" s="65">
        <v>32.755049993005898</v>
      </c>
      <c r="K9" s="65">
        <v>33.023790801181903</v>
      </c>
      <c r="L9" s="65">
        <v>33.247789236707298</v>
      </c>
      <c r="M9" s="65">
        <v>33.070476470110698</v>
      </c>
      <c r="N9" s="65">
        <v>32.655900850532099</v>
      </c>
      <c r="O9" s="65">
        <v>32.143925076164599</v>
      </c>
      <c r="P9" s="65">
        <v>31.233659249542001</v>
      </c>
      <c r="Q9" s="65">
        <v>30.3259969394061</v>
      </c>
      <c r="R9" s="65">
        <v>30.438226372984701</v>
      </c>
      <c r="S9" s="198">
        <v>29.928458741458002</v>
      </c>
      <c r="T9" s="198">
        <v>30.0915939093228</v>
      </c>
    </row>
    <row r="10" spans="1:20">
      <c r="A10" s="22" t="s">
        <v>178</v>
      </c>
      <c r="B10" s="65">
        <v>25.619276507400301</v>
      </c>
      <c r="C10" s="65">
        <v>26.3958405160949</v>
      </c>
      <c r="D10" s="65">
        <v>27.960347744436799</v>
      </c>
      <c r="E10" s="65">
        <v>28.843872915780398</v>
      </c>
      <c r="F10" s="65">
        <v>29.834932699126</v>
      </c>
      <c r="G10" s="65">
        <v>31.040552658903</v>
      </c>
      <c r="H10" s="65">
        <v>32.155872570037403</v>
      </c>
      <c r="I10" s="65">
        <v>33.489153706518302</v>
      </c>
      <c r="J10" s="65">
        <v>34.432827179635602</v>
      </c>
      <c r="K10" s="65">
        <v>36.403231566690501</v>
      </c>
      <c r="L10" s="65">
        <v>38.888100642187602</v>
      </c>
      <c r="M10" s="65">
        <v>41.442614664649703</v>
      </c>
      <c r="N10" s="65">
        <v>44.805208227527402</v>
      </c>
      <c r="O10" s="65">
        <v>48.786387725083799</v>
      </c>
      <c r="P10" s="65">
        <v>52.554838191513099</v>
      </c>
      <c r="Q10" s="65">
        <v>56.971760292133901</v>
      </c>
      <c r="R10" s="65">
        <v>65.470881461865403</v>
      </c>
      <c r="S10" s="198">
        <v>74.518941511246695</v>
      </c>
      <c r="T10" s="198">
        <v>85.737584419426</v>
      </c>
    </row>
    <row r="11" spans="1:20">
      <c r="A11" s="22" t="s">
        <v>179</v>
      </c>
      <c r="B11" s="65">
        <v>91.936814828344893</v>
      </c>
      <c r="C11" s="65">
        <v>94.7735357262668</v>
      </c>
      <c r="D11" s="65">
        <v>97.837663826262798</v>
      </c>
      <c r="E11" s="65">
        <v>98.578984192770093</v>
      </c>
      <c r="F11" s="65">
        <v>98.700880972710905</v>
      </c>
      <c r="G11" s="65">
        <v>99.031084071407093</v>
      </c>
      <c r="H11" s="65">
        <v>99.606468508212998</v>
      </c>
      <c r="I11" s="65">
        <v>99.509967829643301</v>
      </c>
      <c r="J11" s="65">
        <v>98.016024609586097</v>
      </c>
      <c r="K11" s="65">
        <v>97.305977988408202</v>
      </c>
      <c r="L11" s="65">
        <v>97.010033168601694</v>
      </c>
      <c r="M11" s="65">
        <v>96.254532225290603</v>
      </c>
      <c r="N11" s="65">
        <v>96.422061851264004</v>
      </c>
      <c r="O11" s="65">
        <v>97.148122533634606</v>
      </c>
      <c r="P11" s="65">
        <v>97.548434655498596</v>
      </c>
      <c r="Q11" s="65">
        <v>97.293516111323896</v>
      </c>
      <c r="R11" s="65">
        <v>98.275266621030298</v>
      </c>
      <c r="S11" s="198">
        <v>98.979446602744602</v>
      </c>
      <c r="T11" s="198">
        <v>99.964752198433303</v>
      </c>
    </row>
    <row r="12" spans="1:20">
      <c r="A12" s="22" t="s">
        <v>439</v>
      </c>
      <c r="B12" s="136" t="s">
        <v>456</v>
      </c>
      <c r="C12" s="136" t="s">
        <v>456</v>
      </c>
      <c r="D12" s="65">
        <v>3.7850774631000001E-4</v>
      </c>
      <c r="E12" s="65">
        <v>5.6569205961699998E-3</v>
      </c>
      <c r="F12" s="65">
        <v>1.9139442093870002E-2</v>
      </c>
      <c r="G12" s="65">
        <v>3.8894778182119998E-2</v>
      </c>
      <c r="H12" s="65">
        <v>0.32058044602552999</v>
      </c>
      <c r="I12" s="65">
        <v>1.1838202000527001</v>
      </c>
      <c r="J12" s="65">
        <v>3.1686592421414099</v>
      </c>
      <c r="K12" s="65">
        <v>6.4643899512114302</v>
      </c>
      <c r="L12" s="65">
        <v>10.266202967015399</v>
      </c>
      <c r="M12" s="65">
        <v>14.0265489324714</v>
      </c>
      <c r="N12" s="65">
        <v>17.705880238692401</v>
      </c>
      <c r="O12" s="65">
        <v>21.4024700759308</v>
      </c>
      <c r="P12" s="65">
        <v>24.492026929149301</v>
      </c>
      <c r="Q12" s="65">
        <v>27.0548164109345</v>
      </c>
      <c r="R12" s="65">
        <v>29.605092402407301</v>
      </c>
      <c r="S12" s="198">
        <v>31.748863564641699</v>
      </c>
      <c r="T12" s="198">
        <v>33.801438853848197</v>
      </c>
    </row>
    <row r="13" spans="1:20">
      <c r="A13" s="22" t="s">
        <v>183</v>
      </c>
      <c r="B13" s="65">
        <v>26.8923097904858</v>
      </c>
      <c r="C13" s="65">
        <v>25.578803405118801</v>
      </c>
      <c r="D13" s="65">
        <v>24.336698080243998</v>
      </c>
      <c r="E13" s="65">
        <v>23.0247296992104</v>
      </c>
      <c r="F13" s="65">
        <v>21.838297439653601</v>
      </c>
      <c r="G13" s="65">
        <v>21.028059859544602</v>
      </c>
      <c r="H13" s="65">
        <v>19.187402911583199</v>
      </c>
      <c r="I13" s="65">
        <v>18.351485248911199</v>
      </c>
      <c r="J13" s="65">
        <v>17.395980897277699</v>
      </c>
      <c r="K13" s="65">
        <v>16.8186412666882</v>
      </c>
      <c r="L13" s="65">
        <v>16.055999708390399</v>
      </c>
      <c r="M13" s="65">
        <v>15.2814299208321</v>
      </c>
      <c r="N13" s="65">
        <v>14.778654881486499</v>
      </c>
      <c r="O13" s="65">
        <v>14.490363040687701</v>
      </c>
      <c r="P13" s="65">
        <v>13.927404030395801</v>
      </c>
      <c r="Q13" s="65">
        <v>13.4085041848953</v>
      </c>
      <c r="R13" s="65">
        <v>13.203733187681401</v>
      </c>
      <c r="S13" s="198">
        <v>11.7987247151736</v>
      </c>
      <c r="T13" s="198">
        <v>12.083413042888299</v>
      </c>
    </row>
    <row r="14" spans="1:20">
      <c r="A14" s="22" t="s">
        <v>440</v>
      </c>
      <c r="B14" s="65">
        <v>293.52156260109501</v>
      </c>
      <c r="C14" s="65">
        <v>314.97141145139</v>
      </c>
      <c r="D14" s="65">
        <v>334.97262332159499</v>
      </c>
      <c r="E14" s="65">
        <v>346.49775428301803</v>
      </c>
      <c r="F14" s="65">
        <v>356.22544362554299</v>
      </c>
      <c r="G14" s="65">
        <v>363.01950241384299</v>
      </c>
      <c r="H14" s="65">
        <v>371.35767123206602</v>
      </c>
      <c r="I14" s="65">
        <v>379.57522427312</v>
      </c>
      <c r="J14" s="65">
        <v>383.83709997248599</v>
      </c>
      <c r="K14" s="65">
        <v>389.13581194928099</v>
      </c>
      <c r="L14" s="65">
        <v>395.06789751389903</v>
      </c>
      <c r="M14" s="65">
        <v>397.29819865822702</v>
      </c>
      <c r="N14" s="65">
        <v>400.15331385275198</v>
      </c>
      <c r="O14" s="65">
        <v>409.59533727091099</v>
      </c>
      <c r="P14" s="65">
        <v>419.343840421072</v>
      </c>
      <c r="Q14" s="65">
        <v>424.623240500995</v>
      </c>
      <c r="R14" s="65">
        <v>437.82284813816801</v>
      </c>
      <c r="S14" s="198">
        <v>447.95783108565001</v>
      </c>
      <c r="T14" s="198">
        <v>461.58281433536899</v>
      </c>
    </row>
    <row r="15" spans="1:20">
      <c r="A15" s="22" t="s">
        <v>250</v>
      </c>
      <c r="B15" s="65">
        <v>38.146190415864098</v>
      </c>
      <c r="C15" s="65">
        <v>44.871238943371303</v>
      </c>
      <c r="D15" s="65">
        <v>48.679590339434498</v>
      </c>
      <c r="E15" s="65">
        <v>49.878650209556199</v>
      </c>
      <c r="F15" s="65">
        <v>50.464227186785202</v>
      </c>
      <c r="G15" s="65">
        <v>50.282771266060799</v>
      </c>
      <c r="H15" s="65">
        <v>50.131333785323903</v>
      </c>
      <c r="I15" s="65">
        <v>50.035446503897703</v>
      </c>
      <c r="J15" s="65">
        <v>49.321830930035503</v>
      </c>
      <c r="K15" s="65">
        <v>48.375266911070597</v>
      </c>
      <c r="L15" s="65">
        <v>47.4898619286908</v>
      </c>
      <c r="M15" s="65">
        <v>46.125138893416</v>
      </c>
      <c r="N15" s="65">
        <v>45.072516452830797</v>
      </c>
      <c r="O15" s="65">
        <v>44.632227846813002</v>
      </c>
      <c r="P15" s="65">
        <v>44.544434736770199</v>
      </c>
      <c r="Q15" s="65">
        <v>43.845485608776798</v>
      </c>
      <c r="R15" s="65">
        <v>43.887412544797002</v>
      </c>
      <c r="S15" s="198">
        <v>43.854002030603297</v>
      </c>
      <c r="T15" s="198">
        <v>44.4895918056677</v>
      </c>
    </row>
    <row r="16" spans="1:20">
      <c r="A16" s="22" t="s">
        <v>251</v>
      </c>
      <c r="B16" s="65">
        <v>41.827426070598797</v>
      </c>
      <c r="C16" s="65">
        <v>40.812095593232399</v>
      </c>
      <c r="D16" s="65">
        <v>40.046463268304699</v>
      </c>
      <c r="E16" s="65">
        <v>38.419039247793897</v>
      </c>
      <c r="F16" s="65">
        <v>37.223821736047697</v>
      </c>
      <c r="G16" s="65">
        <v>36.045389966784803</v>
      </c>
      <c r="H16" s="65">
        <v>35.007356608842102</v>
      </c>
      <c r="I16" s="65">
        <v>33.931650840347103</v>
      </c>
      <c r="J16" s="65">
        <v>32.861915454720602</v>
      </c>
      <c r="K16" s="65">
        <v>32.109216345625001</v>
      </c>
      <c r="L16" s="65">
        <v>31.348805414959401</v>
      </c>
      <c r="M16" s="65">
        <v>30.492808714772899</v>
      </c>
      <c r="N16" s="65">
        <v>29.650053479310699</v>
      </c>
      <c r="O16" s="65">
        <v>29.483933001140802</v>
      </c>
      <c r="P16" s="65">
        <v>28.695850733760601</v>
      </c>
      <c r="Q16" s="65">
        <v>28.180115963782999</v>
      </c>
      <c r="R16" s="65">
        <v>26.945174146718902</v>
      </c>
      <c r="S16" s="198">
        <v>26.3573780166079</v>
      </c>
      <c r="T16" s="198">
        <v>25.822515165502601</v>
      </c>
    </row>
    <row r="17" spans="1:20">
      <c r="A17" s="22" t="s">
        <v>252</v>
      </c>
      <c r="B17" s="65">
        <v>53.054140187911202</v>
      </c>
      <c r="C17" s="65">
        <v>53.395416154921001</v>
      </c>
      <c r="D17" s="65">
        <v>53.674739877901899</v>
      </c>
      <c r="E17" s="65">
        <v>52.655440360463899</v>
      </c>
      <c r="F17" s="65">
        <v>52.2341930517794</v>
      </c>
      <c r="G17" s="65">
        <v>51.517959280956802</v>
      </c>
      <c r="H17" s="65">
        <v>50.952060774455099</v>
      </c>
      <c r="I17" s="65">
        <v>50.852181182394801</v>
      </c>
      <c r="J17" s="65">
        <v>50.021984093464397</v>
      </c>
      <c r="K17" s="65">
        <v>49.380447814627999</v>
      </c>
      <c r="L17" s="65">
        <v>48.866785649752103</v>
      </c>
      <c r="M17" s="65">
        <v>47.775640420613399</v>
      </c>
      <c r="N17" s="65">
        <v>46.803626832015901</v>
      </c>
      <c r="O17" s="65">
        <v>46.516549813367497</v>
      </c>
      <c r="P17" s="65">
        <v>45.844089814289703</v>
      </c>
      <c r="Q17" s="65">
        <v>44.8992043128859</v>
      </c>
      <c r="R17" s="65">
        <v>44.741410191527201</v>
      </c>
      <c r="S17" s="198">
        <v>44.103551831863598</v>
      </c>
      <c r="T17" s="198">
        <v>43.704301042239898</v>
      </c>
    </row>
    <row r="18" spans="1:20">
      <c r="A18" s="22" t="s">
        <v>253</v>
      </c>
      <c r="B18" s="65">
        <v>49.604800664427998</v>
      </c>
      <c r="C18" s="65">
        <v>53.918004267226301</v>
      </c>
      <c r="D18" s="65">
        <v>59.2461467832171</v>
      </c>
      <c r="E18" s="65">
        <v>64.938186928901899</v>
      </c>
      <c r="F18" s="65">
        <v>69.440330828555005</v>
      </c>
      <c r="G18" s="65">
        <v>73.009875263111198</v>
      </c>
      <c r="H18" s="65">
        <v>77.149400216206502</v>
      </c>
      <c r="I18" s="65">
        <v>81.224442483988796</v>
      </c>
      <c r="J18" s="65">
        <v>84.050810070931306</v>
      </c>
      <c r="K18" s="65">
        <v>86.912296106833395</v>
      </c>
      <c r="L18" s="65">
        <v>90.325023746131507</v>
      </c>
      <c r="M18" s="65">
        <v>93.100743207877599</v>
      </c>
      <c r="N18" s="65">
        <v>95.770144203630593</v>
      </c>
      <c r="O18" s="65">
        <v>99.939773889471596</v>
      </c>
      <c r="P18" s="65">
        <v>103.89176270393401</v>
      </c>
      <c r="Q18" s="65">
        <v>108.298984083972</v>
      </c>
      <c r="R18" s="65">
        <v>114.30874747808799</v>
      </c>
      <c r="S18" s="198">
        <v>119.073241281991</v>
      </c>
      <c r="T18" s="198">
        <v>125.190861680905</v>
      </c>
    </row>
    <row r="19" spans="1:20">
      <c r="A19" s="22" t="s">
        <v>254</v>
      </c>
      <c r="B19" s="65">
        <v>120.091035053158</v>
      </c>
      <c r="C19" s="65">
        <v>133.39388693304201</v>
      </c>
      <c r="D19" s="65">
        <v>147.21832568864301</v>
      </c>
      <c r="E19" s="65">
        <v>156.05452504003401</v>
      </c>
      <c r="F19" s="65">
        <v>163.62422919486201</v>
      </c>
      <c r="G19" s="65">
        <v>169.608593491682</v>
      </c>
      <c r="H19" s="65">
        <v>176.446356295729</v>
      </c>
      <c r="I19" s="65">
        <v>182.66589762754199</v>
      </c>
      <c r="J19" s="65">
        <v>186.972145960484</v>
      </c>
      <c r="K19" s="65">
        <v>191.73020702525099</v>
      </c>
      <c r="L19" s="65">
        <v>196.15899297877999</v>
      </c>
      <c r="M19" s="65">
        <v>198.201118299195</v>
      </c>
      <c r="N19" s="65">
        <v>200.754335973216</v>
      </c>
      <c r="O19" s="65">
        <v>206.59043107355799</v>
      </c>
      <c r="P19" s="65">
        <v>213.013549141775</v>
      </c>
      <c r="Q19" s="65">
        <v>215.803098385054</v>
      </c>
      <c r="R19" s="65">
        <v>222.406638450917</v>
      </c>
      <c r="S19" s="198">
        <v>227.83716341217499</v>
      </c>
      <c r="T19" s="198">
        <v>234.781468005531</v>
      </c>
    </row>
    <row r="20" spans="1:20">
      <c r="A20" s="22" t="s">
        <v>255</v>
      </c>
      <c r="B20" s="65">
        <v>80.679199272237497</v>
      </c>
      <c r="C20" s="65">
        <v>88.2658772521267</v>
      </c>
      <c r="D20" s="65">
        <v>97.060666844718298</v>
      </c>
      <c r="E20" s="65">
        <v>103.739054773253</v>
      </c>
      <c r="F20" s="65">
        <v>108.516636183486</v>
      </c>
      <c r="G20" s="65">
        <v>110.312463470566</v>
      </c>
      <c r="H20" s="65">
        <v>111.62690193245901</v>
      </c>
      <c r="I20" s="65">
        <v>111.1893363362</v>
      </c>
      <c r="J20" s="65">
        <v>109.499809403331</v>
      </c>
      <c r="K20" s="65">
        <v>107.943354072015</v>
      </c>
      <c r="L20" s="65">
        <v>106.27845182954201</v>
      </c>
      <c r="M20" s="65">
        <v>103.393228174246</v>
      </c>
      <c r="N20" s="65">
        <v>99.9627947248201</v>
      </c>
      <c r="O20" s="65">
        <v>98.167862958152199</v>
      </c>
      <c r="P20" s="65">
        <v>96.551476528700405</v>
      </c>
      <c r="Q20" s="65">
        <v>92.961182553583896</v>
      </c>
      <c r="R20" s="65">
        <v>91.735154271975205</v>
      </c>
      <c r="S20" s="198">
        <v>89.343471867914701</v>
      </c>
      <c r="T20" s="198">
        <v>87.596757023813794</v>
      </c>
    </row>
    <row r="21" spans="1:20">
      <c r="A21" s="22" t="s">
        <v>441</v>
      </c>
      <c r="B21" s="65">
        <v>39.411835780920804</v>
      </c>
      <c r="C21" s="65">
        <v>45.1280096809149</v>
      </c>
      <c r="D21" s="65">
        <v>50.156877252112103</v>
      </c>
      <c r="E21" s="65">
        <v>52.313537340915403</v>
      </c>
      <c r="F21" s="65">
        <v>55.104730127107601</v>
      </c>
      <c r="G21" s="65">
        <v>59.292351849246202</v>
      </c>
      <c r="H21" s="65">
        <v>64.815421428392995</v>
      </c>
      <c r="I21" s="65">
        <v>71.473406462104407</v>
      </c>
      <c r="J21" s="65">
        <v>77.469603863175095</v>
      </c>
      <c r="K21" s="65">
        <v>83.783271016633506</v>
      </c>
      <c r="L21" s="65">
        <v>89.877219673853205</v>
      </c>
      <c r="M21" s="65">
        <v>94.805212341518001</v>
      </c>
      <c r="N21" s="65">
        <v>100.791329947192</v>
      </c>
      <c r="O21" s="65">
        <v>108.422568115405</v>
      </c>
      <c r="P21" s="65">
        <v>116.46207261307801</v>
      </c>
      <c r="Q21" s="65">
        <v>122.841915831471</v>
      </c>
      <c r="R21" s="65">
        <v>130.67148417893799</v>
      </c>
      <c r="S21" s="198">
        <v>138.49369154425699</v>
      </c>
      <c r="T21" s="198">
        <v>147.18471098167799</v>
      </c>
    </row>
    <row r="22" spans="1:20">
      <c r="A22" s="22" t="s">
        <v>442</v>
      </c>
      <c r="B22" s="65">
        <v>57.5315819369468</v>
      </c>
      <c r="C22" s="65">
        <v>65.820934733315198</v>
      </c>
      <c r="D22" s="65">
        <v>74.2946436709842</v>
      </c>
      <c r="E22" s="65">
        <v>81.876528874000499</v>
      </c>
      <c r="F22" s="65">
        <v>87.388792534709907</v>
      </c>
      <c r="G22" s="65">
        <v>89.823002896355902</v>
      </c>
      <c r="H22" s="65">
        <v>94.333573009218199</v>
      </c>
      <c r="I22" s="65">
        <v>102.04634995979799</v>
      </c>
      <c r="J22" s="65">
        <v>110.542695317156</v>
      </c>
      <c r="K22" s="65">
        <v>119.492032060684</v>
      </c>
      <c r="L22" s="65">
        <v>130.18346393198601</v>
      </c>
      <c r="M22" s="65">
        <v>140.740167145106</v>
      </c>
      <c r="N22" s="65">
        <v>152.296549962597</v>
      </c>
      <c r="O22" s="65">
        <v>164.72533812622299</v>
      </c>
      <c r="P22" s="65">
        <v>177.81163267000699</v>
      </c>
      <c r="Q22" s="65">
        <v>191.204712862203</v>
      </c>
      <c r="R22" s="65">
        <v>210.88655887773399</v>
      </c>
      <c r="S22" s="198">
        <v>228.873956704265</v>
      </c>
      <c r="T22" s="198">
        <v>247.64146789772599</v>
      </c>
    </row>
    <row r="23" spans="1:20">
      <c r="A23" s="22" t="s">
        <v>443</v>
      </c>
      <c r="B23" s="65">
        <v>54.538044720717302</v>
      </c>
      <c r="C23" s="65">
        <v>62.327514885839598</v>
      </c>
      <c r="D23" s="65">
        <v>70.595041275184798</v>
      </c>
      <c r="E23" s="65">
        <v>78.256539968117806</v>
      </c>
      <c r="F23" s="65">
        <v>83.816594438013794</v>
      </c>
      <c r="G23" s="65">
        <v>86.287049722689403</v>
      </c>
      <c r="H23" s="65">
        <v>90.772828618640702</v>
      </c>
      <c r="I23" s="65">
        <v>98.505284049594394</v>
      </c>
      <c r="J23" s="65">
        <v>106.995545210073</v>
      </c>
      <c r="K23" s="65">
        <v>115.681198012705</v>
      </c>
      <c r="L23" s="65">
        <v>125.71132059787099</v>
      </c>
      <c r="M23" s="65">
        <v>135.42988269032301</v>
      </c>
      <c r="N23" s="65">
        <v>145.95929398979399</v>
      </c>
      <c r="O23" s="65">
        <v>157.05035329755799</v>
      </c>
      <c r="P23" s="65">
        <v>168.46331275914901</v>
      </c>
      <c r="Q23" s="65">
        <v>179.736716214984</v>
      </c>
      <c r="R23" s="65">
        <v>196.59351611927701</v>
      </c>
      <c r="S23" s="198">
        <v>211.45692262173799</v>
      </c>
      <c r="T23" s="198">
        <v>226.904674793053</v>
      </c>
    </row>
    <row r="24" spans="1:20">
      <c r="A24" s="22" t="s">
        <v>261</v>
      </c>
      <c r="B24" s="65">
        <v>2.9046146331585798</v>
      </c>
      <c r="C24" s="65">
        <v>3.14246214338998</v>
      </c>
      <c r="D24" s="65">
        <v>3.3883866611665199</v>
      </c>
      <c r="E24" s="65">
        <v>3.5028347256091599</v>
      </c>
      <c r="F24" s="65">
        <v>3.6435472134773699</v>
      </c>
      <c r="G24" s="65">
        <v>3.87371408159165</v>
      </c>
      <c r="H24" s="65">
        <v>3.9446494302915802</v>
      </c>
      <c r="I24" s="65">
        <v>4.0059490105807596</v>
      </c>
      <c r="J24" s="65">
        <v>4.2205283202177197</v>
      </c>
      <c r="K24" s="65">
        <v>4.5022435083501398</v>
      </c>
      <c r="L24" s="65">
        <v>4.68230274549179</v>
      </c>
      <c r="M24" s="65">
        <v>4.7820645833110396</v>
      </c>
      <c r="N24" s="65">
        <v>4.8906419046415897</v>
      </c>
      <c r="O24" s="65">
        <v>5.1393799655510701</v>
      </c>
      <c r="P24" s="65">
        <v>5.1511247536776397</v>
      </c>
      <c r="Q24" s="65">
        <v>5.3027253909602496</v>
      </c>
      <c r="R24" s="65">
        <v>5.6785442060915301</v>
      </c>
      <c r="S24" s="198">
        <v>6.0307350275760898</v>
      </c>
      <c r="T24" s="198">
        <v>6.3781103155807903</v>
      </c>
    </row>
    <row r="25" spans="1:20">
      <c r="A25" s="22" t="s">
        <v>195</v>
      </c>
      <c r="B25" s="65">
        <v>2.4167583017918202</v>
      </c>
      <c r="C25" s="65">
        <v>2.5317988195883698</v>
      </c>
      <c r="D25" s="65">
        <v>2.6328289397803402</v>
      </c>
      <c r="E25" s="65">
        <v>2.6721200408854302</v>
      </c>
      <c r="F25" s="65">
        <v>2.73521660162189</v>
      </c>
      <c r="G25" s="65">
        <v>2.8254951435011901</v>
      </c>
      <c r="H25" s="65">
        <v>2.8965091239123599</v>
      </c>
      <c r="I25" s="65">
        <v>3.0620402946942802</v>
      </c>
      <c r="J25" s="65">
        <v>3.6870782166585401</v>
      </c>
      <c r="K25" s="65">
        <v>4.1442355337555998</v>
      </c>
      <c r="L25" s="65">
        <v>4.4871403368743801</v>
      </c>
      <c r="M25" s="65">
        <v>4.7645836669347998</v>
      </c>
      <c r="N25" s="65">
        <v>5.0087374395650297</v>
      </c>
      <c r="O25" s="65">
        <v>5.2894485786436203</v>
      </c>
      <c r="P25" s="65">
        <v>5.3708462920659397</v>
      </c>
      <c r="Q25" s="65">
        <v>5.82150315220278</v>
      </c>
      <c r="R25" s="65">
        <v>6.1684166515136898</v>
      </c>
      <c r="S25" s="198">
        <v>6.7855891198183</v>
      </c>
      <c r="T25" s="198">
        <v>7.54245758507437</v>
      </c>
    </row>
    <row r="26" spans="1:20">
      <c r="A26" s="22" t="s">
        <v>435</v>
      </c>
      <c r="B26" s="65">
        <v>18.6375587512428</v>
      </c>
      <c r="C26" s="65">
        <v>20.590182201770801</v>
      </c>
      <c r="D26" s="65">
        <v>22.135952142018599</v>
      </c>
      <c r="E26" s="65">
        <v>23.8804444754713</v>
      </c>
      <c r="F26" s="65">
        <v>25.538956434514201</v>
      </c>
      <c r="G26" s="65">
        <v>27.4710223707939</v>
      </c>
      <c r="H26" s="65">
        <v>28.577021262073199</v>
      </c>
      <c r="I26" s="65">
        <v>30.286602013074901</v>
      </c>
      <c r="J26" s="65">
        <v>32.721113433343703</v>
      </c>
      <c r="K26" s="65">
        <v>35.242249844181899</v>
      </c>
      <c r="L26" s="65">
        <v>37.291694929720002</v>
      </c>
      <c r="M26" s="65">
        <v>39.726193768872299</v>
      </c>
      <c r="N26" s="65">
        <v>41.939791534023698</v>
      </c>
      <c r="O26" s="65">
        <v>44.412700920795302</v>
      </c>
      <c r="P26" s="65">
        <v>46.661512683694099</v>
      </c>
      <c r="Q26" s="65">
        <v>47.484540685327403</v>
      </c>
      <c r="R26" s="65">
        <v>50.243561749772397</v>
      </c>
      <c r="S26" s="198">
        <v>53.455364598390403</v>
      </c>
      <c r="T26" s="198">
        <v>55.524309754183399</v>
      </c>
    </row>
    <row r="27" spans="1:20">
      <c r="A27" s="22" t="s">
        <v>262</v>
      </c>
      <c r="B27" s="65">
        <v>7.0135174758441901</v>
      </c>
      <c r="C27" s="65">
        <v>7.2777526514579396</v>
      </c>
      <c r="D27" s="65">
        <v>7.5849371851486103</v>
      </c>
      <c r="E27" s="65">
        <v>7.8393221142799998</v>
      </c>
      <c r="F27" s="65">
        <v>8.1593477897860396</v>
      </c>
      <c r="G27" s="65">
        <v>8.3975966096218997</v>
      </c>
      <c r="H27" s="65">
        <v>8.6452672891523896</v>
      </c>
      <c r="I27" s="65">
        <v>8.9354212577129193</v>
      </c>
      <c r="J27" s="65">
        <v>9.1964128380691701</v>
      </c>
      <c r="K27" s="65">
        <v>9.3746654578555404</v>
      </c>
      <c r="L27" s="65">
        <v>9.7098056925395309</v>
      </c>
      <c r="M27" s="65">
        <v>9.7119641109853205</v>
      </c>
      <c r="N27" s="65">
        <v>9.9570681947037798</v>
      </c>
      <c r="O27" s="65">
        <v>10.1151217036987</v>
      </c>
      <c r="P27" s="65">
        <v>10.1083990254513</v>
      </c>
      <c r="Q27" s="65">
        <v>10.051701515421</v>
      </c>
      <c r="R27" s="65">
        <v>10.2580156211566</v>
      </c>
      <c r="S27" s="198">
        <v>10.2869488093536</v>
      </c>
      <c r="T27" s="198">
        <v>10.4458003073174</v>
      </c>
    </row>
    <row r="28" spans="1:20">
      <c r="A28" s="22" t="s">
        <v>447</v>
      </c>
      <c r="B28" s="65">
        <v>11.2655088722189</v>
      </c>
      <c r="C28" s="65">
        <v>11.570563818880601</v>
      </c>
      <c r="D28" s="65">
        <v>11.5295765522057</v>
      </c>
      <c r="E28" s="65">
        <v>10.8509874307481</v>
      </c>
      <c r="F28" s="65">
        <v>10.816542141365</v>
      </c>
      <c r="G28" s="65">
        <v>10.9409133425688</v>
      </c>
      <c r="H28" s="65">
        <v>10.7641984924808</v>
      </c>
      <c r="I28" s="65">
        <v>10.028649713385001</v>
      </c>
      <c r="J28" s="65">
        <v>9.5119538758032292</v>
      </c>
      <c r="K28" s="65">
        <v>9.3407018782294404</v>
      </c>
      <c r="L28" s="65">
        <v>9.2077855702506</v>
      </c>
      <c r="M28" s="65">
        <v>8.9833484370804495</v>
      </c>
      <c r="N28" s="65">
        <v>8.6022974165477493</v>
      </c>
      <c r="O28" s="65">
        <v>8.4162103562665198</v>
      </c>
      <c r="P28" s="65">
        <v>7.2013792777314301</v>
      </c>
      <c r="Q28" s="65">
        <v>6.98722034130894</v>
      </c>
      <c r="R28" s="65">
        <v>7.6084951520197999</v>
      </c>
      <c r="S28" s="198">
        <v>8.1816972152205292</v>
      </c>
      <c r="T28" s="198">
        <v>8.3053013150445505</v>
      </c>
    </row>
    <row r="29" spans="1:20">
      <c r="A29" s="22" t="s">
        <v>448</v>
      </c>
      <c r="B29" s="65">
        <v>0.78276919446923998</v>
      </c>
      <c r="C29" s="65">
        <v>0.74458415746383</v>
      </c>
      <c r="D29" s="65">
        <v>0.84917465201570996</v>
      </c>
      <c r="E29" s="65">
        <v>0.77488768052742996</v>
      </c>
      <c r="F29" s="65">
        <v>0.79300981259799996</v>
      </c>
      <c r="G29" s="65">
        <v>0.78621633510678002</v>
      </c>
      <c r="H29" s="65">
        <v>0.79490705931937</v>
      </c>
      <c r="I29" s="65">
        <v>0.79533324290596996</v>
      </c>
      <c r="J29" s="65">
        <v>0.78695104364351998</v>
      </c>
      <c r="K29" s="65">
        <v>0.78820189987717004</v>
      </c>
      <c r="L29" s="65">
        <v>0.79036342313520003</v>
      </c>
      <c r="M29" s="65">
        <v>0.76046207404638999</v>
      </c>
      <c r="N29" s="65">
        <v>0.79043595497414998</v>
      </c>
      <c r="O29" s="65">
        <v>0.75647218863253995</v>
      </c>
      <c r="P29" s="65">
        <v>0.69932118695908996</v>
      </c>
      <c r="Q29" s="65">
        <v>0.75426110890536002</v>
      </c>
      <c r="R29" s="65">
        <v>0.76962452968488004</v>
      </c>
      <c r="S29" s="198">
        <v>0.82488206169678002</v>
      </c>
      <c r="T29" s="198">
        <v>0.86944414705810003</v>
      </c>
    </row>
    <row r="30" spans="1:20">
      <c r="A30" s="22" t="s">
        <v>265</v>
      </c>
      <c r="B30" s="65">
        <v>1.18613336636996</v>
      </c>
      <c r="C30" s="65">
        <v>1.24524597728131</v>
      </c>
      <c r="D30" s="65">
        <v>1.3719669977136699</v>
      </c>
      <c r="E30" s="65">
        <v>1.50169990283635</v>
      </c>
      <c r="F30" s="65">
        <v>1.52385944591988</v>
      </c>
      <c r="G30" s="65">
        <v>1.5686605614940601</v>
      </c>
      <c r="H30" s="65">
        <v>1.67316192442246</v>
      </c>
      <c r="I30" s="65">
        <v>1.7027343340994201</v>
      </c>
      <c r="J30" s="65">
        <v>1.80481403324502</v>
      </c>
      <c r="K30" s="65">
        <v>1.88380381030323</v>
      </c>
      <c r="L30" s="65">
        <v>1.8728405513627999</v>
      </c>
      <c r="M30" s="65">
        <v>1.8577057274543001</v>
      </c>
      <c r="N30" s="65">
        <v>2.0316600885060399</v>
      </c>
      <c r="O30" s="65">
        <v>2.1738088533208901</v>
      </c>
      <c r="P30" s="65">
        <v>2.17019149256015</v>
      </c>
      <c r="Q30" s="65">
        <v>2.2182475772520598</v>
      </c>
      <c r="R30" s="65">
        <v>2.3645721471607901</v>
      </c>
      <c r="S30" s="198">
        <v>2.4180473131365599</v>
      </c>
      <c r="T30" s="198">
        <v>2.5112092852921899</v>
      </c>
    </row>
    <row r="31" spans="1:20">
      <c r="A31" s="22" t="s">
        <v>197</v>
      </c>
      <c r="B31" s="65">
        <v>7.7495308275280006E-2</v>
      </c>
      <c r="C31" s="65">
        <v>7.8602815512509999E-2</v>
      </c>
      <c r="D31" s="65">
        <v>8.8392871434839995E-2</v>
      </c>
      <c r="E31" s="65">
        <v>8.7931225688350004E-2</v>
      </c>
      <c r="F31" s="65">
        <v>9.0587598509839995E-2</v>
      </c>
      <c r="G31" s="65">
        <v>6.9577243012379997E-2</v>
      </c>
      <c r="H31" s="65">
        <v>0.1023253764556</v>
      </c>
      <c r="I31" s="65">
        <v>5.650271571558E-2</v>
      </c>
      <c r="J31" s="65">
        <v>9.2377917543840005E-2</v>
      </c>
      <c r="K31" s="65">
        <v>0.17439656457979</v>
      </c>
      <c r="L31" s="65">
        <v>0.14740261041628999</v>
      </c>
      <c r="M31" s="65">
        <v>9.4121573788740004E-2</v>
      </c>
      <c r="N31" s="65">
        <v>0.17665880326124</v>
      </c>
      <c r="O31" s="65">
        <v>0.13972542110736</v>
      </c>
      <c r="P31" s="65">
        <v>7.3531901294349999E-2</v>
      </c>
      <c r="Q31" s="65">
        <v>6.2050029077849997E-2</v>
      </c>
      <c r="R31" s="65">
        <v>5.3472676237580001E-2</v>
      </c>
      <c r="S31" s="198">
        <v>5.4750836534889998E-2</v>
      </c>
      <c r="T31" s="198">
        <v>4.1507538898420002E-2</v>
      </c>
    </row>
    <row r="32" spans="1:20">
      <c r="A32" s="22" t="s">
        <v>199</v>
      </c>
      <c r="B32" s="65">
        <v>43.564971514669502</v>
      </c>
      <c r="C32" s="65">
        <v>43.919863601942801</v>
      </c>
      <c r="D32" s="65">
        <v>46.044057684717103</v>
      </c>
      <c r="E32" s="65">
        <v>46.672032205504898</v>
      </c>
      <c r="F32" s="65">
        <v>46.422040374441302</v>
      </c>
      <c r="G32" s="65">
        <v>45.997760164696501</v>
      </c>
      <c r="H32" s="65">
        <v>47.301997321208198</v>
      </c>
      <c r="I32" s="65">
        <v>47.950692394676103</v>
      </c>
      <c r="J32" s="65">
        <v>47.641709039675298</v>
      </c>
      <c r="K32" s="65">
        <v>48.4085106737828</v>
      </c>
      <c r="L32" s="65">
        <v>49.6119229672044</v>
      </c>
      <c r="M32" s="65">
        <v>49.014757209261298</v>
      </c>
      <c r="N32" s="65">
        <v>45.654338154023201</v>
      </c>
      <c r="O32" s="65">
        <v>46.563781067514803</v>
      </c>
      <c r="P32" s="65">
        <v>46.847098997506997</v>
      </c>
      <c r="Q32" s="65">
        <v>47.787941162025703</v>
      </c>
      <c r="R32" s="65">
        <v>48.819068270723903</v>
      </c>
      <c r="S32" s="198">
        <v>49.978156873333198</v>
      </c>
      <c r="T32" s="198">
        <v>50.6110350263531</v>
      </c>
    </row>
    <row r="33" spans="1:20">
      <c r="A33" s="22" t="s">
        <v>449</v>
      </c>
      <c r="B33" s="65">
        <v>1.7538405971704201</v>
      </c>
      <c r="C33" s="65">
        <v>1.9566335986773999</v>
      </c>
      <c r="D33" s="65">
        <v>2.09407939941882</v>
      </c>
      <c r="E33" s="65">
        <v>2.1438164738477998</v>
      </c>
      <c r="F33" s="65">
        <v>2.22862554696141</v>
      </c>
      <c r="G33" s="65">
        <v>2.2711081838609699</v>
      </c>
      <c r="H33" s="65">
        <v>2.3414791128577801</v>
      </c>
      <c r="I33" s="65">
        <v>2.6665616386979298</v>
      </c>
      <c r="J33" s="65">
        <v>2.7960784892174102</v>
      </c>
      <c r="K33" s="65">
        <v>2.9079197281821698</v>
      </c>
      <c r="L33" s="65">
        <v>3.0168272299241301</v>
      </c>
      <c r="M33" s="65">
        <v>3.2335458455964501</v>
      </c>
      <c r="N33" s="65">
        <v>3.3854952751729699</v>
      </c>
      <c r="O33" s="65">
        <v>3.62225688303791</v>
      </c>
      <c r="P33" s="65">
        <v>3.70339252497625</v>
      </c>
      <c r="Q33" s="65">
        <v>3.73273635246712</v>
      </c>
      <c r="R33" s="65">
        <v>3.8936715727809799</v>
      </c>
      <c r="S33" s="198">
        <v>4.0765387013621597</v>
      </c>
      <c r="T33" s="198">
        <v>4.0309533887319597</v>
      </c>
    </row>
    <row r="34" spans="1:20">
      <c r="A34" s="22" t="s">
        <v>202</v>
      </c>
      <c r="B34" s="65">
        <v>15.349765446952899</v>
      </c>
      <c r="C34" s="65">
        <v>15.264716176172699</v>
      </c>
      <c r="D34" s="65">
        <v>15.4331215873662</v>
      </c>
      <c r="E34" s="65">
        <v>15.1904064966678</v>
      </c>
      <c r="F34" s="65">
        <v>15.110469377037299</v>
      </c>
      <c r="G34" s="65">
        <v>14.806092828485999</v>
      </c>
      <c r="H34" s="65">
        <v>14.204762582722401</v>
      </c>
      <c r="I34" s="65">
        <v>13.8281180630714</v>
      </c>
      <c r="J34" s="65">
        <v>13.391170780662</v>
      </c>
      <c r="K34" s="65">
        <v>12.871306918299901</v>
      </c>
      <c r="L34" s="65">
        <v>12.1050100263529</v>
      </c>
      <c r="M34" s="65">
        <v>10.9750937787874</v>
      </c>
      <c r="N34" s="65">
        <v>10.083774850651199</v>
      </c>
      <c r="O34" s="65">
        <v>9.42515232008199</v>
      </c>
      <c r="P34" s="65">
        <v>8.6586969883981801</v>
      </c>
      <c r="Q34" s="65">
        <v>7.9253563918893999</v>
      </c>
      <c r="R34" s="65">
        <v>7.4145810484070296</v>
      </c>
      <c r="S34" s="198">
        <v>6.7579845284441502</v>
      </c>
      <c r="T34" s="198">
        <v>6.24984000386267</v>
      </c>
    </row>
    <row r="35" spans="1:20">
      <c r="A35" s="22" t="s">
        <v>267</v>
      </c>
      <c r="B35" s="65">
        <v>0.80177541305725997</v>
      </c>
      <c r="C35" s="65">
        <v>0.80594958992123999</v>
      </c>
      <c r="D35" s="65">
        <v>0.85674768847298</v>
      </c>
      <c r="E35" s="65">
        <v>0.87717818294435002</v>
      </c>
      <c r="F35" s="65">
        <v>0.90320462767031995</v>
      </c>
      <c r="G35" s="65">
        <v>0.91062528826231004</v>
      </c>
      <c r="H35" s="65">
        <v>0.92398838758192003</v>
      </c>
      <c r="I35" s="65">
        <v>0.93484925522561002</v>
      </c>
      <c r="J35" s="65">
        <v>0.94684659534940996</v>
      </c>
      <c r="K35" s="65">
        <v>0.97165962762703995</v>
      </c>
      <c r="L35" s="65">
        <v>0.98971076600129004</v>
      </c>
      <c r="M35" s="65">
        <v>1.02326466169563</v>
      </c>
      <c r="N35" s="65">
        <v>1.0153001315571</v>
      </c>
      <c r="O35" s="65">
        <v>1.0299405611603001</v>
      </c>
      <c r="P35" s="65">
        <v>0.99591867976376003</v>
      </c>
      <c r="Q35" s="65">
        <v>0.99341294807533997</v>
      </c>
      <c r="R35" s="65">
        <v>0.98649483310372998</v>
      </c>
      <c r="S35" s="198">
        <v>0.96694314696340999</v>
      </c>
      <c r="T35" s="198">
        <v>0.95682855214517004</v>
      </c>
    </row>
    <row r="36" spans="1:20">
      <c r="A36" s="22" t="s">
        <v>268</v>
      </c>
      <c r="B36" s="65">
        <v>9.3990485255268599</v>
      </c>
      <c r="C36" s="65">
        <v>10.2024441792395</v>
      </c>
      <c r="D36" s="65">
        <v>11.1003997132816</v>
      </c>
      <c r="E36" s="65">
        <v>11.5635963184624</v>
      </c>
      <c r="F36" s="65">
        <v>12.100877416768499</v>
      </c>
      <c r="G36" s="65">
        <v>12.3492220620124</v>
      </c>
      <c r="H36" s="65">
        <v>12.6153511347405</v>
      </c>
      <c r="I36" s="65">
        <v>13.041179269527101</v>
      </c>
      <c r="J36" s="65">
        <v>13.215390477576401</v>
      </c>
      <c r="K36" s="65">
        <v>13.5657442844504</v>
      </c>
      <c r="L36" s="65">
        <v>13.907724694263401</v>
      </c>
      <c r="M36" s="65">
        <v>14.146281609708099</v>
      </c>
      <c r="N36" s="65">
        <v>14.352665044620601</v>
      </c>
      <c r="O36" s="65">
        <v>14.664289115690799</v>
      </c>
      <c r="P36" s="65">
        <v>14.993260624266901</v>
      </c>
      <c r="Q36" s="65">
        <v>15.249790981182301</v>
      </c>
      <c r="R36" s="65">
        <v>15.6717217283263</v>
      </c>
      <c r="S36" s="198">
        <v>16.0451019244077</v>
      </c>
      <c r="T36" s="198">
        <v>16.706320428249501</v>
      </c>
    </row>
    <row r="37" spans="1:20">
      <c r="A37" s="22" t="s">
        <v>206</v>
      </c>
      <c r="B37" s="65">
        <v>4.1144548665592096</v>
      </c>
      <c r="C37" s="65">
        <v>4.2194095670749103</v>
      </c>
      <c r="D37" s="65">
        <v>4.3127596758684001</v>
      </c>
      <c r="E37" s="65">
        <v>4.4131509701731</v>
      </c>
      <c r="F37" s="65">
        <v>4.5486063013704801</v>
      </c>
      <c r="G37" s="65">
        <v>4.6205491351355299</v>
      </c>
      <c r="H37" s="65">
        <v>4.6807990801517203</v>
      </c>
      <c r="I37" s="65">
        <v>4.7644884693716003</v>
      </c>
      <c r="J37" s="65">
        <v>4.7653001143275997</v>
      </c>
      <c r="K37" s="65">
        <v>4.8343376928425403</v>
      </c>
      <c r="L37" s="65">
        <v>4.8594327254468297</v>
      </c>
      <c r="M37" s="65">
        <v>4.8622534699243101</v>
      </c>
      <c r="N37" s="65">
        <v>4.8606697452946204</v>
      </c>
      <c r="O37" s="65">
        <v>4.9134134246553298</v>
      </c>
      <c r="P37" s="65">
        <v>4.8443361410835699</v>
      </c>
      <c r="Q37" s="65">
        <v>4.6351865056772201</v>
      </c>
      <c r="R37" s="65">
        <v>4.7094679549752199</v>
      </c>
      <c r="S37" s="198">
        <v>4.7538980221691096</v>
      </c>
      <c r="T37" s="198">
        <v>4.8298459285481101</v>
      </c>
    </row>
    <row r="38" spans="1:20">
      <c r="A38" s="22" t="s">
        <v>269</v>
      </c>
      <c r="B38" s="65">
        <v>7.3109470522481397</v>
      </c>
      <c r="C38" s="65">
        <v>7.2321824416720402</v>
      </c>
      <c r="D38" s="65">
        <v>7.3773297126291899</v>
      </c>
      <c r="E38" s="65">
        <v>7.4654580517767997</v>
      </c>
      <c r="F38" s="65">
        <v>7.7651931017432103</v>
      </c>
      <c r="G38" s="65">
        <v>7.9879479939115399</v>
      </c>
      <c r="H38" s="65">
        <v>8.1548135087018991</v>
      </c>
      <c r="I38" s="65">
        <v>8.3310418009020406</v>
      </c>
      <c r="J38" s="65">
        <v>8.4882512529663092</v>
      </c>
      <c r="K38" s="65">
        <v>8.6343705189358904</v>
      </c>
      <c r="L38" s="65">
        <v>8.6908639239377408</v>
      </c>
      <c r="M38" s="65">
        <v>8.6013253195184607</v>
      </c>
      <c r="N38" s="65">
        <v>8.6062519442962202</v>
      </c>
      <c r="O38" s="65">
        <v>8.7043547968644894</v>
      </c>
      <c r="P38" s="65">
        <v>8.8563331128242506</v>
      </c>
      <c r="Q38" s="65">
        <v>8.8893472583269606</v>
      </c>
      <c r="R38" s="65">
        <v>8.9286982014199197</v>
      </c>
      <c r="S38" s="198">
        <v>8.9953813516043297</v>
      </c>
      <c r="T38" s="198">
        <v>9.1462929815766305</v>
      </c>
    </row>
    <row r="39" spans="1:20">
      <c r="A39" s="22" t="s">
        <v>270</v>
      </c>
      <c r="B39" s="65">
        <v>1.37346280855221</v>
      </c>
      <c r="C39" s="65">
        <v>1.4056752107208901</v>
      </c>
      <c r="D39" s="65">
        <v>1.4345282363363501</v>
      </c>
      <c r="E39" s="65">
        <v>1.45507521742908</v>
      </c>
      <c r="F39" s="65">
        <v>1.44850835296898</v>
      </c>
      <c r="G39" s="65">
        <v>1.44641738069722</v>
      </c>
      <c r="H39" s="65">
        <v>1.44315318444118</v>
      </c>
      <c r="I39" s="65">
        <v>1.4724016785770599</v>
      </c>
      <c r="J39" s="65">
        <v>1.3986555416181301</v>
      </c>
      <c r="K39" s="65">
        <v>1.4061419303860501</v>
      </c>
      <c r="L39" s="65">
        <v>1.40205946142127</v>
      </c>
      <c r="M39" s="65">
        <v>1.40292134313649</v>
      </c>
      <c r="N39" s="65">
        <v>1.3886658562151499</v>
      </c>
      <c r="O39" s="65">
        <v>1.4123780273784901</v>
      </c>
      <c r="P39" s="65">
        <v>1.4386948986030701</v>
      </c>
      <c r="Q39" s="65">
        <v>1.4485057618196999</v>
      </c>
      <c r="R39" s="65">
        <v>1.43884431430307</v>
      </c>
      <c r="S39" s="198">
        <v>1.4225855531074001</v>
      </c>
      <c r="T39" s="198">
        <v>1.4238946012781599</v>
      </c>
    </row>
    <row r="40" spans="1:20">
      <c r="A40" s="22" t="s">
        <v>210</v>
      </c>
      <c r="B40" s="65">
        <v>12.5865959869706</v>
      </c>
      <c r="C40" s="65">
        <v>12.7159867574738</v>
      </c>
      <c r="D40" s="65">
        <v>12.8879569334416</v>
      </c>
      <c r="E40" s="65">
        <v>12.648460435665299</v>
      </c>
      <c r="F40" s="65">
        <v>12.840223087299901</v>
      </c>
      <c r="G40" s="65">
        <v>12.9418245051481</v>
      </c>
      <c r="H40" s="65">
        <v>12.3282603118437</v>
      </c>
      <c r="I40" s="65">
        <v>12.1607547011892</v>
      </c>
      <c r="J40" s="65">
        <v>11.888100364835701</v>
      </c>
      <c r="K40" s="65">
        <v>11.4562534932323</v>
      </c>
      <c r="L40" s="65">
        <v>10.824130102365899</v>
      </c>
      <c r="M40" s="65">
        <v>9.9379412438636798</v>
      </c>
      <c r="N40" s="65">
        <v>9.20421642197498</v>
      </c>
      <c r="O40" s="65">
        <v>8.7734511644912594</v>
      </c>
      <c r="P40" s="65">
        <v>8.2574830260643903</v>
      </c>
      <c r="Q40" s="65">
        <v>7.7105391247073101</v>
      </c>
      <c r="R40" s="65">
        <v>7.5271539692026401</v>
      </c>
      <c r="S40" s="198">
        <v>7.1914985127991198</v>
      </c>
      <c r="T40" s="198">
        <v>6.7509001215704103</v>
      </c>
    </row>
    <row r="41" spans="1:20">
      <c r="A41" s="22" t="s">
        <v>212</v>
      </c>
      <c r="B41" s="65">
        <v>36.5652699037121</v>
      </c>
      <c r="C41" s="65">
        <v>37.302291879005601</v>
      </c>
      <c r="D41" s="65">
        <v>37.782759247629301</v>
      </c>
      <c r="E41" s="65">
        <v>37.670650399304797</v>
      </c>
      <c r="F41" s="65">
        <v>38.408650962444803</v>
      </c>
      <c r="G41" s="65">
        <v>39.232139655857999</v>
      </c>
      <c r="H41" s="65">
        <v>39.666114371924699</v>
      </c>
      <c r="I41" s="65">
        <v>39.698334476728697</v>
      </c>
      <c r="J41" s="65">
        <v>38.529279714717703</v>
      </c>
      <c r="K41" s="65">
        <v>38.255913037027099</v>
      </c>
      <c r="L41" s="65">
        <v>40.649248016166403</v>
      </c>
      <c r="M41" s="65">
        <v>43.895810494748403</v>
      </c>
      <c r="N41" s="65">
        <v>46.326279337763403</v>
      </c>
      <c r="O41" s="65">
        <v>50.646604877124901</v>
      </c>
      <c r="P41" s="65">
        <v>54.4460206344718</v>
      </c>
      <c r="Q41" s="65">
        <v>51.780845315561798</v>
      </c>
      <c r="R41" s="65">
        <v>51.834387033193302</v>
      </c>
      <c r="S41" s="198">
        <v>54.071270442828698</v>
      </c>
      <c r="T41" s="198">
        <v>59.2955563478464</v>
      </c>
    </row>
    <row r="42" spans="1:20">
      <c r="A42" s="22" t="s">
        <v>271</v>
      </c>
      <c r="B42" s="65">
        <v>0.61021201346550002</v>
      </c>
      <c r="C42" s="65">
        <v>0.80194550890525995</v>
      </c>
      <c r="D42" s="65">
        <v>1.06405152559676</v>
      </c>
      <c r="E42" s="65">
        <v>1.1204661583295199</v>
      </c>
      <c r="F42" s="65">
        <v>1.30776120293732</v>
      </c>
      <c r="G42" s="65">
        <v>1.64708816472306</v>
      </c>
      <c r="H42" s="65">
        <v>2.0723176464975901</v>
      </c>
      <c r="I42" s="65">
        <v>2.1264650439105299</v>
      </c>
      <c r="J42" s="65">
        <v>1.3207681347828</v>
      </c>
      <c r="K42" s="65">
        <v>1.72473227694882</v>
      </c>
      <c r="L42" s="65">
        <v>4.93919419240307</v>
      </c>
      <c r="M42" s="65">
        <v>9.5630532076852202</v>
      </c>
      <c r="N42" s="65">
        <v>13.4223791466669</v>
      </c>
      <c r="O42" s="65">
        <v>18.091101099016601</v>
      </c>
      <c r="P42" s="65">
        <v>23.3798215466506</v>
      </c>
      <c r="Q42" s="65">
        <v>22.099917472449999</v>
      </c>
      <c r="R42" s="65">
        <v>22.376197046966499</v>
      </c>
      <c r="S42" s="198">
        <v>25.4676286209008</v>
      </c>
      <c r="T42" s="198">
        <v>31.285292524865199</v>
      </c>
    </row>
    <row r="43" spans="1:20">
      <c r="A43" s="22" t="s">
        <v>214</v>
      </c>
      <c r="B43" s="65">
        <v>46.708406541672197</v>
      </c>
      <c r="C43" s="65">
        <v>48.774071811947103</v>
      </c>
      <c r="D43" s="65">
        <v>50.131511110313298</v>
      </c>
      <c r="E43" s="65">
        <v>50.240057244539301</v>
      </c>
      <c r="F43" s="65">
        <v>51.914289337825501</v>
      </c>
      <c r="G43" s="65">
        <v>54.266907121176096</v>
      </c>
      <c r="H43" s="65">
        <v>55.7149665012534</v>
      </c>
      <c r="I43" s="65">
        <v>57.7628962594518</v>
      </c>
      <c r="J43" s="65">
        <v>60.239242659832698</v>
      </c>
      <c r="K43" s="65">
        <v>63.519321792303899</v>
      </c>
      <c r="L43" s="65">
        <v>65.335352472398995</v>
      </c>
      <c r="M43" s="65">
        <v>66.127953733218305</v>
      </c>
      <c r="N43" s="65">
        <v>67.586813977378696</v>
      </c>
      <c r="O43" s="65">
        <v>70.307362434358595</v>
      </c>
      <c r="P43" s="65">
        <v>72.201694818201005</v>
      </c>
      <c r="Q43" s="65">
        <v>74.0710082707743</v>
      </c>
      <c r="R43" s="65">
        <v>77.552532997902105</v>
      </c>
      <c r="S43" s="198">
        <v>79.684335307390398</v>
      </c>
      <c r="T43" s="198">
        <v>82.842640060867396</v>
      </c>
    </row>
    <row r="44" spans="1:20">
      <c r="A44" s="22" t="s">
        <v>272</v>
      </c>
      <c r="B44" s="65">
        <v>32.607683252627403</v>
      </c>
      <c r="C44" s="65">
        <v>33.732118100453398</v>
      </c>
      <c r="D44" s="65">
        <v>34.3505256866232</v>
      </c>
      <c r="E44" s="65">
        <v>34.218899245515999</v>
      </c>
      <c r="F44" s="65">
        <v>35.068774961896899</v>
      </c>
      <c r="G44" s="65">
        <v>36.364704258079101</v>
      </c>
      <c r="H44" s="65">
        <v>36.930669193114603</v>
      </c>
      <c r="I44" s="65">
        <v>37.972061798976398</v>
      </c>
      <c r="J44" s="65">
        <v>39.286880823014101</v>
      </c>
      <c r="K44" s="65">
        <v>41.094092937253201</v>
      </c>
      <c r="L44" s="65">
        <v>41.8795582394959</v>
      </c>
      <c r="M44" s="65">
        <v>41.863685499846497</v>
      </c>
      <c r="N44" s="65">
        <v>42.649603787333803</v>
      </c>
      <c r="O44" s="65">
        <v>44.2417881227029</v>
      </c>
      <c r="P44" s="65">
        <v>45.2165389661332</v>
      </c>
      <c r="Q44" s="65">
        <v>46.3266422967639</v>
      </c>
      <c r="R44" s="65">
        <v>48.601599461561001</v>
      </c>
      <c r="S44" s="198">
        <v>49.715265794105001</v>
      </c>
      <c r="T44" s="198">
        <v>51.538672417364999</v>
      </c>
    </row>
    <row r="45" spans="1:20">
      <c r="A45" s="22" t="s">
        <v>450</v>
      </c>
      <c r="B45" s="65">
        <v>2.1793442173125399</v>
      </c>
      <c r="C45" s="65">
        <v>2.9353136839826202</v>
      </c>
      <c r="D45" s="65">
        <v>4.0630012871952603</v>
      </c>
      <c r="E45" s="65">
        <v>5.4013805584413701</v>
      </c>
      <c r="F45" s="65">
        <v>7.2056905404296199</v>
      </c>
      <c r="G45" s="65">
        <v>8.9350934611083908</v>
      </c>
      <c r="H45" s="65">
        <v>10.4828795728362</v>
      </c>
      <c r="I45" s="65">
        <v>11.466908795148701</v>
      </c>
      <c r="J45" s="65">
        <v>12.377211224180501</v>
      </c>
      <c r="K45" s="65">
        <v>13.616643880151299</v>
      </c>
      <c r="L45" s="65">
        <v>15.098289770768</v>
      </c>
      <c r="M45" s="65">
        <v>15.740915691652001</v>
      </c>
      <c r="N45" s="65">
        <v>16.446840697536</v>
      </c>
      <c r="O45" s="65">
        <v>17.5091728189763</v>
      </c>
      <c r="P45" s="65">
        <v>18.830898251173299</v>
      </c>
      <c r="Q45" s="65">
        <v>20.305466944966302</v>
      </c>
      <c r="R45" s="65">
        <v>21.974206797469598</v>
      </c>
      <c r="S45" s="198">
        <v>24.113190732693301</v>
      </c>
      <c r="T45" s="198">
        <v>26.473001269919202</v>
      </c>
    </row>
    <row r="46" spans="1:20">
      <c r="A46" s="22" t="s">
        <v>274</v>
      </c>
      <c r="B46" s="65">
        <v>2.2503075028586998</v>
      </c>
      <c r="C46" s="65">
        <v>3.1089209070810102</v>
      </c>
      <c r="D46" s="65">
        <v>4.3412464678818896</v>
      </c>
      <c r="E46" s="65">
        <v>5.7603487902730501</v>
      </c>
      <c r="F46" s="65">
        <v>7.6468878672842999</v>
      </c>
      <c r="G46" s="65">
        <v>9.4609315474973492</v>
      </c>
      <c r="H46" s="65">
        <v>11.0462509003815</v>
      </c>
      <c r="I46" s="65">
        <v>12.074702461729</v>
      </c>
      <c r="J46" s="65">
        <v>13.044952739944099</v>
      </c>
      <c r="K46" s="65">
        <v>14.2901658544609</v>
      </c>
      <c r="L46" s="65">
        <v>15.8652778748912</v>
      </c>
      <c r="M46" s="65">
        <v>16.650250335124401</v>
      </c>
      <c r="N46" s="65">
        <v>17.4928557945919</v>
      </c>
      <c r="O46" s="65">
        <v>18.708303064031501</v>
      </c>
      <c r="P46" s="65">
        <v>20.210175383574299</v>
      </c>
      <c r="Q46" s="65">
        <v>21.889117157060099</v>
      </c>
      <c r="R46" s="65">
        <v>23.757445701622501</v>
      </c>
      <c r="S46" s="198">
        <v>26.122713502281101</v>
      </c>
      <c r="T46" s="198">
        <v>28.6430238620053</v>
      </c>
    </row>
    <row r="47" spans="1:20">
      <c r="A47" s="22" t="s">
        <v>275</v>
      </c>
      <c r="B47" s="65">
        <v>2.4038681393461698</v>
      </c>
      <c r="C47" s="65">
        <v>2.5256763874329802</v>
      </c>
      <c r="D47" s="65">
        <v>2.5964511801485899</v>
      </c>
      <c r="E47" s="65">
        <v>2.6611239842835999</v>
      </c>
      <c r="F47" s="65">
        <v>2.7934173948130199</v>
      </c>
      <c r="G47" s="65">
        <v>2.94335812027647</v>
      </c>
      <c r="H47" s="65">
        <v>3.0881833170797699</v>
      </c>
      <c r="I47" s="65">
        <v>3.2932021412697301</v>
      </c>
      <c r="J47" s="65">
        <v>3.52610039788844</v>
      </c>
      <c r="K47" s="65">
        <v>3.76830706164451</v>
      </c>
      <c r="L47" s="65">
        <v>3.9097344133225498</v>
      </c>
      <c r="M47" s="65">
        <v>4.0574388220795896</v>
      </c>
      <c r="N47" s="65">
        <v>4.2162422457375399</v>
      </c>
      <c r="O47" s="65">
        <v>4.4735805649073797</v>
      </c>
      <c r="P47" s="65">
        <v>4.5411830039093104</v>
      </c>
      <c r="Q47" s="65">
        <v>4.6496805164136203</v>
      </c>
      <c r="R47" s="65">
        <v>4.9020923391015296</v>
      </c>
      <c r="S47" s="198">
        <v>5.2949434862175204</v>
      </c>
      <c r="T47" s="198">
        <v>5.7279638307966501</v>
      </c>
    </row>
    <row r="48" spans="1:20">
      <c r="A48" s="22" t="s">
        <v>276</v>
      </c>
      <c r="B48" s="65">
        <v>2.05799715539258</v>
      </c>
      <c r="C48" s="65">
        <v>2.14808440644362</v>
      </c>
      <c r="D48" s="65">
        <v>2.1806341401400702</v>
      </c>
      <c r="E48" s="65">
        <v>2.1653522231620501</v>
      </c>
      <c r="F48" s="65">
        <v>2.1840548009890299</v>
      </c>
      <c r="G48" s="65">
        <v>2.2203648047284799</v>
      </c>
      <c r="H48" s="65">
        <v>2.25208963351893</v>
      </c>
      <c r="I48" s="65">
        <v>2.3622521192006598</v>
      </c>
      <c r="J48" s="65">
        <v>2.4733353543837802</v>
      </c>
      <c r="K48" s="65">
        <v>2.6005911113539599</v>
      </c>
      <c r="L48" s="65">
        <v>2.6338061683254002</v>
      </c>
      <c r="M48" s="65">
        <v>2.67653236938084</v>
      </c>
      <c r="N48" s="65">
        <v>2.7260950791382301</v>
      </c>
      <c r="O48" s="65">
        <v>2.82631016807782</v>
      </c>
      <c r="P48" s="65">
        <v>2.8158692991904801</v>
      </c>
      <c r="Q48" s="65">
        <v>2.8444953934127999</v>
      </c>
      <c r="R48" s="65">
        <v>2.9499171792291601</v>
      </c>
      <c r="S48" s="198">
        <v>3.1368519333995799</v>
      </c>
      <c r="T48" s="198">
        <v>3.3471828290052299</v>
      </c>
    </row>
    <row r="49" spans="1:20">
      <c r="A49" s="22" t="s">
        <v>277</v>
      </c>
      <c r="B49" s="65">
        <v>0.3458709839536</v>
      </c>
      <c r="C49" s="65">
        <v>0.37759198098935998</v>
      </c>
      <c r="D49" s="65">
        <v>0.41581704000852998</v>
      </c>
      <c r="E49" s="65">
        <v>0.49577176112151999</v>
      </c>
      <c r="F49" s="65">
        <v>0.60936259382395996</v>
      </c>
      <c r="G49" s="65">
        <v>0.72299331554795998</v>
      </c>
      <c r="H49" s="65">
        <v>0.83609368356087999</v>
      </c>
      <c r="I49" s="65">
        <v>0.93095002206909006</v>
      </c>
      <c r="J49" s="65">
        <v>1.05276504350468</v>
      </c>
      <c r="K49" s="65">
        <v>1.1677159502905901</v>
      </c>
      <c r="L49" s="65">
        <v>1.2759282449971301</v>
      </c>
      <c r="M49" s="65">
        <v>1.38090645269872</v>
      </c>
      <c r="N49" s="65">
        <v>1.49014716659934</v>
      </c>
      <c r="O49" s="65">
        <v>1.6472703968295701</v>
      </c>
      <c r="P49" s="65">
        <v>1.7253137047188001</v>
      </c>
      <c r="Q49" s="65">
        <v>1.80518512300084</v>
      </c>
      <c r="R49" s="65">
        <v>1.9521751598724399</v>
      </c>
      <c r="S49" s="198">
        <v>2.15809155281804</v>
      </c>
      <c r="T49" s="198">
        <v>2.3807810017901199</v>
      </c>
    </row>
    <row r="50" spans="1:20">
      <c r="A50" s="22" t="s">
        <v>278</v>
      </c>
      <c r="B50" s="65">
        <v>1.491778073104</v>
      </c>
      <c r="C50" s="65">
        <v>1.51206641111388</v>
      </c>
      <c r="D50" s="65">
        <v>1.56909840829546</v>
      </c>
      <c r="E50" s="65">
        <v>1.5074104042329299</v>
      </c>
      <c r="F50" s="65">
        <v>1.46621190308976</v>
      </c>
      <c r="G50" s="65">
        <v>1.4482732043512301</v>
      </c>
      <c r="H50" s="65">
        <v>1.4453301914074601</v>
      </c>
      <c r="I50" s="65">
        <v>1.3726638900157</v>
      </c>
      <c r="J50" s="65">
        <v>1.3375367389281001</v>
      </c>
      <c r="K50" s="65">
        <v>1.3052836441464399</v>
      </c>
      <c r="L50" s="65">
        <v>1.2727057706867499</v>
      </c>
      <c r="M50" s="65">
        <v>1.22342382144826</v>
      </c>
      <c r="N50" s="65">
        <v>1.1745454451187101</v>
      </c>
      <c r="O50" s="65">
        <v>1.13580299223989</v>
      </c>
      <c r="P50" s="65">
        <v>1.1325396545536099</v>
      </c>
      <c r="Q50" s="65">
        <v>1.1214594720370901</v>
      </c>
      <c r="R50" s="65">
        <v>1.0733948579768899</v>
      </c>
      <c r="S50" s="198">
        <v>1.02824025482729</v>
      </c>
      <c r="T50" s="198">
        <v>1.153528631815</v>
      </c>
    </row>
    <row r="51" spans="1:20">
      <c r="A51" s="22" t="s">
        <v>279</v>
      </c>
      <c r="B51" s="65">
        <v>1.02913441580697</v>
      </c>
      <c r="C51" s="65">
        <v>0.99667740181379005</v>
      </c>
      <c r="D51" s="65">
        <v>1.0334780835967901</v>
      </c>
      <c r="E51" s="65">
        <v>0.98128123764861996</v>
      </c>
      <c r="F51" s="65">
        <v>0.95645557153963001</v>
      </c>
      <c r="G51" s="65">
        <v>0.91013753725556001</v>
      </c>
      <c r="H51" s="65">
        <v>0.88495041260813001</v>
      </c>
      <c r="I51" s="65">
        <v>0.82020961305154005</v>
      </c>
      <c r="J51" s="65">
        <v>0.78515157891281995</v>
      </c>
      <c r="K51" s="65">
        <v>0.75324809111457003</v>
      </c>
      <c r="L51" s="65">
        <v>0.70651970780861995</v>
      </c>
      <c r="M51" s="65">
        <v>0.65162821487609002</v>
      </c>
      <c r="N51" s="65">
        <v>0.61968606106810997</v>
      </c>
      <c r="O51" s="65">
        <v>0.61602676630321995</v>
      </c>
      <c r="P51" s="65">
        <v>0.58209134433303</v>
      </c>
      <c r="Q51" s="65">
        <v>0.52323952817303998</v>
      </c>
      <c r="R51" s="65">
        <v>0.46625536771242998</v>
      </c>
      <c r="S51" s="198">
        <v>0.38656214811501</v>
      </c>
      <c r="T51" s="198">
        <v>0.43202785051377002</v>
      </c>
    </row>
    <row r="52" spans="1:20">
      <c r="A52" s="22" t="s">
        <v>451</v>
      </c>
      <c r="B52" s="65">
        <v>0.90172391972780996</v>
      </c>
      <c r="C52" s="65">
        <v>1.0838919740150801</v>
      </c>
      <c r="D52" s="65">
        <v>1.2603855025127999</v>
      </c>
      <c r="E52" s="65">
        <v>1.3676020617439499</v>
      </c>
      <c r="F52" s="65">
        <v>1.4337982970506</v>
      </c>
      <c r="G52" s="65">
        <v>1.4845434685040699</v>
      </c>
      <c r="H52" s="65">
        <v>1.34854983967635</v>
      </c>
      <c r="I52" s="65">
        <v>1.2848996625042699</v>
      </c>
      <c r="J52" s="65">
        <v>1.2123129340582699</v>
      </c>
      <c r="K52" s="65">
        <v>1.1712848625897101</v>
      </c>
      <c r="L52" s="65">
        <v>1.1817709407785699</v>
      </c>
      <c r="M52" s="65">
        <v>1.1577169055607901</v>
      </c>
      <c r="N52" s="65">
        <v>1.19247602983234</v>
      </c>
      <c r="O52" s="65">
        <v>1.1722867582657801</v>
      </c>
      <c r="P52" s="65">
        <v>1.1880814318962001</v>
      </c>
      <c r="Q52" s="65">
        <v>1.17328439387796</v>
      </c>
      <c r="R52" s="65">
        <v>1.1769962186784699</v>
      </c>
      <c r="S52" s="198">
        <v>1.17810652617541</v>
      </c>
      <c r="T52" s="198">
        <v>1.05246559156866</v>
      </c>
    </row>
    <row r="53" spans="1:20">
      <c r="A53" s="22" t="s">
        <v>280</v>
      </c>
      <c r="B53" s="65">
        <v>0.27818404552220999</v>
      </c>
      <c r="C53" s="65">
        <v>0.26013208685826</v>
      </c>
      <c r="D53" s="65">
        <v>0.22551578868130001</v>
      </c>
      <c r="E53" s="65">
        <v>0.20981493869055001</v>
      </c>
      <c r="F53" s="65">
        <v>0.21078430383204</v>
      </c>
      <c r="G53" s="65">
        <v>0.20999991923437999</v>
      </c>
      <c r="H53" s="65">
        <v>0.20154076798852999</v>
      </c>
      <c r="I53" s="65">
        <v>0.19703958995578999</v>
      </c>
      <c r="J53" s="65">
        <v>0.18407992698115</v>
      </c>
      <c r="K53" s="65">
        <v>0.17600806115675999</v>
      </c>
      <c r="L53" s="65">
        <v>0.18089718645198999</v>
      </c>
      <c r="M53" s="65">
        <v>0.18154250856462001</v>
      </c>
      <c r="N53" s="65">
        <v>0.18230478093284999</v>
      </c>
      <c r="O53" s="65">
        <v>0.17727884658216</v>
      </c>
      <c r="P53" s="65">
        <v>0.16722933078093</v>
      </c>
      <c r="Q53" s="65">
        <v>0.12841982910433</v>
      </c>
      <c r="R53" s="65">
        <v>0.14105633304233001</v>
      </c>
      <c r="S53" s="198">
        <v>0.14321170303811001</v>
      </c>
      <c r="T53" s="198">
        <v>0.14847623009436001</v>
      </c>
    </row>
    <row r="54" spans="1:20">
      <c r="A54" s="22" t="s">
        <v>452</v>
      </c>
      <c r="B54" s="65">
        <v>42.070896637810797</v>
      </c>
      <c r="C54" s="65">
        <v>40.923354700602601</v>
      </c>
      <c r="D54" s="65">
        <v>40.6566296205526</v>
      </c>
      <c r="E54" s="65">
        <v>41.275428435448099</v>
      </c>
      <c r="F54" s="65">
        <v>41.420150833982603</v>
      </c>
      <c r="G54" s="65">
        <v>41.507331486026899</v>
      </c>
      <c r="H54" s="65">
        <v>40.897624728788699</v>
      </c>
      <c r="I54" s="65">
        <v>41.439106362836</v>
      </c>
      <c r="J54" s="65">
        <v>43.175753630073203</v>
      </c>
      <c r="K54" s="65">
        <v>43.491410424532297</v>
      </c>
      <c r="L54" s="65">
        <v>45.167456588384098</v>
      </c>
      <c r="M54" s="65">
        <v>45.370734275235698</v>
      </c>
      <c r="N54" s="65">
        <v>45.597588591197102</v>
      </c>
      <c r="O54" s="65">
        <v>47.080369893845599</v>
      </c>
      <c r="P54" s="65">
        <v>49.5989421432621</v>
      </c>
      <c r="Q54" s="65">
        <v>47.082130642698203</v>
      </c>
      <c r="R54" s="65">
        <v>48.320175749803397</v>
      </c>
      <c r="S54" s="198">
        <v>48.609748724572498</v>
      </c>
      <c r="T54" s="198">
        <v>49.3488191257035</v>
      </c>
    </row>
    <row r="55" spans="1:20">
      <c r="A55" s="22" t="s">
        <v>453</v>
      </c>
      <c r="B55" s="65">
        <v>23.5211262337675</v>
      </c>
      <c r="C55" s="65">
        <v>22.816853510822298</v>
      </c>
      <c r="D55" s="65">
        <v>23.1304030441765</v>
      </c>
      <c r="E55" s="65">
        <v>23.8509417791232</v>
      </c>
      <c r="F55" s="65">
        <v>23.783594478018401</v>
      </c>
      <c r="G55" s="65">
        <v>23.965456457232499</v>
      </c>
      <c r="H55" s="65">
        <v>23.3825457041616</v>
      </c>
      <c r="I55" s="65">
        <v>23.4664647702424</v>
      </c>
      <c r="J55" s="65">
        <v>24.279040623302802</v>
      </c>
      <c r="K55" s="65">
        <v>24.416779747899099</v>
      </c>
      <c r="L55" s="65">
        <v>25.577485695250601</v>
      </c>
      <c r="M55" s="65">
        <v>25.958712661735799</v>
      </c>
      <c r="N55" s="65">
        <v>26.549214074602901</v>
      </c>
      <c r="O55" s="65">
        <v>27.805087461660101</v>
      </c>
      <c r="P55" s="65">
        <v>29.601759474332599</v>
      </c>
      <c r="Q55" s="65">
        <v>28.458373924549701</v>
      </c>
      <c r="R55" s="65">
        <v>29.657859337001302</v>
      </c>
      <c r="S55" s="198">
        <v>30.4515118417442</v>
      </c>
      <c r="T55" s="198">
        <v>32.008994948651797</v>
      </c>
    </row>
    <row r="56" spans="1:20">
      <c r="A56" s="22" t="s">
        <v>454</v>
      </c>
      <c r="B56" s="65">
        <v>9.8322184587327506</v>
      </c>
      <c r="C56" s="65">
        <v>10.4599524787292</v>
      </c>
      <c r="D56" s="65">
        <v>11.1064436713189</v>
      </c>
      <c r="E56" s="65">
        <v>11.8339101313851</v>
      </c>
      <c r="F56" s="65">
        <v>12.0777473327368</v>
      </c>
      <c r="G56" s="65">
        <v>12.268650643361999</v>
      </c>
      <c r="H56" s="65">
        <v>12.3549639681383</v>
      </c>
      <c r="I56" s="65">
        <v>12.399726349606</v>
      </c>
      <c r="J56" s="65">
        <v>12.516449763539899</v>
      </c>
      <c r="K56" s="65">
        <v>12.952378349672999</v>
      </c>
      <c r="L56" s="65">
        <v>13.713253963035999</v>
      </c>
      <c r="M56" s="65">
        <v>14.308019870388099</v>
      </c>
      <c r="N56" s="65">
        <v>14.8136913887585</v>
      </c>
      <c r="O56" s="65">
        <v>15.6450018560835</v>
      </c>
      <c r="P56" s="65">
        <v>17.161929156975599</v>
      </c>
      <c r="Q56" s="65">
        <v>17.048758042217301</v>
      </c>
      <c r="R56" s="65">
        <v>17.958750796688999</v>
      </c>
      <c r="S56" s="198">
        <v>19.149004503497</v>
      </c>
      <c r="T56" s="198">
        <v>21.155219745908699</v>
      </c>
    </row>
    <row r="57" spans="1:20">
      <c r="A57" s="22" t="s">
        <v>459</v>
      </c>
      <c r="B57" s="65">
        <v>19.617402681347599</v>
      </c>
      <c r="C57" s="65">
        <v>19.930318622218099</v>
      </c>
      <c r="D57" s="65">
        <v>20.190504203947999</v>
      </c>
      <c r="E57" s="65">
        <v>20.686499331108301</v>
      </c>
      <c r="F57" s="65">
        <v>20.790531851234601</v>
      </c>
      <c r="G57" s="65">
        <v>20.6396719693197</v>
      </c>
      <c r="H57" s="65">
        <v>20.770465552009998</v>
      </c>
      <c r="I57" s="65">
        <v>20.953945026151999</v>
      </c>
      <c r="J57" s="65">
        <v>21.656995609373901</v>
      </c>
      <c r="K57" s="65">
        <v>21.926094998581799</v>
      </c>
      <c r="L57" s="65">
        <v>22.6959221844434</v>
      </c>
      <c r="M57" s="65">
        <v>22.725243071760602</v>
      </c>
      <c r="N57" s="65">
        <v>22.806083321789298</v>
      </c>
      <c r="O57" s="65">
        <v>23.4914405425105</v>
      </c>
      <c r="P57" s="65">
        <v>25.360030377667702</v>
      </c>
      <c r="Q57" s="65">
        <v>24.3847322225303</v>
      </c>
      <c r="R57" s="65">
        <v>25.303114206397598</v>
      </c>
      <c r="S57" s="198">
        <v>26.010457336350601</v>
      </c>
      <c r="T57" s="198">
        <v>27.210343341828601</v>
      </c>
    </row>
    <row r="58" spans="1:20">
      <c r="A58" s="22" t="s">
        <v>284</v>
      </c>
      <c r="B58" s="65">
        <v>6.1082630158024704</v>
      </c>
      <c r="C58" s="65">
        <v>6.0450595273246401</v>
      </c>
      <c r="D58" s="65">
        <v>5.9977022581402899</v>
      </c>
      <c r="E58" s="65">
        <v>6.1232722102069701</v>
      </c>
      <c r="F58" s="65">
        <v>6.4369841368224296</v>
      </c>
      <c r="G58" s="65">
        <v>6.5755148024116501</v>
      </c>
      <c r="H58" s="65">
        <v>6.45143478243949</v>
      </c>
      <c r="I58" s="65">
        <v>6.7356547743029402</v>
      </c>
      <c r="J58" s="65">
        <v>6.9044073115545501</v>
      </c>
      <c r="K58" s="65">
        <v>7.1697886814854002</v>
      </c>
      <c r="L58" s="65">
        <v>7.4503324334033403</v>
      </c>
      <c r="M58" s="65">
        <v>7.74675353392493</v>
      </c>
      <c r="N58" s="65">
        <v>7.9395227653412901</v>
      </c>
      <c r="O58" s="65">
        <v>8.4076651143569308</v>
      </c>
      <c r="P58" s="65">
        <v>8.6945701880110207</v>
      </c>
      <c r="Q58" s="65">
        <v>8.3788676941907205</v>
      </c>
      <c r="R58" s="65">
        <v>8.6915685177803503</v>
      </c>
      <c r="S58" s="198">
        <v>8.9942959320722498</v>
      </c>
      <c r="T58" s="198">
        <v>9.3668144586064201</v>
      </c>
    </row>
    <row r="59" spans="1:20">
      <c r="A59" s="22" t="s">
        <v>285</v>
      </c>
      <c r="B59" s="65">
        <v>0.45729015713178001</v>
      </c>
      <c r="C59" s="65">
        <v>0.40888698457556999</v>
      </c>
      <c r="D59" s="65">
        <v>0.34879108194934999</v>
      </c>
      <c r="E59" s="65">
        <v>0.31872985758243999</v>
      </c>
      <c r="F59" s="65">
        <v>0.30229064193323002</v>
      </c>
      <c r="G59" s="65">
        <v>0.26228336576664002</v>
      </c>
      <c r="H59" s="65">
        <v>0.23798028763769</v>
      </c>
      <c r="I59" s="65">
        <v>0.21060203154672999</v>
      </c>
      <c r="J59" s="65">
        <v>0.18482932145865999</v>
      </c>
      <c r="K59" s="65">
        <v>0.14165864093564001</v>
      </c>
      <c r="L59" s="65">
        <v>0.13159127162938999</v>
      </c>
      <c r="M59" s="65">
        <v>9.7448299891819995E-2</v>
      </c>
      <c r="N59" s="65">
        <v>4.7246874295940003E-2</v>
      </c>
      <c r="O59" s="65">
        <v>3.2669364699340002E-2</v>
      </c>
      <c r="P59" s="65">
        <v>1.8827946380930001E-2</v>
      </c>
      <c r="Q59" s="65">
        <v>2.0727898756290001E-2</v>
      </c>
      <c r="R59" s="65">
        <v>1.4486880352150001E-2</v>
      </c>
      <c r="S59" s="198">
        <v>1.0812248273329999E-2</v>
      </c>
      <c r="T59" s="198">
        <v>9.1452527072600001E-3</v>
      </c>
    </row>
    <row r="60" spans="1:20">
      <c r="A60" s="22" t="s">
        <v>222</v>
      </c>
      <c r="B60" s="65">
        <v>17.9574510414778</v>
      </c>
      <c r="C60" s="65">
        <v>18.593944826047299</v>
      </c>
      <c r="D60" s="65">
        <v>18.944334041776401</v>
      </c>
      <c r="E60" s="65">
        <v>19.460668171882698</v>
      </c>
      <c r="F60" s="65">
        <v>19.3810779494599</v>
      </c>
      <c r="G60" s="65">
        <v>20.189827535404</v>
      </c>
      <c r="H60" s="65">
        <v>21.538129221524901</v>
      </c>
      <c r="I60" s="65">
        <v>21.739287170302699</v>
      </c>
      <c r="J60" s="65">
        <v>24.116858485038801</v>
      </c>
      <c r="K60" s="65">
        <v>23.9565353225988</v>
      </c>
      <c r="L60" s="65">
        <v>25.639380656446001</v>
      </c>
      <c r="M60" s="65">
        <v>26.439938735741201</v>
      </c>
      <c r="N60" s="65">
        <v>27.749071924801399</v>
      </c>
      <c r="O60" s="65">
        <v>30.637470553010601</v>
      </c>
      <c r="P60" s="65">
        <v>33.382674830175297</v>
      </c>
      <c r="Q60" s="65">
        <v>35.677463157822203</v>
      </c>
      <c r="R60" s="65">
        <v>34.402517636120898</v>
      </c>
      <c r="S60" s="198">
        <v>35.485506941170598</v>
      </c>
      <c r="T60" s="198">
        <v>37.128300483996803</v>
      </c>
    </row>
    <row r="61" spans="1:20">
      <c r="A61" s="22" t="s">
        <v>455</v>
      </c>
      <c r="B61" s="65">
        <v>33.236609324302698</v>
      </c>
      <c r="C61" s="65">
        <v>34.148326600939903</v>
      </c>
      <c r="D61" s="65">
        <v>33.7995943250002</v>
      </c>
      <c r="E61" s="65">
        <v>34.302596068103703</v>
      </c>
      <c r="F61" s="65">
        <v>34.333801858734802</v>
      </c>
      <c r="G61" s="65">
        <v>35.313450808300999</v>
      </c>
      <c r="H61" s="65">
        <v>37.312932838847402</v>
      </c>
      <c r="I61" s="65">
        <v>36.330584460252901</v>
      </c>
      <c r="J61" s="65">
        <v>38.675166077468099</v>
      </c>
      <c r="K61" s="65">
        <v>38.307756065715203</v>
      </c>
      <c r="L61" s="65">
        <v>40.487836241794497</v>
      </c>
      <c r="M61" s="65">
        <v>41.280998941142798</v>
      </c>
      <c r="N61" s="65">
        <v>42.7497397605933</v>
      </c>
      <c r="O61" s="65">
        <v>46.120207601568801</v>
      </c>
      <c r="P61" s="65">
        <v>48.4703254996165</v>
      </c>
      <c r="Q61" s="65">
        <v>50.829974359334301</v>
      </c>
      <c r="R61" s="65">
        <v>49.324883542617798</v>
      </c>
      <c r="S61" s="198">
        <v>50.448951403581198</v>
      </c>
      <c r="T61" s="198">
        <v>51.370408583158003</v>
      </c>
    </row>
    <row r="62" spans="1:20">
      <c r="A62" s="22" t="s">
        <v>286</v>
      </c>
      <c r="B62" s="65">
        <v>15.166497212578699</v>
      </c>
      <c r="C62" s="65">
        <v>15.5652296547383</v>
      </c>
      <c r="D62" s="65">
        <v>16.0242401927053</v>
      </c>
      <c r="E62" s="65">
        <v>16.2390155909711</v>
      </c>
      <c r="F62" s="65">
        <v>16.537094997788198</v>
      </c>
      <c r="G62" s="65">
        <v>16.798265658968901</v>
      </c>
      <c r="H62" s="65">
        <v>17.165091986842601</v>
      </c>
      <c r="I62" s="65">
        <v>17.7693138586001</v>
      </c>
      <c r="J62" s="65">
        <v>18.151983648877501</v>
      </c>
      <c r="K62" s="65">
        <v>18.529477235190001</v>
      </c>
      <c r="L62" s="65">
        <v>18.8753897614957</v>
      </c>
      <c r="M62" s="65">
        <v>18.862843443519601</v>
      </c>
      <c r="N62" s="65">
        <v>19.1418144907698</v>
      </c>
      <c r="O62" s="65">
        <v>19.071996030537399</v>
      </c>
      <c r="P62" s="65">
        <v>19.117645473836699</v>
      </c>
      <c r="Q62" s="65">
        <v>19.187426352788201</v>
      </c>
      <c r="R62" s="65">
        <v>19.776256658204499</v>
      </c>
      <c r="S62" s="198">
        <v>20.510487974107999</v>
      </c>
      <c r="T62" s="198">
        <v>20.830797552123901</v>
      </c>
    </row>
    <row r="63" spans="1:20">
      <c r="A63" s="194" t="s">
        <v>484</v>
      </c>
    </row>
  </sheetData>
  <pageMargins left="0.7" right="0.7" top="0.75" bottom="0.75" header="0.3" footer="0.3"/>
  <drawing r:id="rId1"/>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1024D5-F2F6-4C8C-AFB2-687E45DDBF15}">
  <sheetPr codeName="Blad18">
    <tabColor theme="2" tint="-9.9978637043366805E-2"/>
  </sheetPr>
  <dimension ref="A1:N38"/>
  <sheetViews>
    <sheetView zoomScaleNormal="100" workbookViewId="0"/>
  </sheetViews>
  <sheetFormatPr defaultColWidth="9.33203125" defaultRowHeight="13.5"/>
  <cols>
    <col min="1" max="1" width="78.5" style="20" customWidth="1"/>
    <col min="2" max="2" width="15" style="20" customWidth="1"/>
    <col min="3" max="3" width="14.33203125" style="20" customWidth="1"/>
    <col min="4" max="5" width="15.6640625" style="20" customWidth="1"/>
    <col min="6" max="6" width="14.83203125" style="20" customWidth="1"/>
    <col min="7" max="7" width="15.6640625" style="20" customWidth="1"/>
    <col min="8" max="64" width="9.5" style="20" customWidth="1"/>
    <col min="65" max="16384" width="9.33203125" style="20"/>
  </cols>
  <sheetData>
    <row r="1" spans="1:14">
      <c r="A1" s="184" t="s">
        <v>606</v>
      </c>
    </row>
    <row r="2" spans="1:14" ht="17.25">
      <c r="A2" s="119" t="s">
        <v>683</v>
      </c>
      <c r="B2" s="67"/>
      <c r="C2" s="67"/>
      <c r="D2" s="67"/>
      <c r="E2" s="67"/>
      <c r="F2" s="67"/>
      <c r="G2" s="67"/>
      <c r="H2" s="67"/>
      <c r="I2" s="67"/>
      <c r="J2" s="67"/>
      <c r="K2" s="67"/>
      <c r="L2" s="67"/>
      <c r="M2" s="67"/>
      <c r="N2" s="67"/>
    </row>
    <row r="3" spans="1:14" ht="17.25">
      <c r="A3" s="120" t="s">
        <v>684</v>
      </c>
      <c r="B3" s="59"/>
      <c r="C3" s="59"/>
      <c r="D3" s="59"/>
      <c r="E3" s="59"/>
      <c r="F3" s="59"/>
      <c r="G3" s="59"/>
      <c r="H3" s="59"/>
      <c r="I3" s="59"/>
      <c r="J3" s="59"/>
      <c r="K3" s="59"/>
      <c r="L3" s="59"/>
      <c r="M3" s="59"/>
      <c r="N3" s="59"/>
    </row>
    <row r="4" spans="1:14" s="69" customFormat="1" ht="45">
      <c r="A4" s="116" t="s">
        <v>242</v>
      </c>
      <c r="B4" s="117" t="s">
        <v>466</v>
      </c>
      <c r="C4" s="117" t="s">
        <v>681</v>
      </c>
      <c r="D4" s="117" t="s">
        <v>467</v>
      </c>
      <c r="E4" s="117" t="s">
        <v>465</v>
      </c>
      <c r="F4" s="117" t="s">
        <v>682</v>
      </c>
      <c r="G4" s="117" t="s">
        <v>468</v>
      </c>
      <c r="H4" s="117"/>
      <c r="I4" s="68"/>
    </row>
    <row r="5" spans="1:14" ht="13.5" customHeight="1">
      <c r="A5" s="137" t="s">
        <v>119</v>
      </c>
      <c r="B5" s="22"/>
      <c r="C5" s="65"/>
      <c r="D5" s="65"/>
      <c r="E5" s="65"/>
      <c r="F5" s="65"/>
      <c r="G5" s="65"/>
      <c r="H5" s="65"/>
      <c r="I5" s="66"/>
    </row>
    <row r="6" spans="1:14">
      <c r="A6" s="22" t="s">
        <v>469</v>
      </c>
      <c r="B6" s="66">
        <v>3018.0585999999998</v>
      </c>
      <c r="C6" s="66">
        <v>3799.9047999999998</v>
      </c>
      <c r="D6" s="65">
        <v>25.905601000000001</v>
      </c>
      <c r="E6" s="66">
        <v>460.45576999999997</v>
      </c>
      <c r="F6" s="66">
        <v>491.9479</v>
      </c>
      <c r="G6" s="65">
        <v>6.8393401999999996</v>
      </c>
      <c r="H6" s="65"/>
      <c r="I6" s="66"/>
    </row>
    <row r="7" spans="1:14">
      <c r="A7" s="22" t="s">
        <v>470</v>
      </c>
      <c r="B7" s="66">
        <v>2030.704</v>
      </c>
      <c r="C7" s="66">
        <v>2097.6214</v>
      </c>
      <c r="D7" s="65">
        <v>3.2952818000000001</v>
      </c>
      <c r="E7" s="66">
        <v>425.97809999999998</v>
      </c>
      <c r="F7" s="66">
        <v>433.76623000000001</v>
      </c>
      <c r="G7" s="65">
        <v>1.8282925999999999</v>
      </c>
      <c r="H7" s="65"/>
      <c r="I7" s="66"/>
    </row>
    <row r="8" spans="1:14">
      <c r="A8" s="22" t="s">
        <v>471</v>
      </c>
      <c r="B8" s="66">
        <v>1521.4485</v>
      </c>
      <c r="C8" s="66">
        <v>1825.8475000000001</v>
      </c>
      <c r="D8" s="65">
        <v>20.007183000000001</v>
      </c>
      <c r="E8" s="66">
        <v>1031.5068000000001</v>
      </c>
      <c r="F8" s="66">
        <v>1078.8293000000001</v>
      </c>
      <c r="G8" s="65">
        <v>4.5877078999999998</v>
      </c>
      <c r="H8" s="65"/>
      <c r="I8" s="66"/>
    </row>
    <row r="9" spans="1:14">
      <c r="A9" s="22" t="s">
        <v>472</v>
      </c>
      <c r="B9" s="66">
        <v>637.38027</v>
      </c>
      <c r="C9" s="66">
        <v>759.91976999999997</v>
      </c>
      <c r="D9" s="65">
        <v>19.225494000000001</v>
      </c>
      <c r="E9" s="66">
        <v>3.5379138999999999</v>
      </c>
      <c r="F9" s="66">
        <v>4.1843633999999996</v>
      </c>
      <c r="G9" s="65">
        <v>18.272053</v>
      </c>
      <c r="H9" s="65"/>
      <c r="I9" s="66"/>
    </row>
    <row r="10" spans="1:14">
      <c r="A10" s="22" t="s">
        <v>473</v>
      </c>
      <c r="B10" s="66">
        <v>1094.9259999999999</v>
      </c>
      <c r="C10" s="66">
        <v>1201.2226000000001</v>
      </c>
      <c r="D10" s="65">
        <v>9.7081108</v>
      </c>
      <c r="E10" s="66">
        <v>303.70862</v>
      </c>
      <c r="F10" s="66">
        <v>327.88153999999997</v>
      </c>
      <c r="G10" s="65">
        <v>7.9592491000000001</v>
      </c>
      <c r="H10" s="65"/>
      <c r="I10" s="66"/>
    </row>
    <row r="11" spans="1:14">
      <c r="A11" s="22" t="s">
        <v>474</v>
      </c>
      <c r="B11" s="66">
        <v>625.56350999999995</v>
      </c>
      <c r="C11" s="66">
        <v>689.29567999999995</v>
      </c>
      <c r="D11" s="65">
        <v>10.187962000000001</v>
      </c>
      <c r="E11" s="66">
        <v>108.59065</v>
      </c>
      <c r="F11" s="66">
        <v>109.58450000000001</v>
      </c>
      <c r="G11" s="65">
        <v>0.91522499999999996</v>
      </c>
      <c r="H11" s="65"/>
      <c r="I11" s="66"/>
    </row>
    <row r="12" spans="1:14">
      <c r="A12" s="22" t="s">
        <v>475</v>
      </c>
      <c r="B12" s="66">
        <v>1015.6666</v>
      </c>
      <c r="C12" s="66">
        <v>1111.2374</v>
      </c>
      <c r="D12" s="65">
        <v>9.4096636999999994</v>
      </c>
      <c r="E12" s="66">
        <v>26.754107999999999</v>
      </c>
      <c r="F12" s="66">
        <v>27.239528</v>
      </c>
      <c r="G12" s="65">
        <v>1.8143733</v>
      </c>
      <c r="H12" s="65"/>
      <c r="I12" s="66"/>
    </row>
    <row r="13" spans="1:14">
      <c r="A13" s="22" t="s">
        <v>476</v>
      </c>
      <c r="B13" s="66">
        <v>4655.4838</v>
      </c>
      <c r="C13" s="66">
        <v>5040.0347000000002</v>
      </c>
      <c r="D13" s="65">
        <v>8.2601704999999992</v>
      </c>
      <c r="E13" s="66">
        <v>44.966971000000001</v>
      </c>
      <c r="F13" s="66">
        <v>47.46819</v>
      </c>
      <c r="G13" s="65">
        <v>5.5623474999999996</v>
      </c>
      <c r="H13" s="65"/>
      <c r="I13" s="66"/>
    </row>
    <row r="14" spans="1:14">
      <c r="A14" s="22" t="s">
        <v>477</v>
      </c>
      <c r="B14" s="66">
        <v>401.26164</v>
      </c>
      <c r="C14" s="66">
        <v>432.88116000000002</v>
      </c>
      <c r="D14" s="65">
        <v>7.8800252999999998</v>
      </c>
      <c r="E14" s="66">
        <v>87.596570999999997</v>
      </c>
      <c r="F14" s="66">
        <v>87.292685000000006</v>
      </c>
      <c r="G14" s="65">
        <v>-0.34691499999999997</v>
      </c>
      <c r="H14" s="65"/>
      <c r="I14" s="66"/>
    </row>
    <row r="15" spans="1:14">
      <c r="A15" s="22" t="s">
        <v>478</v>
      </c>
      <c r="B15" s="66">
        <v>3990.5313000000001</v>
      </c>
      <c r="C15" s="66">
        <v>4489.9745000000003</v>
      </c>
      <c r="D15" s="65">
        <v>12.515705000000001</v>
      </c>
      <c r="E15" s="66">
        <v>700.88328000000001</v>
      </c>
      <c r="F15" s="66">
        <v>736.79515000000004</v>
      </c>
      <c r="G15" s="65">
        <v>5.1238010999999997</v>
      </c>
      <c r="H15" s="65"/>
      <c r="I15" s="66"/>
    </row>
    <row r="16" spans="1:14">
      <c r="A16" s="22" t="s">
        <v>479</v>
      </c>
      <c r="B16" s="66">
        <v>22.103138999999999</v>
      </c>
      <c r="C16" s="66">
        <v>22.920527</v>
      </c>
      <c r="D16" s="65">
        <v>3.6980601000000002</v>
      </c>
      <c r="E16" s="66">
        <v>1.4092202</v>
      </c>
      <c r="F16" s="66">
        <v>1.4193187</v>
      </c>
      <c r="G16" s="65">
        <v>0.71660400000000002</v>
      </c>
      <c r="H16" s="65"/>
      <c r="I16" s="66"/>
    </row>
    <row r="17" spans="1:10">
      <c r="A17" s="22" t="s">
        <v>480</v>
      </c>
      <c r="B17" s="66">
        <v>2209.9632000000001</v>
      </c>
      <c r="C17" s="66">
        <v>2380.1003000000001</v>
      </c>
      <c r="D17" s="65">
        <v>7.6986369999999997</v>
      </c>
      <c r="E17" s="66">
        <v>286.77526999999998</v>
      </c>
      <c r="F17" s="66">
        <v>294.27283</v>
      </c>
      <c r="G17" s="65">
        <v>2.6144389000000001</v>
      </c>
      <c r="H17" s="65"/>
      <c r="I17" s="66"/>
    </row>
    <row r="18" spans="1:10">
      <c r="A18" s="22" t="s">
        <v>481</v>
      </c>
      <c r="B18" s="66">
        <v>427.40429999999998</v>
      </c>
      <c r="C18" s="66">
        <v>455.91586000000001</v>
      </c>
      <c r="D18" s="65">
        <v>6.6708653</v>
      </c>
      <c r="E18" s="66">
        <v>45.997517999999999</v>
      </c>
      <c r="F18" s="66">
        <v>46.273879999999998</v>
      </c>
      <c r="G18" s="65">
        <v>0.60082060000000004</v>
      </c>
      <c r="H18" s="65"/>
      <c r="I18" s="66"/>
    </row>
    <row r="19" spans="1:10">
      <c r="A19" s="22" t="s">
        <v>482</v>
      </c>
      <c r="B19" s="66">
        <v>110.52654</v>
      </c>
      <c r="C19" s="66">
        <v>118.28588999999999</v>
      </c>
      <c r="D19" s="65">
        <v>7.0203559999999996</v>
      </c>
      <c r="E19" s="66">
        <v>0.38777420000000001</v>
      </c>
      <c r="F19" s="66">
        <v>0.36936429999999998</v>
      </c>
      <c r="G19" s="65">
        <v>-4.7475839999999998</v>
      </c>
      <c r="H19" s="65"/>
      <c r="I19" s="66"/>
    </row>
    <row r="20" spans="1:10">
      <c r="A20" s="22" t="s">
        <v>103</v>
      </c>
      <c r="B20" s="66">
        <v>21761.021000000001</v>
      </c>
      <c r="C20" s="66">
        <v>24425.162</v>
      </c>
      <c r="D20" s="65">
        <v>12.242718999999999</v>
      </c>
      <c r="E20" s="66">
        <v>3528.5486000000001</v>
      </c>
      <c r="F20" s="66">
        <v>3687.3247999999999</v>
      </c>
      <c r="G20" s="65">
        <v>4.4997606000000001</v>
      </c>
      <c r="H20" s="65"/>
      <c r="I20" s="66"/>
    </row>
    <row r="21" spans="1:10">
      <c r="A21" s="64" t="s">
        <v>120</v>
      </c>
      <c r="B21" s="66">
        <v>3307.8298</v>
      </c>
      <c r="C21" s="66">
        <v>3916.7638000000002</v>
      </c>
      <c r="D21" s="65">
        <v>18.408867000000001</v>
      </c>
      <c r="E21" s="66">
        <v>417.23917</v>
      </c>
      <c r="F21" s="66">
        <v>448.01290999999998</v>
      </c>
      <c r="G21" s="65">
        <v>7.3755626999999997</v>
      </c>
      <c r="H21" s="65"/>
      <c r="I21" s="66"/>
    </row>
    <row r="22" spans="1:10">
      <c r="A22" s="22" t="s">
        <v>469</v>
      </c>
      <c r="B22" s="66">
        <v>3439.7480999999998</v>
      </c>
      <c r="C22" s="66">
        <v>3656.5817999999999</v>
      </c>
      <c r="D22" s="65">
        <v>6.3037675000000002</v>
      </c>
      <c r="E22" s="66">
        <v>382.89057000000003</v>
      </c>
      <c r="F22" s="66">
        <v>391.11356999999998</v>
      </c>
      <c r="G22" s="65">
        <v>2.1476115</v>
      </c>
      <c r="H22" s="65"/>
      <c r="I22" s="22"/>
    </row>
    <row r="23" spans="1:10">
      <c r="A23" s="22" t="s">
        <v>470</v>
      </c>
      <c r="B23" s="66">
        <v>1881.9722999999999</v>
      </c>
      <c r="C23" s="66">
        <v>2273.8797</v>
      </c>
      <c r="D23" s="65">
        <v>20.824292</v>
      </c>
      <c r="E23" s="66">
        <v>1334.7231999999999</v>
      </c>
      <c r="F23" s="66">
        <v>1401.8347000000001</v>
      </c>
      <c r="G23" s="65">
        <v>5.0281171999999996</v>
      </c>
      <c r="H23" s="65"/>
      <c r="I23" s="22"/>
    </row>
    <row r="24" spans="1:10">
      <c r="A24" s="22" t="s">
        <v>471</v>
      </c>
      <c r="B24" s="66">
        <v>591.94547999999998</v>
      </c>
      <c r="C24" s="66">
        <v>697.76878999999997</v>
      </c>
      <c r="D24" s="65">
        <v>17.877206000000001</v>
      </c>
      <c r="E24" s="66">
        <v>5.8923933999999996</v>
      </c>
      <c r="F24" s="66">
        <v>6.6564544999999997</v>
      </c>
      <c r="G24" s="65">
        <v>12.966906</v>
      </c>
      <c r="H24" s="65"/>
    </row>
    <row r="25" spans="1:10">
      <c r="A25" s="22" t="s">
        <v>472</v>
      </c>
      <c r="B25" s="66">
        <v>641.18658000000005</v>
      </c>
      <c r="C25" s="66">
        <v>680.75672999999995</v>
      </c>
      <c r="D25" s="65">
        <v>6.1713933000000001</v>
      </c>
      <c r="E25" s="66">
        <v>139.73070000000001</v>
      </c>
      <c r="F25" s="66">
        <v>147.43425999999999</v>
      </c>
      <c r="G25" s="65">
        <v>5.5131452999999997</v>
      </c>
      <c r="H25" s="65"/>
    </row>
    <row r="26" spans="1:10">
      <c r="A26" s="22" t="s">
        <v>473</v>
      </c>
      <c r="B26" s="66">
        <v>414.33008000000001</v>
      </c>
      <c r="C26" s="66">
        <v>444.58843000000002</v>
      </c>
      <c r="D26" s="65">
        <v>7.3029563</v>
      </c>
      <c r="E26" s="66">
        <v>43.415990999999998</v>
      </c>
      <c r="F26" s="66">
        <v>43.826011999999999</v>
      </c>
      <c r="G26" s="65">
        <v>0.94439980000000001</v>
      </c>
      <c r="H26" s="65"/>
      <c r="J26" s="61"/>
    </row>
    <row r="27" spans="1:10">
      <c r="A27" s="22" t="s">
        <v>474</v>
      </c>
      <c r="B27" s="66">
        <v>1301.0056</v>
      </c>
      <c r="C27" s="66">
        <v>1342.4477999999999</v>
      </c>
      <c r="D27" s="65">
        <v>3.1853989</v>
      </c>
      <c r="E27" s="66">
        <v>21.611765999999999</v>
      </c>
      <c r="F27" s="66">
        <v>22.129351</v>
      </c>
      <c r="G27" s="65">
        <v>2.3949250000000002</v>
      </c>
      <c r="H27" s="65"/>
      <c r="J27" s="61"/>
    </row>
    <row r="28" spans="1:10">
      <c r="A28" s="22" t="s">
        <v>475</v>
      </c>
      <c r="B28" s="66">
        <v>4789.7182000000003</v>
      </c>
      <c r="C28" s="66">
        <v>5050.8939</v>
      </c>
      <c r="D28" s="65">
        <v>5.4528413999999996</v>
      </c>
      <c r="E28" s="66">
        <v>51.240820999999997</v>
      </c>
      <c r="F28" s="66">
        <v>52.994850999999997</v>
      </c>
      <c r="G28" s="65">
        <v>3.4231101000000002</v>
      </c>
      <c r="H28" s="65"/>
      <c r="J28" s="61"/>
    </row>
    <row r="29" spans="1:10">
      <c r="A29" s="22" t="s">
        <v>476</v>
      </c>
      <c r="B29" s="66">
        <v>239.46706</v>
      </c>
      <c r="C29" s="66">
        <v>253.16514000000001</v>
      </c>
      <c r="D29" s="65">
        <v>5.7202356999999999</v>
      </c>
      <c r="E29" s="66">
        <v>62.878360999999998</v>
      </c>
      <c r="F29" s="66">
        <v>63.416471000000001</v>
      </c>
      <c r="G29" s="65">
        <v>0.85579470000000002</v>
      </c>
      <c r="H29" s="65"/>
      <c r="J29" s="61"/>
    </row>
    <row r="30" spans="1:10">
      <c r="A30" s="22" t="s">
        <v>477</v>
      </c>
      <c r="B30" s="66">
        <v>3471.8344000000002</v>
      </c>
      <c r="C30" s="66">
        <v>4054.9216999999999</v>
      </c>
      <c r="D30" s="65">
        <v>16.794789000000002</v>
      </c>
      <c r="E30" s="66">
        <v>461.42000999999999</v>
      </c>
      <c r="F30" s="66">
        <v>485.50662999999997</v>
      </c>
      <c r="G30" s="65">
        <v>5.2201075000000001</v>
      </c>
      <c r="H30" s="65"/>
      <c r="J30" s="61"/>
    </row>
    <row r="31" spans="1:10">
      <c r="A31" s="22" t="s">
        <v>478</v>
      </c>
      <c r="B31" s="66">
        <v>15.254947</v>
      </c>
      <c r="C31" s="66">
        <v>15.019970000000001</v>
      </c>
      <c r="D31" s="65">
        <v>-1.54033</v>
      </c>
      <c r="E31" s="66">
        <v>0.49130109999999999</v>
      </c>
      <c r="F31" s="66">
        <v>0.48424080000000003</v>
      </c>
      <c r="G31" s="65">
        <v>-1.4370590000000001</v>
      </c>
      <c r="H31" s="65"/>
      <c r="J31" s="61"/>
    </row>
    <row r="32" spans="1:10">
      <c r="A32" s="22" t="s">
        <v>479</v>
      </c>
      <c r="B32" s="66">
        <v>1746.0786000000001</v>
      </c>
      <c r="C32" s="66">
        <v>1866.5786000000001</v>
      </c>
      <c r="D32" s="65">
        <v>6.9011813999999996</v>
      </c>
      <c r="E32" s="66">
        <v>198.87547000000001</v>
      </c>
      <c r="F32" s="66">
        <v>202.37482</v>
      </c>
      <c r="G32" s="65">
        <v>1.7595658999999999</v>
      </c>
      <c r="H32" s="65"/>
      <c r="J32" s="61"/>
    </row>
    <row r="33" spans="1:10">
      <c r="A33" s="22" t="s">
        <v>480</v>
      </c>
      <c r="B33" s="66">
        <v>309.89814999999999</v>
      </c>
      <c r="C33" s="66">
        <v>340.13427000000001</v>
      </c>
      <c r="D33" s="65">
        <v>9.7567901999999993</v>
      </c>
      <c r="E33" s="66">
        <v>39.664991999999998</v>
      </c>
      <c r="F33" s="66">
        <v>40.392363000000003</v>
      </c>
      <c r="G33" s="65">
        <v>1.8337857</v>
      </c>
      <c r="H33" s="65"/>
      <c r="J33" s="61"/>
    </row>
    <row r="34" spans="1:10">
      <c r="A34" s="22" t="s">
        <v>481</v>
      </c>
      <c r="B34" s="66">
        <v>144.82388</v>
      </c>
      <c r="C34" s="66">
        <v>157.69286</v>
      </c>
      <c r="D34" s="65">
        <v>8.8859568000000007</v>
      </c>
      <c r="E34" s="66">
        <v>0.84401219999999999</v>
      </c>
      <c r="F34" s="66">
        <v>0.84582299999999999</v>
      </c>
      <c r="G34" s="65">
        <v>0.21454400000000001</v>
      </c>
      <c r="H34" s="65"/>
      <c r="J34" s="61"/>
    </row>
    <row r="35" spans="1:10">
      <c r="A35" s="22" t="s">
        <v>482</v>
      </c>
      <c r="B35" s="66">
        <v>22295.093000000001</v>
      </c>
      <c r="C35" s="66">
        <v>24751.194</v>
      </c>
      <c r="D35" s="65">
        <v>11.016327</v>
      </c>
      <c r="E35" s="66">
        <v>3160.9187999999999</v>
      </c>
      <c r="F35" s="66">
        <v>3307.0223999999998</v>
      </c>
      <c r="G35" s="65">
        <v>4.6221889000000003</v>
      </c>
      <c r="H35" s="65"/>
      <c r="J35" s="61"/>
    </row>
    <row r="36" spans="1:10">
      <c r="A36" s="22" t="s">
        <v>103</v>
      </c>
      <c r="B36" s="66">
        <v>20150.756000000001</v>
      </c>
      <c r="C36" s="66">
        <v>22295.093000000001</v>
      </c>
      <c r="D36" s="65">
        <v>10.641470999999999</v>
      </c>
      <c r="E36" s="66">
        <v>3031.1745999999998</v>
      </c>
      <c r="F36" s="66">
        <v>3154.6833000000001</v>
      </c>
      <c r="G36" s="65">
        <v>4.0746165999999997</v>
      </c>
      <c r="H36" s="65"/>
      <c r="J36" s="61"/>
    </row>
    <row r="37" spans="1:10">
      <c r="A37" s="90" t="s">
        <v>483</v>
      </c>
    </row>
    <row r="38" spans="1:10">
      <c r="A38" s="195" t="s">
        <v>484</v>
      </c>
    </row>
  </sheetData>
  <pageMargins left="0.7" right="0.7" top="0.75" bottom="0.75" header="0.3" footer="0.3"/>
  <drawing r:id="rId1"/>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E91C0F-9B56-44BB-9D62-A7BF4CFF278C}">
  <sheetPr codeName="Blad19">
    <tabColor theme="2" tint="-9.9978637043366805E-2"/>
  </sheetPr>
  <dimension ref="A1:M47"/>
  <sheetViews>
    <sheetView zoomScaleNormal="100" workbookViewId="0"/>
  </sheetViews>
  <sheetFormatPr defaultColWidth="9.33203125" defaultRowHeight="13.5"/>
  <cols>
    <col min="1" max="1" width="9.83203125" style="20" customWidth="1"/>
    <col min="2" max="2" width="59" style="20" customWidth="1"/>
    <col min="3" max="3" width="12.83203125" style="20" customWidth="1"/>
    <col min="4" max="4" width="12.33203125" style="20" customWidth="1"/>
    <col min="5" max="5" width="17.6640625" style="20" customWidth="1"/>
    <col min="6" max="6" width="10.33203125" style="20" customWidth="1"/>
    <col min="7" max="9" width="9.83203125" style="20" customWidth="1"/>
    <col min="10" max="11" width="10.83203125" style="20" customWidth="1"/>
    <col min="12" max="70" width="9.5" style="20" customWidth="1"/>
    <col min="71" max="16384" width="9.33203125" style="20"/>
  </cols>
  <sheetData>
    <row r="1" spans="1:13">
      <c r="A1" s="184" t="s">
        <v>606</v>
      </c>
    </row>
    <row r="2" spans="1:13" ht="17.25">
      <c r="A2" s="138" t="s">
        <v>686</v>
      </c>
      <c r="B2" s="138"/>
      <c r="C2" s="138"/>
      <c r="D2" s="138"/>
      <c r="E2" s="138"/>
      <c r="F2" s="138"/>
      <c r="G2" s="138"/>
      <c r="H2" s="138"/>
      <c r="I2" s="138"/>
      <c r="J2" s="138"/>
      <c r="K2" s="138"/>
      <c r="L2" s="138"/>
      <c r="M2" s="138"/>
    </row>
    <row r="3" spans="1:13" ht="17.25">
      <c r="A3" s="139" t="s">
        <v>687</v>
      </c>
      <c r="B3" s="140"/>
      <c r="C3" s="140"/>
      <c r="D3" s="140"/>
      <c r="E3" s="140"/>
      <c r="F3" s="140"/>
      <c r="G3" s="140"/>
      <c r="H3" s="140"/>
      <c r="I3" s="140"/>
      <c r="J3" s="140"/>
      <c r="K3" s="140"/>
      <c r="L3" s="140"/>
      <c r="M3" s="140"/>
    </row>
    <row r="4" spans="1:13" s="22" customFormat="1" ht="15">
      <c r="A4" s="47" t="s">
        <v>510</v>
      </c>
      <c r="B4" s="116" t="s">
        <v>242</v>
      </c>
      <c r="C4" s="125" t="s">
        <v>67</v>
      </c>
      <c r="D4" s="125" t="s">
        <v>685</v>
      </c>
      <c r="E4" s="125" t="s">
        <v>464</v>
      </c>
    </row>
    <row r="5" spans="1:13" s="22" customFormat="1">
      <c r="B5" s="64" t="s">
        <v>485</v>
      </c>
      <c r="C5" s="141"/>
      <c r="D5" s="141"/>
      <c r="E5" s="141"/>
    </row>
    <row r="6" spans="1:13" s="22" customFormat="1">
      <c r="A6" s="22">
        <v>1</v>
      </c>
      <c r="B6" s="22" t="s">
        <v>487</v>
      </c>
      <c r="C6" s="66">
        <v>119.499</v>
      </c>
      <c r="D6" s="66">
        <v>110.87473</v>
      </c>
      <c r="E6" s="65">
        <v>-7.2170180000000004</v>
      </c>
    </row>
    <row r="7" spans="1:13" s="22" customFormat="1">
      <c r="A7" s="22">
        <v>2</v>
      </c>
      <c r="B7" s="22" t="s">
        <v>486</v>
      </c>
      <c r="C7" s="66">
        <v>94.523021</v>
      </c>
      <c r="D7" s="66">
        <v>93.298115999999993</v>
      </c>
      <c r="E7" s="65">
        <v>-1.2958799999999999</v>
      </c>
    </row>
    <row r="8" spans="1:13" s="22" customFormat="1">
      <c r="A8" s="22">
        <v>3</v>
      </c>
      <c r="B8" s="22" t="s">
        <v>488</v>
      </c>
      <c r="C8" s="66">
        <v>85.855799000000005</v>
      </c>
      <c r="D8" s="66">
        <v>86.904555000000002</v>
      </c>
      <c r="E8" s="65">
        <v>1.2215313999999999</v>
      </c>
    </row>
    <row r="9" spans="1:13" s="22" customFormat="1">
      <c r="A9" s="22">
        <v>4</v>
      </c>
      <c r="B9" s="22" t="s">
        <v>489</v>
      </c>
      <c r="C9" s="66">
        <v>72.199950000000001</v>
      </c>
      <c r="D9" s="66">
        <v>75.163150999999999</v>
      </c>
      <c r="E9" s="65">
        <v>4.1041591000000004</v>
      </c>
    </row>
    <row r="10" spans="1:13" s="22" customFormat="1">
      <c r="A10" s="22">
        <v>5</v>
      </c>
      <c r="B10" s="22" t="s">
        <v>490</v>
      </c>
      <c r="C10" s="66">
        <v>71.558072999999993</v>
      </c>
      <c r="D10" s="66">
        <v>74.011439999999993</v>
      </c>
      <c r="E10" s="65">
        <v>3.4284971999999998</v>
      </c>
    </row>
    <row r="11" spans="1:13" s="22" customFormat="1">
      <c r="A11" s="22">
        <v>6</v>
      </c>
      <c r="B11" s="22" t="s">
        <v>491</v>
      </c>
      <c r="C11" s="66">
        <v>59.545392999999997</v>
      </c>
      <c r="D11" s="66">
        <v>58.622790999999999</v>
      </c>
      <c r="E11" s="65">
        <v>-1.549409</v>
      </c>
    </row>
    <row r="12" spans="1:13" s="22" customFormat="1">
      <c r="A12" s="22">
        <v>7</v>
      </c>
      <c r="B12" s="22" t="s">
        <v>492</v>
      </c>
      <c r="C12" s="66">
        <v>56.861519999999999</v>
      </c>
      <c r="D12" s="66">
        <v>56.883394000000003</v>
      </c>
      <c r="E12" s="65">
        <v>3.8469799999999998E-2</v>
      </c>
    </row>
    <row r="13" spans="1:13" s="22" customFormat="1">
      <c r="A13" s="22">
        <v>8</v>
      </c>
      <c r="B13" s="22" t="s">
        <v>493</v>
      </c>
      <c r="C13" s="66">
        <v>49.573771000000001</v>
      </c>
      <c r="D13" s="66">
        <v>47.311031999999997</v>
      </c>
      <c r="E13" s="65">
        <v>-4.564387</v>
      </c>
    </row>
    <row r="14" spans="1:13" s="22" customFormat="1">
      <c r="A14" s="22">
        <v>9</v>
      </c>
      <c r="B14" s="22" t="s">
        <v>494</v>
      </c>
      <c r="C14" s="66">
        <v>41.720156000000003</v>
      </c>
      <c r="D14" s="66">
        <v>45.756174000000001</v>
      </c>
      <c r="E14" s="65">
        <v>9.6740230999999994</v>
      </c>
    </row>
    <row r="15" spans="1:13" s="22" customFormat="1">
      <c r="A15" s="22">
        <v>10</v>
      </c>
      <c r="B15" s="22" t="s">
        <v>496</v>
      </c>
      <c r="C15" s="66">
        <v>36.280150999999996</v>
      </c>
      <c r="D15" s="66">
        <v>39.777115000000002</v>
      </c>
      <c r="E15" s="65">
        <v>9.6387789000000001</v>
      </c>
    </row>
    <row r="16" spans="1:13" s="22" customFormat="1">
      <c r="A16" s="22">
        <v>11</v>
      </c>
      <c r="B16" s="22" t="s">
        <v>495</v>
      </c>
      <c r="C16" s="66">
        <v>35.443083000000001</v>
      </c>
      <c r="D16" s="66">
        <v>35.593288000000001</v>
      </c>
      <c r="E16" s="65">
        <v>0.42379099999999997</v>
      </c>
    </row>
    <row r="17" spans="1:5" s="22" customFormat="1">
      <c r="A17" s="22">
        <v>12</v>
      </c>
      <c r="B17" s="22" t="s">
        <v>498</v>
      </c>
      <c r="C17" s="66">
        <v>25.841197000000001</v>
      </c>
      <c r="D17" s="66">
        <v>29.773216000000001</v>
      </c>
      <c r="E17" s="65">
        <v>15.216085</v>
      </c>
    </row>
    <row r="18" spans="1:5" s="22" customFormat="1">
      <c r="A18" s="22">
        <v>13</v>
      </c>
      <c r="B18" s="22" t="s">
        <v>503</v>
      </c>
      <c r="C18" s="66">
        <v>20.099959999999999</v>
      </c>
      <c r="D18" s="66">
        <v>24.147147</v>
      </c>
      <c r="E18" s="65">
        <v>20.135294999999999</v>
      </c>
    </row>
    <row r="19" spans="1:5" s="22" customFormat="1">
      <c r="A19" s="22">
        <v>14</v>
      </c>
      <c r="B19" s="22" t="s">
        <v>497</v>
      </c>
      <c r="C19" s="66">
        <v>22.914273999999999</v>
      </c>
      <c r="D19" s="66">
        <v>23.470503999999998</v>
      </c>
      <c r="E19" s="65">
        <v>2.4274404999999999</v>
      </c>
    </row>
    <row r="20" spans="1:5" s="22" customFormat="1">
      <c r="A20" s="22">
        <v>15</v>
      </c>
      <c r="B20" s="22" t="s">
        <v>499</v>
      </c>
      <c r="C20" s="66">
        <v>18.561893999999999</v>
      </c>
      <c r="D20" s="66">
        <v>21.886309000000001</v>
      </c>
      <c r="E20" s="65">
        <v>17.909889</v>
      </c>
    </row>
    <row r="21" spans="1:5" s="22" customFormat="1">
      <c r="A21" s="22">
        <v>16</v>
      </c>
      <c r="B21" s="22" t="s">
        <v>500</v>
      </c>
      <c r="C21" s="66">
        <v>20.711808000000001</v>
      </c>
      <c r="D21" s="66">
        <v>21.619437000000001</v>
      </c>
      <c r="E21" s="65">
        <v>4.3821816</v>
      </c>
    </row>
    <row r="22" spans="1:5" s="22" customFormat="1">
      <c r="A22" s="22">
        <v>17</v>
      </c>
      <c r="B22" s="22" t="s">
        <v>502</v>
      </c>
      <c r="C22" s="66">
        <v>19.483419999999999</v>
      </c>
      <c r="D22" s="66">
        <v>19.280052000000001</v>
      </c>
      <c r="E22" s="65">
        <v>-1.0437989999999999</v>
      </c>
    </row>
    <row r="23" spans="1:5" s="22" customFormat="1">
      <c r="A23" s="22">
        <v>18</v>
      </c>
      <c r="B23" s="22" t="s">
        <v>501</v>
      </c>
      <c r="C23" s="66">
        <v>18.084240000000001</v>
      </c>
      <c r="D23" s="66">
        <v>18.240957000000002</v>
      </c>
      <c r="E23" s="65">
        <v>0.86659330000000001</v>
      </c>
    </row>
    <row r="24" spans="1:5" s="22" customFormat="1">
      <c r="A24" s="22">
        <v>19</v>
      </c>
      <c r="B24" s="22" t="s">
        <v>504</v>
      </c>
      <c r="C24" s="66">
        <v>19.235678</v>
      </c>
      <c r="D24" s="66">
        <v>17.711945</v>
      </c>
      <c r="E24" s="65">
        <v>-7.9213880000000003</v>
      </c>
    </row>
    <row r="25" spans="1:5">
      <c r="A25" s="22">
        <v>20</v>
      </c>
      <c r="B25" s="22" t="s">
        <v>705</v>
      </c>
      <c r="C25" s="66">
        <v>8.3378376999999997</v>
      </c>
      <c r="D25" s="66">
        <v>13.379541</v>
      </c>
      <c r="E25" s="65">
        <v>60.467750000000002</v>
      </c>
    </row>
    <row r="26" spans="1:5">
      <c r="A26" s="41"/>
      <c r="B26" s="64" t="s">
        <v>506</v>
      </c>
      <c r="C26" s="142"/>
      <c r="D26" s="142"/>
      <c r="E26" s="143"/>
    </row>
    <row r="27" spans="1:5">
      <c r="A27" s="22">
        <v>1</v>
      </c>
      <c r="B27" s="22" t="s">
        <v>486</v>
      </c>
      <c r="C27" s="142">
        <v>108.13338</v>
      </c>
      <c r="D27" s="142">
        <v>107.23371</v>
      </c>
      <c r="E27" s="143">
        <v>-0.83200300000000005</v>
      </c>
    </row>
    <row r="28" spans="1:5">
      <c r="A28" s="22">
        <v>2</v>
      </c>
      <c r="B28" s="22" t="s">
        <v>487</v>
      </c>
      <c r="C28" s="142">
        <v>115.61239</v>
      </c>
      <c r="D28" s="142">
        <v>107.20869999999999</v>
      </c>
      <c r="E28" s="143">
        <v>-7.2688470000000001</v>
      </c>
    </row>
    <row r="29" spans="1:5">
      <c r="A29" s="22">
        <v>3</v>
      </c>
      <c r="B29" s="22" t="s">
        <v>489</v>
      </c>
      <c r="C29" s="142">
        <v>91.723855</v>
      </c>
      <c r="D29" s="142">
        <v>94.932186000000002</v>
      </c>
      <c r="E29" s="143">
        <v>3.4978153000000001</v>
      </c>
    </row>
    <row r="30" spans="1:5">
      <c r="A30" s="22">
        <v>4</v>
      </c>
      <c r="B30" s="22" t="s">
        <v>488</v>
      </c>
      <c r="C30" s="142">
        <v>85.432457999999997</v>
      </c>
      <c r="D30" s="142">
        <v>86.194637999999998</v>
      </c>
      <c r="E30" s="143">
        <v>0.89214280000000001</v>
      </c>
    </row>
    <row r="31" spans="1:5">
      <c r="A31" s="22">
        <v>5</v>
      </c>
      <c r="B31" s="22" t="s">
        <v>493</v>
      </c>
      <c r="C31" s="142">
        <v>66.784985000000006</v>
      </c>
      <c r="D31" s="142">
        <v>63.634399000000002</v>
      </c>
      <c r="E31" s="143">
        <v>-4.7175070000000003</v>
      </c>
    </row>
    <row r="32" spans="1:5">
      <c r="A32" s="22">
        <v>6</v>
      </c>
      <c r="B32" s="22" t="s">
        <v>491</v>
      </c>
      <c r="C32" s="142">
        <v>60.195135999999998</v>
      </c>
      <c r="D32" s="142">
        <v>59.385317000000001</v>
      </c>
      <c r="E32" s="143">
        <v>-1.345323</v>
      </c>
    </row>
    <row r="33" spans="1:5">
      <c r="A33" s="22">
        <v>7</v>
      </c>
      <c r="B33" s="22" t="s">
        <v>490</v>
      </c>
      <c r="C33" s="142">
        <v>56.008842000000001</v>
      </c>
      <c r="D33" s="142">
        <v>58.278607999999998</v>
      </c>
      <c r="E33" s="143">
        <v>4.0525143000000003</v>
      </c>
    </row>
    <row r="34" spans="1:5">
      <c r="A34" s="22">
        <v>8</v>
      </c>
      <c r="B34" s="22" t="s">
        <v>495</v>
      </c>
      <c r="C34" s="142">
        <v>49.171906999999997</v>
      </c>
      <c r="D34" s="142">
        <v>49.662539000000002</v>
      </c>
      <c r="E34" s="143">
        <v>0.99778820000000001</v>
      </c>
    </row>
    <row r="35" spans="1:5">
      <c r="A35" s="22">
        <v>9</v>
      </c>
      <c r="B35" s="22" t="s">
        <v>498</v>
      </c>
      <c r="C35" s="142">
        <v>43.930847999999997</v>
      </c>
      <c r="D35" s="142">
        <v>48.416486999999996</v>
      </c>
      <c r="E35" s="143">
        <v>10.210682</v>
      </c>
    </row>
    <row r="36" spans="1:5">
      <c r="A36" s="22">
        <v>10</v>
      </c>
      <c r="B36" s="22" t="s">
        <v>494</v>
      </c>
      <c r="C36" s="142">
        <v>43.700588000000003</v>
      </c>
      <c r="D36" s="142">
        <v>47.075752999999999</v>
      </c>
      <c r="E36" s="143">
        <v>7.7233846000000002</v>
      </c>
    </row>
    <row r="37" spans="1:5">
      <c r="A37" s="22">
        <v>11</v>
      </c>
      <c r="B37" s="22" t="s">
        <v>496</v>
      </c>
      <c r="C37" s="142">
        <v>42.256152999999998</v>
      </c>
      <c r="D37" s="142">
        <v>46.538922999999997</v>
      </c>
      <c r="E37" s="143">
        <v>10.135258</v>
      </c>
    </row>
    <row r="38" spans="1:5">
      <c r="A38" s="22">
        <v>12</v>
      </c>
      <c r="B38" s="22" t="s">
        <v>501</v>
      </c>
      <c r="C38" s="142">
        <v>26.215924999999999</v>
      </c>
      <c r="D38" s="142">
        <v>26.977247999999999</v>
      </c>
      <c r="E38" s="143">
        <v>2.9040471000000001</v>
      </c>
    </row>
    <row r="39" spans="1:5">
      <c r="A39" s="22">
        <v>13</v>
      </c>
      <c r="B39" s="22" t="s">
        <v>497</v>
      </c>
      <c r="C39" s="142">
        <v>23.506834000000001</v>
      </c>
      <c r="D39" s="142">
        <v>23.951886999999999</v>
      </c>
      <c r="E39" s="143">
        <v>1.8932936</v>
      </c>
    </row>
    <row r="40" spans="1:5">
      <c r="A40" s="22">
        <v>14</v>
      </c>
      <c r="B40" s="22" t="s">
        <v>499</v>
      </c>
      <c r="C40" s="142">
        <v>20.061798</v>
      </c>
      <c r="D40" s="142">
        <v>22.256542</v>
      </c>
      <c r="E40" s="143">
        <v>10.939916</v>
      </c>
    </row>
    <row r="41" spans="1:5">
      <c r="A41" s="22">
        <v>15</v>
      </c>
      <c r="B41" s="22" t="s">
        <v>502</v>
      </c>
      <c r="C41" s="142">
        <v>18.460609000000002</v>
      </c>
      <c r="D41" s="142">
        <v>18.675594</v>
      </c>
      <c r="E41" s="143">
        <v>1.1645603</v>
      </c>
    </row>
    <row r="42" spans="1:5">
      <c r="A42" s="22">
        <v>16</v>
      </c>
      <c r="B42" s="22" t="s">
        <v>508</v>
      </c>
      <c r="C42" s="142">
        <v>14.231806000000001</v>
      </c>
      <c r="D42" s="142">
        <v>13.903975000000001</v>
      </c>
      <c r="E42" s="143">
        <v>-2.3035109999999999</v>
      </c>
    </row>
    <row r="43" spans="1:5">
      <c r="A43" s="22">
        <v>17</v>
      </c>
      <c r="B43" s="22" t="s">
        <v>507</v>
      </c>
      <c r="C43" s="142">
        <v>13.739405</v>
      </c>
      <c r="D43" s="142">
        <v>13.672629000000001</v>
      </c>
      <c r="E43" s="143">
        <v>-0.48601899999999998</v>
      </c>
    </row>
    <row r="44" spans="1:5">
      <c r="A44" s="22">
        <v>18</v>
      </c>
      <c r="B44" s="22" t="s">
        <v>503</v>
      </c>
      <c r="C44" s="142">
        <v>11.215407000000001</v>
      </c>
      <c r="D44" s="142">
        <v>12.311349999999999</v>
      </c>
      <c r="E44" s="143">
        <v>9.7717683999999991</v>
      </c>
    </row>
    <row r="45" spans="1:5">
      <c r="A45" s="22">
        <v>19</v>
      </c>
      <c r="B45" s="22" t="s">
        <v>504</v>
      </c>
      <c r="C45" s="142">
        <v>13.450695</v>
      </c>
      <c r="D45" s="142">
        <v>11.863844</v>
      </c>
      <c r="E45" s="143">
        <v>-11.79754</v>
      </c>
    </row>
    <row r="46" spans="1:5">
      <c r="A46" s="22">
        <v>20</v>
      </c>
      <c r="B46" s="22" t="s">
        <v>706</v>
      </c>
      <c r="C46" s="66">
        <v>9.8533335999999991</v>
      </c>
      <c r="D46" s="66">
        <v>11.340412000000001</v>
      </c>
      <c r="E46" s="65">
        <v>15.092140000000001</v>
      </c>
    </row>
    <row r="47" spans="1:5">
      <c r="A47" s="90" t="s">
        <v>484</v>
      </c>
    </row>
  </sheetData>
  <pageMargins left="0.7" right="0.7" top="0.75" bottom="0.75" header="0.3" footer="0.3"/>
  <drawing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394EE-A736-4957-994E-B208361ABE11}">
  <sheetPr codeName="Blad1">
    <tabColor theme="2" tint="-9.9978637043366805E-2"/>
  </sheetPr>
  <dimension ref="A1:R28"/>
  <sheetViews>
    <sheetView workbookViewId="0"/>
  </sheetViews>
  <sheetFormatPr defaultColWidth="9.33203125" defaultRowHeight="13.5" customHeight="1"/>
  <cols>
    <col min="1" max="1" width="29.5" style="2" customWidth="1"/>
    <col min="2" max="2" width="23" style="2" customWidth="1"/>
    <col min="3" max="3" width="13.5" style="2" customWidth="1"/>
    <col min="4" max="4" width="20.5" style="2" bestFit="1" customWidth="1"/>
    <col min="5" max="16" width="8.1640625" style="2" customWidth="1"/>
    <col min="17" max="16384" width="9.33203125" style="2"/>
  </cols>
  <sheetData>
    <row r="1" spans="1:18" ht="45" customHeight="1">
      <c r="A1" s="29" t="s">
        <v>600</v>
      </c>
    </row>
    <row r="2" spans="1:18" ht="17.25" customHeight="1">
      <c r="A2" s="25" t="s">
        <v>666</v>
      </c>
      <c r="B2" s="26"/>
      <c r="C2" s="3"/>
      <c r="D2" s="3"/>
      <c r="E2" s="3"/>
      <c r="F2" s="3"/>
      <c r="G2" s="3"/>
      <c r="H2" s="3"/>
      <c r="I2" s="3"/>
      <c r="J2" s="3"/>
      <c r="K2" s="4"/>
    </row>
    <row r="3" spans="1:18" ht="17.25" customHeight="1">
      <c r="A3" s="21" t="s">
        <v>667</v>
      </c>
      <c r="B3" s="26"/>
      <c r="C3" s="5"/>
      <c r="D3" s="5"/>
      <c r="E3" s="5"/>
      <c r="F3" s="5"/>
      <c r="G3" s="6"/>
      <c r="H3" s="6"/>
      <c r="I3" s="3"/>
      <c r="J3" s="3"/>
      <c r="K3" s="4"/>
    </row>
    <row r="4" spans="1:18" ht="17.25" customHeight="1">
      <c r="A4" s="27" t="s">
        <v>611</v>
      </c>
      <c r="B4" s="26"/>
      <c r="C4" s="5"/>
      <c r="D4" s="5"/>
      <c r="E4" s="5"/>
      <c r="F4" s="7"/>
      <c r="G4" s="6"/>
      <c r="H4" s="6"/>
      <c r="I4" s="3"/>
      <c r="J4" s="3"/>
      <c r="K4" s="4"/>
    </row>
    <row r="5" spans="1:18" ht="15">
      <c r="A5" s="30" t="s">
        <v>0</v>
      </c>
      <c r="B5" s="211" t="s">
        <v>728</v>
      </c>
      <c r="D5" s="9"/>
      <c r="E5" s="8"/>
      <c r="F5" s="8"/>
      <c r="G5" s="10"/>
      <c r="H5" s="10"/>
      <c r="I5" s="10"/>
      <c r="J5" s="3"/>
      <c r="K5" s="4"/>
    </row>
    <row r="6" spans="1:18" ht="15">
      <c r="A6" s="30" t="s">
        <v>1</v>
      </c>
      <c r="B6" s="213">
        <v>45770</v>
      </c>
      <c r="D6" s="9"/>
      <c r="E6" s="8"/>
      <c r="F6" s="8"/>
      <c r="G6" s="12"/>
      <c r="H6" s="10"/>
      <c r="I6" s="10"/>
      <c r="J6" s="3"/>
      <c r="K6" s="4"/>
      <c r="L6" s="4"/>
      <c r="M6" s="4"/>
      <c r="N6" s="4"/>
      <c r="O6" s="4"/>
      <c r="P6" s="4"/>
      <c r="Q6" s="4"/>
      <c r="R6" s="4"/>
    </row>
    <row r="7" spans="1:18" ht="15">
      <c r="A7" s="42" t="s">
        <v>20</v>
      </c>
      <c r="B7" s="41" t="s">
        <v>19</v>
      </c>
      <c r="D7" s="9"/>
      <c r="E7" s="10"/>
      <c r="F7" s="10"/>
      <c r="G7" s="12"/>
      <c r="H7" s="10"/>
      <c r="I7" s="10"/>
      <c r="J7" s="6"/>
      <c r="K7" s="6"/>
      <c r="L7" s="6"/>
      <c r="M7" s="6"/>
      <c r="N7" s="6"/>
      <c r="O7" s="6"/>
      <c r="P7" s="6"/>
      <c r="Q7" s="6"/>
      <c r="R7" s="6"/>
    </row>
    <row r="8" spans="1:18" ht="15">
      <c r="A8" s="30" t="s">
        <v>4</v>
      </c>
      <c r="B8" s="32" t="s">
        <v>21</v>
      </c>
      <c r="D8" s="13"/>
      <c r="E8" s="13"/>
      <c r="F8" s="15"/>
      <c r="G8" s="16"/>
      <c r="H8" s="16"/>
      <c r="I8" s="16"/>
      <c r="J8" s="3"/>
      <c r="K8" s="4"/>
      <c r="L8" s="4"/>
      <c r="M8" s="4"/>
      <c r="N8" s="4"/>
      <c r="O8" s="4"/>
      <c r="P8" s="4"/>
      <c r="Q8" s="4"/>
      <c r="R8" s="4"/>
    </row>
    <row r="9" spans="1:18" ht="15">
      <c r="A9" s="30" t="s">
        <v>22</v>
      </c>
      <c r="B9" s="32" t="s">
        <v>596</v>
      </c>
      <c r="D9" s="13"/>
      <c r="E9" s="13"/>
      <c r="F9" s="15"/>
      <c r="G9" s="16"/>
      <c r="H9" s="16"/>
      <c r="I9" s="16"/>
      <c r="J9" s="6"/>
      <c r="K9" s="6"/>
      <c r="L9" s="6"/>
      <c r="M9" s="6"/>
      <c r="N9" s="6"/>
      <c r="O9" s="6"/>
      <c r="P9" s="6"/>
      <c r="Q9" s="6"/>
      <c r="R9" s="6"/>
    </row>
    <row r="10" spans="1:18" ht="15">
      <c r="A10" s="30" t="s">
        <v>13</v>
      </c>
      <c r="B10" s="22"/>
      <c r="C10" s="14"/>
      <c r="D10" s="13"/>
      <c r="E10" s="13"/>
      <c r="F10" s="15"/>
      <c r="G10" s="16"/>
      <c r="H10" s="16"/>
      <c r="I10" s="16"/>
      <c r="J10" s="3"/>
      <c r="K10" s="4"/>
      <c r="L10" s="4"/>
      <c r="M10" s="4"/>
      <c r="N10" s="4"/>
      <c r="O10" s="4"/>
      <c r="P10" s="4"/>
      <c r="Q10" s="4"/>
      <c r="R10" s="4"/>
    </row>
    <row r="11" spans="1:18" ht="13.5" customHeight="1">
      <c r="A11" s="22" t="s">
        <v>5</v>
      </c>
      <c r="B11" s="211" t="s">
        <v>23</v>
      </c>
      <c r="C11" s="8"/>
      <c r="E11" s="3"/>
      <c r="F11" s="3"/>
      <c r="H11" s="10"/>
      <c r="I11" s="10"/>
      <c r="J11" s="3"/>
      <c r="K11" s="4"/>
      <c r="L11" s="8"/>
      <c r="M11" s="8"/>
      <c r="N11" s="8"/>
      <c r="O11" s="8"/>
      <c r="P11" s="4"/>
      <c r="Q11" s="4"/>
      <c r="R11" s="4"/>
    </row>
    <row r="12" spans="1:18" ht="13.5" customHeight="1">
      <c r="A12" s="22" t="s">
        <v>6</v>
      </c>
      <c r="B12" s="211" t="s">
        <v>25</v>
      </c>
      <c r="E12" s="8"/>
      <c r="F12" s="10"/>
      <c r="G12" s="10"/>
      <c r="H12" s="10"/>
      <c r="I12" s="10"/>
      <c r="J12" s="3"/>
      <c r="K12" s="8"/>
      <c r="L12" s="8"/>
      <c r="M12" s="8"/>
      <c r="N12" s="8"/>
      <c r="O12" s="8"/>
      <c r="P12" s="4"/>
      <c r="Q12" s="4"/>
      <c r="R12" s="4"/>
    </row>
    <row r="13" spans="1:18" ht="13.5" customHeight="1">
      <c r="A13" s="22" t="s">
        <v>7</v>
      </c>
      <c r="B13" s="212" t="s">
        <v>24</v>
      </c>
      <c r="E13" s="8"/>
      <c r="F13" s="10"/>
      <c r="G13" s="10"/>
      <c r="H13" s="10"/>
      <c r="I13" s="10"/>
      <c r="J13" s="3"/>
      <c r="K13" s="8"/>
      <c r="L13" s="8"/>
      <c r="M13" s="8"/>
      <c r="N13" s="8"/>
      <c r="O13" s="8"/>
      <c r="P13" s="4"/>
      <c r="Q13" s="4"/>
      <c r="R13" s="4"/>
    </row>
    <row r="14" spans="1:18" ht="15">
      <c r="A14" s="30" t="s">
        <v>14</v>
      </c>
      <c r="B14" s="41"/>
      <c r="E14" s="10"/>
      <c r="F14" s="10"/>
      <c r="G14" s="10"/>
      <c r="H14" s="10"/>
      <c r="I14" s="10"/>
      <c r="J14" s="3"/>
      <c r="K14" s="8"/>
      <c r="L14" s="4"/>
      <c r="M14" s="4"/>
      <c r="N14" s="4"/>
      <c r="O14" s="4"/>
      <c r="P14" s="4"/>
      <c r="Q14" s="4"/>
      <c r="R14" s="4"/>
    </row>
    <row r="15" spans="1:18" ht="13.5" customHeight="1">
      <c r="A15" s="22" t="s">
        <v>5</v>
      </c>
      <c r="B15" s="211" t="s">
        <v>711</v>
      </c>
      <c r="C15" s="8"/>
      <c r="E15" s="3"/>
      <c r="F15" s="3"/>
      <c r="H15" s="10"/>
      <c r="I15" s="8"/>
      <c r="J15" s="4"/>
      <c r="K15" s="4"/>
      <c r="L15" s="4"/>
      <c r="M15" s="4"/>
      <c r="N15" s="4"/>
      <c r="O15" s="4"/>
      <c r="P15" s="4"/>
      <c r="Q15" s="4"/>
      <c r="R15" s="4"/>
    </row>
    <row r="16" spans="1:18" ht="13.5" customHeight="1">
      <c r="A16" s="22" t="s">
        <v>6</v>
      </c>
      <c r="B16" s="41" t="s">
        <v>25</v>
      </c>
      <c r="E16" s="8"/>
      <c r="F16" s="10"/>
      <c r="G16" s="10"/>
      <c r="H16" s="10"/>
      <c r="I16" s="8"/>
      <c r="J16" s="4"/>
      <c r="K16" s="4"/>
    </row>
    <row r="17" spans="1:11" ht="13.5" customHeight="1">
      <c r="A17" s="22" t="s">
        <v>7</v>
      </c>
      <c r="B17" s="212" t="s">
        <v>712</v>
      </c>
      <c r="E17" s="8"/>
      <c r="F17" s="10"/>
      <c r="G17" s="10"/>
      <c r="H17" s="10"/>
      <c r="I17" s="8"/>
      <c r="J17" s="4"/>
      <c r="K17" s="4"/>
    </row>
    <row r="18" spans="1:11" ht="15">
      <c r="A18" s="22" t="s">
        <v>2</v>
      </c>
      <c r="B18" s="28"/>
      <c r="C18" s="8"/>
      <c r="D18" s="8"/>
      <c r="E18" s="8"/>
      <c r="F18" s="8"/>
      <c r="G18" s="8"/>
      <c r="H18" s="8"/>
      <c r="I18" s="8"/>
      <c r="J18" s="4"/>
      <c r="K18" s="4"/>
    </row>
    <row r="19" spans="1:11" ht="13.5" customHeight="1">
      <c r="A19" s="22" t="s">
        <v>3</v>
      </c>
      <c r="B19" s="28"/>
      <c r="C19" s="8"/>
      <c r="D19" s="8"/>
      <c r="E19" s="8"/>
      <c r="F19" s="8"/>
      <c r="G19" s="8"/>
      <c r="H19" s="8"/>
      <c r="I19" s="8"/>
      <c r="J19" s="4"/>
      <c r="K19" s="4"/>
    </row>
    <row r="20" spans="1:11" ht="13.5" customHeight="1">
      <c r="A20" s="8"/>
      <c r="B20" s="8"/>
      <c r="C20" s="8"/>
      <c r="D20" s="8"/>
      <c r="E20" s="8"/>
      <c r="F20" s="8"/>
      <c r="G20" s="8"/>
      <c r="H20" s="8"/>
      <c r="I20" s="8"/>
      <c r="J20" s="4"/>
      <c r="K20" s="4"/>
    </row>
    <row r="21" spans="1:11" ht="13.5" customHeight="1">
      <c r="A21" s="8"/>
      <c r="B21" s="8"/>
      <c r="C21" s="8"/>
      <c r="D21" s="8"/>
      <c r="E21" s="8"/>
      <c r="F21" s="8"/>
      <c r="G21" s="8"/>
      <c r="H21" s="8"/>
      <c r="I21" s="8"/>
      <c r="J21" s="4"/>
      <c r="K21" s="4"/>
    </row>
    <row r="22" spans="1:11" ht="13.5" customHeight="1">
      <c r="A22" s="11"/>
      <c r="B22" s="11"/>
      <c r="C22" s="11"/>
      <c r="D22" s="11"/>
      <c r="E22" s="11"/>
      <c r="F22" s="11"/>
      <c r="G22" s="11"/>
      <c r="H22" s="11"/>
      <c r="I22" s="11"/>
    </row>
    <row r="23" spans="1:11" ht="13.5" customHeight="1">
      <c r="A23" s="11"/>
      <c r="B23" s="11"/>
      <c r="C23" s="11"/>
      <c r="D23" s="11"/>
      <c r="E23" s="11"/>
      <c r="F23" s="11"/>
      <c r="G23" s="11"/>
      <c r="H23" s="11"/>
      <c r="I23" s="11"/>
    </row>
    <row r="24" spans="1:11" ht="13.5" customHeight="1">
      <c r="A24" s="11"/>
      <c r="B24" s="11"/>
      <c r="C24" s="11"/>
      <c r="D24" s="11"/>
      <c r="E24" s="11"/>
      <c r="F24" s="11"/>
      <c r="G24" s="11"/>
      <c r="H24" s="11"/>
      <c r="I24" s="11"/>
    </row>
    <row r="25" spans="1:11" ht="13.5" customHeight="1">
      <c r="A25" s="11"/>
      <c r="B25" s="11"/>
      <c r="C25" s="11"/>
      <c r="D25" s="11"/>
      <c r="E25" s="11"/>
      <c r="F25" s="11"/>
      <c r="G25" s="11"/>
      <c r="H25" s="11"/>
      <c r="I25" s="11"/>
    </row>
    <row r="26" spans="1:11" ht="13.5" customHeight="1">
      <c r="A26" s="11"/>
      <c r="B26" s="11"/>
      <c r="C26" s="11"/>
      <c r="D26" s="11"/>
      <c r="E26" s="11"/>
      <c r="F26" s="11"/>
      <c r="G26" s="11"/>
      <c r="H26" s="11"/>
      <c r="I26" s="11"/>
    </row>
    <row r="27" spans="1:11" ht="13.5" customHeight="1">
      <c r="A27" s="11"/>
      <c r="B27" s="11"/>
      <c r="C27" s="11"/>
      <c r="D27" s="11"/>
      <c r="E27" s="11"/>
      <c r="F27" s="11"/>
      <c r="G27" s="11"/>
      <c r="H27" s="11"/>
      <c r="I27" s="11"/>
    </row>
    <row r="28" spans="1:11" ht="13.5" customHeight="1">
      <c r="A28" s="11"/>
      <c r="B28" s="11"/>
      <c r="C28" s="11"/>
      <c r="D28" s="11"/>
      <c r="E28" s="11"/>
      <c r="F28" s="11"/>
      <c r="G28" s="11"/>
      <c r="H28" s="11"/>
      <c r="I28" s="11"/>
    </row>
  </sheetData>
  <hyperlinks>
    <hyperlink ref="B8" r:id="rId1" xr:uid="{2819D6A6-DF1B-44AE-B007-B2AD830B21F0}"/>
    <hyperlink ref="B9" r:id="rId2" xr:uid="{D8C7D036-4B08-4D88-96A2-5DE48FFBC676}"/>
    <hyperlink ref="B13" r:id="rId3" xr:uid="{FEDCAE30-8863-49C0-A9FB-DCE98D8251CF}"/>
    <hyperlink ref="B17" r:id="rId4" xr:uid="{12218A9B-A942-4592-9F1E-0F7D2B216008}"/>
  </hyperlinks>
  <pageMargins left="0.7" right="0.7" top="0.75" bottom="0.75" header="0.3" footer="0.3"/>
  <pageSetup paperSize="9" orientation="portrait" r:id="rId5"/>
  <drawing r:id="rId6"/>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62B6C1-760C-4497-9028-FCFE3171886E}">
  <sheetPr codeName="Blad20">
    <tabColor theme="2" tint="-9.9978637043366805E-2"/>
  </sheetPr>
  <dimension ref="A1:M47"/>
  <sheetViews>
    <sheetView workbookViewId="0"/>
  </sheetViews>
  <sheetFormatPr defaultColWidth="9.33203125" defaultRowHeight="13.5"/>
  <cols>
    <col min="1" max="1" width="9.83203125" style="20" customWidth="1"/>
    <col min="2" max="2" width="59" style="20" customWidth="1"/>
    <col min="3" max="3" width="12.83203125" style="20" customWidth="1"/>
    <col min="4" max="4" width="12.33203125" style="20" customWidth="1"/>
    <col min="5" max="5" width="17.6640625" style="20" customWidth="1"/>
    <col min="6" max="6" width="10.33203125" style="20" customWidth="1"/>
    <col min="7" max="9" width="9.83203125" style="20" customWidth="1"/>
    <col min="10" max="10" width="10.83203125" style="20" customWidth="1"/>
    <col min="11" max="45" width="9.5" style="20" customWidth="1"/>
    <col min="46" max="16384" width="9.33203125" style="20"/>
  </cols>
  <sheetData>
    <row r="1" spans="1:13">
      <c r="A1" s="184" t="s">
        <v>606</v>
      </c>
    </row>
    <row r="2" spans="1:13" ht="17.25">
      <c r="A2" s="138" t="s">
        <v>688</v>
      </c>
      <c r="B2" s="138"/>
      <c r="C2" s="138"/>
      <c r="D2" s="138"/>
      <c r="E2" s="138"/>
      <c r="F2" s="138"/>
      <c r="G2" s="138"/>
      <c r="H2" s="138"/>
      <c r="I2" s="138"/>
      <c r="J2" s="138"/>
      <c r="K2" s="138"/>
      <c r="L2" s="138"/>
      <c r="M2" s="138"/>
    </row>
    <row r="3" spans="1:13" ht="17.25">
      <c r="A3" s="139" t="s">
        <v>689</v>
      </c>
      <c r="B3" s="140"/>
      <c r="C3" s="140"/>
      <c r="D3" s="140"/>
      <c r="E3" s="140"/>
      <c r="F3" s="140"/>
      <c r="G3" s="140"/>
      <c r="H3" s="140"/>
      <c r="I3" s="140"/>
      <c r="J3" s="140"/>
      <c r="K3" s="140"/>
      <c r="L3" s="140"/>
      <c r="M3" s="140"/>
    </row>
    <row r="4" spans="1:13" s="22" customFormat="1" ht="15">
      <c r="A4" s="47" t="s">
        <v>510</v>
      </c>
      <c r="B4" s="116" t="s">
        <v>242</v>
      </c>
      <c r="C4" s="125" t="s">
        <v>67</v>
      </c>
      <c r="D4" s="125" t="s">
        <v>685</v>
      </c>
      <c r="E4" s="125" t="s">
        <v>464</v>
      </c>
    </row>
    <row r="5" spans="1:13" s="22" customFormat="1">
      <c r="B5" s="64" t="s">
        <v>119</v>
      </c>
      <c r="C5" s="141"/>
      <c r="D5" s="141"/>
      <c r="E5" s="141"/>
    </row>
    <row r="6" spans="1:13" s="22" customFormat="1">
      <c r="A6" s="22">
        <v>1</v>
      </c>
      <c r="B6" s="22" t="s">
        <v>500</v>
      </c>
      <c r="C6" s="66">
        <v>165.32702</v>
      </c>
      <c r="D6" s="66">
        <v>169.08726999999999</v>
      </c>
      <c r="E6" s="65">
        <v>2.2744298000000001</v>
      </c>
    </row>
    <row r="7" spans="1:13" s="22" customFormat="1">
      <c r="A7" s="22">
        <v>2</v>
      </c>
      <c r="B7" s="22" t="s">
        <v>492</v>
      </c>
      <c r="C7" s="66">
        <v>150.11024</v>
      </c>
      <c r="D7" s="66">
        <v>151.20240999999999</v>
      </c>
      <c r="E7" s="65">
        <v>0.72757499999999997</v>
      </c>
    </row>
    <row r="8" spans="1:13" s="22" customFormat="1">
      <c r="A8" s="22">
        <v>3</v>
      </c>
      <c r="B8" s="22" t="s">
        <v>487</v>
      </c>
      <c r="C8" s="66">
        <v>130.49014</v>
      </c>
      <c r="D8" s="66">
        <v>129.84925000000001</v>
      </c>
      <c r="E8" s="65">
        <v>-0.49113699999999999</v>
      </c>
    </row>
    <row r="9" spans="1:13" s="22" customFormat="1">
      <c r="A9" s="22">
        <v>4</v>
      </c>
      <c r="B9" s="22" t="s">
        <v>486</v>
      </c>
      <c r="C9" s="66">
        <v>118.85253</v>
      </c>
      <c r="D9" s="66">
        <v>124.31169</v>
      </c>
      <c r="E9" s="65">
        <v>4.5932180000000002</v>
      </c>
    </row>
    <row r="10" spans="1:13" s="22" customFormat="1">
      <c r="A10" s="22">
        <v>5</v>
      </c>
      <c r="B10" s="22" t="s">
        <v>504</v>
      </c>
      <c r="C10" s="66">
        <v>126.45263</v>
      </c>
      <c r="D10" s="66">
        <v>124.23372000000001</v>
      </c>
      <c r="E10" s="65">
        <v>-1.754732</v>
      </c>
    </row>
    <row r="11" spans="1:13" s="22" customFormat="1">
      <c r="A11" s="22">
        <v>6</v>
      </c>
      <c r="B11" s="22" t="s">
        <v>509</v>
      </c>
      <c r="C11" s="66">
        <v>121.8082</v>
      </c>
      <c r="D11" s="66">
        <v>120.8434</v>
      </c>
      <c r="E11" s="65">
        <v>-0.79206600000000005</v>
      </c>
    </row>
    <row r="12" spans="1:13" s="22" customFormat="1">
      <c r="A12" s="22">
        <v>7</v>
      </c>
      <c r="B12" s="22" t="s">
        <v>505</v>
      </c>
      <c r="C12" s="66">
        <v>87.899604999999994</v>
      </c>
      <c r="D12" s="66">
        <v>85.542760999999999</v>
      </c>
      <c r="E12" s="65">
        <v>-2.6812909999999999</v>
      </c>
    </row>
    <row r="13" spans="1:13" s="22" customFormat="1">
      <c r="A13" s="22">
        <v>8</v>
      </c>
      <c r="B13" s="22" t="s">
        <v>489</v>
      </c>
      <c r="C13" s="66">
        <v>80.085261000000003</v>
      </c>
      <c r="D13" s="66">
        <v>83.982543000000007</v>
      </c>
      <c r="E13" s="65">
        <v>4.8664167999999997</v>
      </c>
    </row>
    <row r="14" spans="1:13" s="22" customFormat="1">
      <c r="A14" s="22">
        <v>9</v>
      </c>
      <c r="B14" s="22" t="s">
        <v>496</v>
      </c>
      <c r="C14" s="66">
        <v>82.118939999999995</v>
      </c>
      <c r="D14" s="66">
        <v>83.822655999999995</v>
      </c>
      <c r="E14" s="65">
        <v>2.0746931000000002</v>
      </c>
    </row>
    <row r="15" spans="1:13" s="22" customFormat="1">
      <c r="A15" s="22">
        <v>10</v>
      </c>
      <c r="B15" s="22" t="s">
        <v>511</v>
      </c>
      <c r="C15" s="66">
        <v>70.225960000000001</v>
      </c>
      <c r="D15" s="66">
        <v>70.760165999999998</v>
      </c>
      <c r="E15" s="65">
        <v>0.76069609999999999</v>
      </c>
    </row>
    <row r="16" spans="1:13" s="22" customFormat="1">
      <c r="A16" s="22">
        <v>11</v>
      </c>
      <c r="B16" s="22" t="s">
        <v>514</v>
      </c>
      <c r="C16" s="66">
        <v>56.409407999999999</v>
      </c>
      <c r="D16" s="66">
        <v>64.234206</v>
      </c>
      <c r="E16" s="65">
        <v>13.871442999999999</v>
      </c>
    </row>
    <row r="17" spans="1:5" s="22" customFormat="1">
      <c r="A17" s="22">
        <v>12</v>
      </c>
      <c r="B17" s="22" t="s">
        <v>491</v>
      </c>
      <c r="C17" s="66">
        <v>62.112467000000002</v>
      </c>
      <c r="D17" s="66">
        <v>62.941898000000002</v>
      </c>
      <c r="E17" s="65">
        <v>1.3353702000000001</v>
      </c>
    </row>
    <row r="18" spans="1:5" s="22" customFormat="1">
      <c r="A18" s="22">
        <v>13</v>
      </c>
      <c r="B18" s="22" t="s">
        <v>512</v>
      </c>
      <c r="C18" s="66">
        <v>61.191805000000002</v>
      </c>
      <c r="D18" s="66">
        <v>57.677525000000003</v>
      </c>
      <c r="E18" s="65">
        <v>-5.7430570000000003</v>
      </c>
    </row>
    <row r="19" spans="1:5" s="22" customFormat="1">
      <c r="A19" s="22">
        <v>14</v>
      </c>
      <c r="B19" s="22" t="s">
        <v>513</v>
      </c>
      <c r="C19" s="66">
        <v>59.718946000000003</v>
      </c>
      <c r="D19" s="66">
        <v>57.261951000000003</v>
      </c>
      <c r="E19" s="65">
        <v>-4.1142640000000004</v>
      </c>
    </row>
    <row r="20" spans="1:5" s="22" customFormat="1">
      <c r="A20" s="22">
        <v>15</v>
      </c>
      <c r="B20" s="22" t="s">
        <v>490</v>
      </c>
      <c r="C20" s="66">
        <v>52.74633</v>
      </c>
      <c r="D20" s="66">
        <v>55.240572</v>
      </c>
      <c r="E20" s="65">
        <v>4.7287496999999998</v>
      </c>
    </row>
    <row r="21" spans="1:5" s="22" customFormat="1">
      <c r="A21" s="22">
        <v>16</v>
      </c>
      <c r="B21" s="22" t="s">
        <v>515</v>
      </c>
      <c r="C21" s="66">
        <v>51.289721999999998</v>
      </c>
      <c r="D21" s="66">
        <v>52.961193000000002</v>
      </c>
      <c r="E21" s="65">
        <v>3.2588822999999998</v>
      </c>
    </row>
    <row r="22" spans="1:5" s="22" customFormat="1">
      <c r="A22" s="22">
        <v>17</v>
      </c>
      <c r="B22" s="22" t="s">
        <v>495</v>
      </c>
      <c r="C22" s="66">
        <v>53.142983999999998</v>
      </c>
      <c r="D22" s="66">
        <v>51.490828999999998</v>
      </c>
      <c r="E22" s="65">
        <v>-3.108886</v>
      </c>
    </row>
    <row r="23" spans="1:5" s="22" customFormat="1">
      <c r="A23" s="22">
        <v>18</v>
      </c>
      <c r="B23" s="22" t="s">
        <v>516</v>
      </c>
      <c r="C23" s="66">
        <v>50.554453000000002</v>
      </c>
      <c r="D23" s="66">
        <v>50.213717000000003</v>
      </c>
      <c r="E23" s="65">
        <v>-0.67399900000000001</v>
      </c>
    </row>
    <row r="24" spans="1:5" s="22" customFormat="1">
      <c r="A24" s="22">
        <v>19</v>
      </c>
      <c r="B24" s="22" t="s">
        <v>517</v>
      </c>
      <c r="C24" s="66">
        <v>45.926935999999998</v>
      </c>
      <c r="D24" s="66">
        <v>48.980539999999998</v>
      </c>
      <c r="E24" s="65">
        <v>6.6488294000000003</v>
      </c>
    </row>
    <row r="25" spans="1:5">
      <c r="A25" s="22">
        <v>20</v>
      </c>
      <c r="B25" s="22" t="s">
        <v>522</v>
      </c>
      <c r="C25" s="66">
        <v>36.748845000000003</v>
      </c>
      <c r="D25" s="66">
        <v>47.728203000000001</v>
      </c>
      <c r="E25" s="65">
        <v>29.876742</v>
      </c>
    </row>
    <row r="26" spans="1:5">
      <c r="A26" s="41"/>
      <c r="B26" s="64" t="s">
        <v>120</v>
      </c>
      <c r="C26" s="142"/>
      <c r="D26" s="142"/>
      <c r="E26" s="143"/>
    </row>
    <row r="27" spans="1:5">
      <c r="A27" s="22">
        <v>1</v>
      </c>
      <c r="B27" s="22" t="s">
        <v>504</v>
      </c>
      <c r="C27" s="66">
        <v>90.400105999999994</v>
      </c>
      <c r="D27" s="66">
        <v>88.052017000000006</v>
      </c>
      <c r="E27" s="65">
        <v>-2.5974409999999999</v>
      </c>
    </row>
    <row r="28" spans="1:5">
      <c r="A28" s="22">
        <v>2</v>
      </c>
      <c r="B28" s="22" t="s">
        <v>500</v>
      </c>
      <c r="C28" s="66">
        <v>85.055982</v>
      </c>
      <c r="D28" s="66">
        <v>86.954521999999997</v>
      </c>
      <c r="E28" s="65">
        <v>2.2321057999999998</v>
      </c>
    </row>
    <row r="29" spans="1:5">
      <c r="A29" s="22">
        <v>3</v>
      </c>
      <c r="B29" s="22" t="s">
        <v>517</v>
      </c>
      <c r="C29" s="66">
        <v>72.025116999999995</v>
      </c>
      <c r="D29" s="66">
        <v>76.261899</v>
      </c>
      <c r="E29" s="65">
        <v>5.8823676000000003</v>
      </c>
    </row>
    <row r="30" spans="1:5">
      <c r="A30" s="22">
        <v>4</v>
      </c>
      <c r="B30" s="22" t="s">
        <v>509</v>
      </c>
      <c r="C30" s="66">
        <v>76.509049000000005</v>
      </c>
      <c r="D30" s="66">
        <v>75.656276000000005</v>
      </c>
      <c r="E30" s="65">
        <v>-1.1146050000000001</v>
      </c>
    </row>
    <row r="31" spans="1:5">
      <c r="A31" s="22">
        <v>5</v>
      </c>
      <c r="B31" s="22" t="s">
        <v>487</v>
      </c>
      <c r="C31" s="66">
        <v>71.577640000000002</v>
      </c>
      <c r="D31" s="66">
        <v>72.518503999999993</v>
      </c>
      <c r="E31" s="65">
        <v>1.3144667000000001</v>
      </c>
    </row>
    <row r="32" spans="1:5">
      <c r="A32" s="22">
        <v>6</v>
      </c>
      <c r="B32" s="22" t="s">
        <v>486</v>
      </c>
      <c r="C32" s="66">
        <v>66.023365999999996</v>
      </c>
      <c r="D32" s="66">
        <v>67.831068000000002</v>
      </c>
      <c r="E32" s="65">
        <v>2.7379733000000002</v>
      </c>
    </row>
    <row r="33" spans="1:5">
      <c r="A33" s="22">
        <v>7</v>
      </c>
      <c r="B33" s="22" t="s">
        <v>519</v>
      </c>
      <c r="C33" s="66">
        <v>59.229683000000001</v>
      </c>
      <c r="D33" s="66">
        <v>62.366593999999999</v>
      </c>
      <c r="E33" s="65">
        <v>5.2961818000000003</v>
      </c>
    </row>
    <row r="34" spans="1:5">
      <c r="A34" s="22">
        <v>8</v>
      </c>
      <c r="B34" s="22" t="s">
        <v>505</v>
      </c>
      <c r="C34" s="66">
        <v>58.600496999999997</v>
      </c>
      <c r="D34" s="66">
        <v>57.581477</v>
      </c>
      <c r="E34" s="65">
        <v>-1.738928</v>
      </c>
    </row>
    <row r="35" spans="1:5">
      <c r="A35" s="22">
        <v>9</v>
      </c>
      <c r="B35" s="22" t="s">
        <v>518</v>
      </c>
      <c r="C35" s="66">
        <v>52.110503999999999</v>
      </c>
      <c r="D35" s="66">
        <v>55.608001999999999</v>
      </c>
      <c r="E35" s="65">
        <v>6.7116954</v>
      </c>
    </row>
    <row r="36" spans="1:5">
      <c r="A36" s="22">
        <v>10</v>
      </c>
      <c r="B36" s="22" t="s">
        <v>489</v>
      </c>
      <c r="C36" s="66">
        <v>52.242282000000003</v>
      </c>
      <c r="D36" s="66">
        <v>54.579828999999997</v>
      </c>
      <c r="E36" s="65">
        <v>4.4744351</v>
      </c>
    </row>
    <row r="37" spans="1:5">
      <c r="A37" s="22">
        <v>11</v>
      </c>
      <c r="B37" s="22" t="s">
        <v>496</v>
      </c>
      <c r="C37" s="66">
        <v>50.660944999999998</v>
      </c>
      <c r="D37" s="66">
        <v>51.584797999999999</v>
      </c>
      <c r="E37" s="65">
        <v>1.8236011999999999</v>
      </c>
    </row>
    <row r="38" spans="1:5">
      <c r="A38" s="22">
        <v>12</v>
      </c>
      <c r="B38" s="22" t="s">
        <v>520</v>
      </c>
      <c r="C38" s="66">
        <v>42.292560000000002</v>
      </c>
      <c r="D38" s="66">
        <v>46.317261999999999</v>
      </c>
      <c r="E38" s="65">
        <v>9.5163358999999996</v>
      </c>
    </row>
    <row r="39" spans="1:5">
      <c r="A39" s="22">
        <v>13</v>
      </c>
      <c r="B39" s="22" t="s">
        <v>516</v>
      </c>
      <c r="C39" s="66">
        <v>46.625121</v>
      </c>
      <c r="D39" s="66">
        <v>46.282916</v>
      </c>
      <c r="E39" s="65">
        <v>-0.73394999999999999</v>
      </c>
    </row>
    <row r="40" spans="1:5">
      <c r="A40" s="22">
        <v>14</v>
      </c>
      <c r="B40" s="22" t="s">
        <v>522</v>
      </c>
      <c r="C40" s="66">
        <v>40.489063999999999</v>
      </c>
      <c r="D40" s="66">
        <v>45.930318999999997</v>
      </c>
      <c r="E40" s="65">
        <v>13.438825</v>
      </c>
    </row>
    <row r="41" spans="1:5">
      <c r="A41" s="22">
        <v>15</v>
      </c>
      <c r="B41" s="22" t="s">
        <v>491</v>
      </c>
      <c r="C41" s="66">
        <v>43.223539000000002</v>
      </c>
      <c r="D41" s="66">
        <v>44.322360000000003</v>
      </c>
      <c r="E41" s="65">
        <v>2.5421822999999999</v>
      </c>
    </row>
    <row r="42" spans="1:5">
      <c r="A42" s="22">
        <v>16</v>
      </c>
      <c r="B42" s="22" t="s">
        <v>513</v>
      </c>
      <c r="C42" s="66">
        <v>44.716392999999997</v>
      </c>
      <c r="D42" s="66">
        <v>42.687933999999998</v>
      </c>
      <c r="E42" s="65">
        <v>-4.536276</v>
      </c>
    </row>
    <row r="43" spans="1:5">
      <c r="A43" s="22">
        <v>17</v>
      </c>
      <c r="B43" s="22" t="s">
        <v>521</v>
      </c>
      <c r="C43" s="66">
        <v>41.695923999999998</v>
      </c>
      <c r="D43" s="66">
        <v>41.758071999999999</v>
      </c>
      <c r="E43" s="65">
        <v>0.14904990000000001</v>
      </c>
    </row>
    <row r="44" spans="1:5">
      <c r="A44" s="22">
        <v>18</v>
      </c>
      <c r="B44" s="22" t="s">
        <v>495</v>
      </c>
      <c r="C44" s="66">
        <v>38.674508000000003</v>
      </c>
      <c r="D44" s="66">
        <v>38.108262000000003</v>
      </c>
      <c r="E44" s="65">
        <v>-1.464132</v>
      </c>
    </row>
    <row r="45" spans="1:5">
      <c r="A45" s="22">
        <v>19</v>
      </c>
      <c r="B45" s="22" t="s">
        <v>523</v>
      </c>
      <c r="C45" s="66">
        <v>34.778362999999999</v>
      </c>
      <c r="D45" s="66">
        <v>33.802728000000002</v>
      </c>
      <c r="E45" s="65">
        <v>-2.8052929999999998</v>
      </c>
    </row>
    <row r="46" spans="1:5">
      <c r="A46" s="22">
        <v>20</v>
      </c>
      <c r="B46" s="22" t="s">
        <v>490</v>
      </c>
      <c r="C46" s="66">
        <v>31.619796000000001</v>
      </c>
      <c r="D46" s="66">
        <v>32.929268999999998</v>
      </c>
      <c r="E46" s="65">
        <v>4.1413073000000002</v>
      </c>
    </row>
    <row r="47" spans="1:5">
      <c r="A47" s="90" t="s">
        <v>484</v>
      </c>
    </row>
  </sheetData>
  <pageMargins left="0.7" right="0.7" top="0.75" bottom="0.75" header="0.3" footer="0.3"/>
  <drawing r:id="rId1"/>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BDE371-23F3-4E80-8AC3-1F51FF93B75E}">
  <sheetPr codeName="Blad21">
    <tabColor theme="2" tint="-9.9978637043366805E-2"/>
  </sheetPr>
  <dimension ref="A1:M47"/>
  <sheetViews>
    <sheetView workbookViewId="0"/>
  </sheetViews>
  <sheetFormatPr defaultColWidth="9.33203125" defaultRowHeight="13.5"/>
  <cols>
    <col min="1" max="1" width="9.83203125" style="20" customWidth="1"/>
    <col min="2" max="2" width="59" style="20" customWidth="1"/>
    <col min="3" max="3" width="12.83203125" style="20" customWidth="1"/>
    <col min="4" max="4" width="12.33203125" style="20" customWidth="1"/>
    <col min="5" max="5" width="17.6640625" style="20" customWidth="1"/>
    <col min="6" max="35" width="9.5" style="20" customWidth="1"/>
    <col min="36" max="16384" width="9.33203125" style="20"/>
  </cols>
  <sheetData>
    <row r="1" spans="1:13">
      <c r="A1" s="184" t="s">
        <v>609</v>
      </c>
    </row>
    <row r="2" spans="1:13" ht="17.25">
      <c r="A2" s="138" t="s">
        <v>690</v>
      </c>
      <c r="B2" s="138"/>
      <c r="C2" s="138"/>
      <c r="D2" s="138"/>
      <c r="E2" s="138"/>
      <c r="F2" s="138"/>
      <c r="G2" s="138"/>
      <c r="H2" s="138"/>
      <c r="I2" s="138"/>
      <c r="J2" s="138"/>
      <c r="K2" s="138"/>
      <c r="L2" s="138"/>
      <c r="M2" s="138"/>
    </row>
    <row r="3" spans="1:13" ht="17.25">
      <c r="A3" s="139" t="s">
        <v>691</v>
      </c>
      <c r="B3" s="140"/>
      <c r="C3" s="140"/>
      <c r="D3" s="140"/>
      <c r="E3" s="140"/>
      <c r="F3" s="140"/>
      <c r="G3" s="140"/>
      <c r="H3" s="140"/>
      <c r="I3" s="140"/>
      <c r="J3" s="140"/>
      <c r="K3" s="140"/>
      <c r="L3" s="140"/>
      <c r="M3" s="140"/>
    </row>
    <row r="4" spans="1:13" s="22" customFormat="1" ht="15">
      <c r="A4" s="47" t="s">
        <v>510</v>
      </c>
      <c r="B4" s="116" t="s">
        <v>242</v>
      </c>
      <c r="C4" s="125" t="s">
        <v>67</v>
      </c>
      <c r="D4" s="125" t="s">
        <v>685</v>
      </c>
      <c r="E4" s="125" t="s">
        <v>464</v>
      </c>
    </row>
    <row r="5" spans="1:13" s="22" customFormat="1">
      <c r="B5" s="64" t="s">
        <v>119</v>
      </c>
      <c r="C5" s="141"/>
      <c r="D5" s="141"/>
      <c r="E5" s="141"/>
    </row>
    <row r="6" spans="1:13" s="22" customFormat="1">
      <c r="A6" s="22">
        <v>1</v>
      </c>
      <c r="B6" s="22" t="s">
        <v>509</v>
      </c>
      <c r="C6" s="66">
        <v>394.95564000000002</v>
      </c>
      <c r="D6" s="66">
        <v>396.71305999999998</v>
      </c>
      <c r="E6" s="65">
        <v>0.44496629999999998</v>
      </c>
    </row>
    <row r="7" spans="1:13" s="22" customFormat="1">
      <c r="A7" s="22">
        <v>2</v>
      </c>
      <c r="B7" s="22" t="s">
        <v>517</v>
      </c>
      <c r="C7" s="66">
        <v>367.14625000000001</v>
      </c>
      <c r="D7" s="66">
        <v>383.05322999999999</v>
      </c>
      <c r="E7" s="65">
        <v>4.3326016000000003</v>
      </c>
    </row>
    <row r="8" spans="1:13" s="22" customFormat="1">
      <c r="A8" s="22">
        <v>3</v>
      </c>
      <c r="B8" s="22" t="s">
        <v>521</v>
      </c>
      <c r="C8" s="66">
        <v>337.94328000000002</v>
      </c>
      <c r="D8" s="66">
        <v>336.31277999999998</v>
      </c>
      <c r="E8" s="65">
        <v>-0.48247800000000002</v>
      </c>
    </row>
    <row r="9" spans="1:13" s="22" customFormat="1">
      <c r="A9" s="22">
        <v>4</v>
      </c>
      <c r="B9" s="22" t="s">
        <v>516</v>
      </c>
      <c r="C9" s="66">
        <v>335.53604000000001</v>
      </c>
      <c r="D9" s="66">
        <v>331.24941999999999</v>
      </c>
      <c r="E9" s="65">
        <v>-1.2775430000000001</v>
      </c>
    </row>
    <row r="10" spans="1:13" s="22" customFormat="1">
      <c r="A10" s="22">
        <v>5</v>
      </c>
      <c r="B10" s="22" t="s">
        <v>519</v>
      </c>
      <c r="C10" s="66">
        <v>288.77855</v>
      </c>
      <c r="D10" s="66">
        <v>293.56849</v>
      </c>
      <c r="E10" s="65">
        <v>1.6586890000000001</v>
      </c>
    </row>
    <row r="11" spans="1:13" s="22" customFormat="1">
      <c r="A11" s="22">
        <v>6</v>
      </c>
      <c r="B11" s="22" t="s">
        <v>505</v>
      </c>
      <c r="C11" s="66">
        <v>283.87740000000002</v>
      </c>
      <c r="D11" s="66">
        <v>283.55689000000001</v>
      </c>
      <c r="E11" s="65">
        <v>-0.11290600000000001</v>
      </c>
    </row>
    <row r="12" spans="1:13" s="22" customFormat="1">
      <c r="A12" s="22">
        <v>7</v>
      </c>
      <c r="B12" s="22" t="s">
        <v>518</v>
      </c>
      <c r="C12" s="66">
        <v>257.41257000000002</v>
      </c>
      <c r="D12" s="66">
        <v>266.61842999999999</v>
      </c>
      <c r="E12" s="65">
        <v>3.5763050999999999</v>
      </c>
    </row>
    <row r="13" spans="1:13" s="22" customFormat="1">
      <c r="A13" s="22">
        <v>8</v>
      </c>
      <c r="B13" s="22" t="s">
        <v>500</v>
      </c>
      <c r="C13" s="66">
        <v>228.94578000000001</v>
      </c>
      <c r="D13" s="66">
        <v>233.73168000000001</v>
      </c>
      <c r="E13" s="65">
        <v>2.0904060000000002</v>
      </c>
    </row>
    <row r="14" spans="1:13" s="22" customFormat="1">
      <c r="A14" s="22">
        <v>9</v>
      </c>
      <c r="B14" s="22" t="s">
        <v>490</v>
      </c>
      <c r="C14" s="66">
        <v>204.47765000000001</v>
      </c>
      <c r="D14" s="66">
        <v>207.23602</v>
      </c>
      <c r="E14" s="65">
        <v>1.3489814</v>
      </c>
    </row>
    <row r="15" spans="1:13" s="22" customFormat="1">
      <c r="A15" s="22">
        <v>10</v>
      </c>
      <c r="B15" s="22" t="s">
        <v>496</v>
      </c>
      <c r="C15" s="66">
        <v>208.42465999999999</v>
      </c>
      <c r="D15" s="66">
        <v>202.77507</v>
      </c>
      <c r="E15" s="65">
        <v>-2.7106170000000001</v>
      </c>
    </row>
    <row r="16" spans="1:13" s="22" customFormat="1">
      <c r="A16" s="22">
        <v>11</v>
      </c>
      <c r="B16" s="22" t="s">
        <v>515</v>
      </c>
      <c r="C16" s="66">
        <v>188.21605</v>
      </c>
      <c r="D16" s="66">
        <v>188.62708000000001</v>
      </c>
      <c r="E16" s="65">
        <v>0.21838640000000001</v>
      </c>
    </row>
    <row r="17" spans="1:5" s="22" customFormat="1">
      <c r="A17" s="22">
        <v>12</v>
      </c>
      <c r="B17" s="22" t="s">
        <v>524</v>
      </c>
      <c r="C17" s="66">
        <v>180.40255999999999</v>
      </c>
      <c r="D17" s="66">
        <v>188.45917</v>
      </c>
      <c r="E17" s="65">
        <v>4.4659066000000003</v>
      </c>
    </row>
    <row r="18" spans="1:5" s="22" customFormat="1">
      <c r="A18" s="22">
        <v>13</v>
      </c>
      <c r="B18" s="22" t="s">
        <v>514</v>
      </c>
      <c r="C18" s="66">
        <v>179.03262000000001</v>
      </c>
      <c r="D18" s="66">
        <v>182.11135999999999</v>
      </c>
      <c r="E18" s="65">
        <v>1.719654</v>
      </c>
    </row>
    <row r="19" spans="1:5" s="22" customFormat="1">
      <c r="A19" s="22">
        <v>14</v>
      </c>
      <c r="B19" s="22" t="s">
        <v>487</v>
      </c>
      <c r="C19" s="66">
        <v>171.59379000000001</v>
      </c>
      <c r="D19" s="66">
        <v>172.73159000000001</v>
      </c>
      <c r="E19" s="65">
        <v>0.66307919999999998</v>
      </c>
    </row>
    <row r="20" spans="1:5" s="22" customFormat="1">
      <c r="A20" s="22">
        <v>15</v>
      </c>
      <c r="B20" s="22" t="s">
        <v>511</v>
      </c>
      <c r="C20" s="66">
        <v>162.26593</v>
      </c>
      <c r="D20" s="66">
        <v>161.49439000000001</v>
      </c>
      <c r="E20" s="65">
        <v>-0.47547600000000001</v>
      </c>
    </row>
    <row r="21" spans="1:5" s="22" customFormat="1">
      <c r="A21" s="22">
        <v>16</v>
      </c>
      <c r="B21" s="22" t="s">
        <v>513</v>
      </c>
      <c r="C21" s="66">
        <v>163.23758000000001</v>
      </c>
      <c r="D21" s="66">
        <v>159.76678999999999</v>
      </c>
      <c r="E21" s="65">
        <v>-2.1262189999999999</v>
      </c>
    </row>
    <row r="22" spans="1:5" s="22" customFormat="1">
      <c r="A22" s="22">
        <v>17</v>
      </c>
      <c r="B22" s="22" t="s">
        <v>522</v>
      </c>
      <c r="C22" s="66">
        <v>143.16640000000001</v>
      </c>
      <c r="D22" s="66">
        <v>159.15398999999999</v>
      </c>
      <c r="E22" s="65">
        <v>11.167145</v>
      </c>
    </row>
    <row r="23" spans="1:5" s="22" customFormat="1">
      <c r="A23" s="22">
        <v>18</v>
      </c>
      <c r="B23" s="22" t="s">
        <v>489</v>
      </c>
      <c r="C23" s="66">
        <v>146.89106000000001</v>
      </c>
      <c r="D23" s="66">
        <v>151.74071000000001</v>
      </c>
      <c r="E23" s="65">
        <v>3.3015292999999999</v>
      </c>
    </row>
    <row r="24" spans="1:5" s="22" customFormat="1">
      <c r="A24" s="22">
        <v>19</v>
      </c>
      <c r="B24" s="22" t="s">
        <v>523</v>
      </c>
      <c r="C24" s="66">
        <v>139.50738000000001</v>
      </c>
      <c r="D24" s="66">
        <v>134.50019</v>
      </c>
      <c r="E24" s="65">
        <v>-3.589197</v>
      </c>
    </row>
    <row r="25" spans="1:5">
      <c r="A25" s="22">
        <v>20</v>
      </c>
      <c r="B25" s="22" t="s">
        <v>488</v>
      </c>
      <c r="C25" s="66">
        <v>132.84936999999999</v>
      </c>
      <c r="D25" s="66">
        <v>132.53110000000001</v>
      </c>
      <c r="E25" s="65">
        <v>-0.23957500000000001</v>
      </c>
    </row>
    <row r="26" spans="1:5">
      <c r="A26" s="41"/>
      <c r="B26" s="64" t="s">
        <v>120</v>
      </c>
      <c r="C26" s="142"/>
      <c r="D26" s="142"/>
      <c r="E26" s="143"/>
    </row>
    <row r="27" spans="1:5">
      <c r="A27" s="22">
        <v>1</v>
      </c>
      <c r="B27" s="22" t="s">
        <v>517</v>
      </c>
      <c r="C27" s="66">
        <v>477.55916000000002</v>
      </c>
      <c r="D27" s="66">
        <v>493.06205</v>
      </c>
      <c r="E27" s="65">
        <v>3.2462756000000001</v>
      </c>
    </row>
    <row r="28" spans="1:5">
      <c r="A28" s="22">
        <v>2</v>
      </c>
      <c r="B28" s="22" t="s">
        <v>521</v>
      </c>
      <c r="C28" s="66">
        <v>464.58980000000003</v>
      </c>
      <c r="D28" s="66">
        <v>464.92766</v>
      </c>
      <c r="E28" s="65">
        <v>7.2720800000000002E-2</v>
      </c>
    </row>
    <row r="29" spans="1:5">
      <c r="A29" s="22">
        <v>3</v>
      </c>
      <c r="B29" s="22" t="s">
        <v>516</v>
      </c>
      <c r="C29" s="66">
        <v>357.16737999999998</v>
      </c>
      <c r="D29" s="66">
        <v>353.49957999999998</v>
      </c>
      <c r="E29" s="65">
        <v>-1.0269140000000001</v>
      </c>
    </row>
    <row r="30" spans="1:5">
      <c r="A30" s="22">
        <v>4</v>
      </c>
      <c r="B30" s="22" t="s">
        <v>519</v>
      </c>
      <c r="C30" s="66">
        <v>318.46035999999998</v>
      </c>
      <c r="D30" s="66">
        <v>324.90805999999998</v>
      </c>
      <c r="E30" s="65">
        <v>2.0246476000000002</v>
      </c>
    </row>
    <row r="31" spans="1:5">
      <c r="A31" s="22">
        <v>5</v>
      </c>
      <c r="B31" s="22" t="s">
        <v>509</v>
      </c>
      <c r="C31" s="66">
        <v>283.69758999999999</v>
      </c>
      <c r="D31" s="66">
        <v>286.33019999999999</v>
      </c>
      <c r="E31" s="65">
        <v>0.92796460000000003</v>
      </c>
    </row>
    <row r="32" spans="1:5">
      <c r="A32" s="22">
        <v>6</v>
      </c>
      <c r="B32" s="22" t="s">
        <v>518</v>
      </c>
      <c r="C32" s="66">
        <v>251.42796000000001</v>
      </c>
      <c r="D32" s="66">
        <v>261.99119999999999</v>
      </c>
      <c r="E32" s="65">
        <v>4.2012995000000002</v>
      </c>
    </row>
    <row r="33" spans="1:5">
      <c r="A33" s="22">
        <v>7</v>
      </c>
      <c r="B33" s="22" t="s">
        <v>505</v>
      </c>
      <c r="C33" s="66">
        <v>243.9933</v>
      </c>
      <c r="D33" s="66">
        <v>245.14098000000001</v>
      </c>
      <c r="E33" s="65">
        <v>0.47037400000000001</v>
      </c>
    </row>
    <row r="34" spans="1:5">
      <c r="A34" s="22">
        <v>8</v>
      </c>
      <c r="B34" s="22" t="s">
        <v>522</v>
      </c>
      <c r="C34" s="66">
        <v>222.90353999999999</v>
      </c>
      <c r="D34" s="66">
        <v>242.89945</v>
      </c>
      <c r="E34" s="65">
        <v>8.9706568000000004</v>
      </c>
    </row>
    <row r="35" spans="1:5">
      <c r="A35" s="22">
        <v>9</v>
      </c>
      <c r="B35" s="22" t="s">
        <v>525</v>
      </c>
      <c r="C35" s="66">
        <v>193.33109999999999</v>
      </c>
      <c r="D35" s="66">
        <v>197.84126000000001</v>
      </c>
      <c r="E35" s="65">
        <v>2.3328720000000001</v>
      </c>
    </row>
    <row r="36" spans="1:5">
      <c r="A36" s="22">
        <v>10</v>
      </c>
      <c r="B36" s="22" t="s">
        <v>523</v>
      </c>
      <c r="C36" s="66">
        <v>197.35398000000001</v>
      </c>
      <c r="D36" s="66">
        <v>191.83573000000001</v>
      </c>
      <c r="E36" s="65">
        <v>-2.796116</v>
      </c>
    </row>
    <row r="37" spans="1:5">
      <c r="A37" s="22">
        <v>11</v>
      </c>
      <c r="B37" s="22" t="s">
        <v>515</v>
      </c>
      <c r="C37" s="66">
        <v>175.86113</v>
      </c>
      <c r="D37" s="66">
        <v>178.67594</v>
      </c>
      <c r="E37" s="65">
        <v>1.6005841999999999</v>
      </c>
    </row>
    <row r="38" spans="1:5">
      <c r="A38" s="22">
        <v>12</v>
      </c>
      <c r="B38" s="22" t="s">
        <v>490</v>
      </c>
      <c r="C38" s="66">
        <v>165.80194</v>
      </c>
      <c r="D38" s="66">
        <v>170.63390000000001</v>
      </c>
      <c r="E38" s="65">
        <v>2.9142923999999999</v>
      </c>
    </row>
    <row r="39" spans="1:5">
      <c r="A39" s="22">
        <v>13</v>
      </c>
      <c r="B39" s="22" t="s">
        <v>500</v>
      </c>
      <c r="C39" s="66">
        <v>137.55819</v>
      </c>
      <c r="D39" s="66">
        <v>142.30036999999999</v>
      </c>
      <c r="E39" s="65">
        <v>3.4474014999999998</v>
      </c>
    </row>
    <row r="40" spans="1:5">
      <c r="A40" s="22">
        <v>14</v>
      </c>
      <c r="B40" s="22" t="s">
        <v>487</v>
      </c>
      <c r="C40" s="66">
        <v>133.89559</v>
      </c>
      <c r="D40" s="66">
        <v>135.12746999999999</v>
      </c>
      <c r="E40" s="65">
        <v>0.92002930000000005</v>
      </c>
    </row>
    <row r="41" spans="1:5">
      <c r="A41" s="22">
        <v>15</v>
      </c>
      <c r="B41" s="22" t="s">
        <v>520</v>
      </c>
      <c r="C41" s="66">
        <v>129.64281</v>
      </c>
      <c r="D41" s="66">
        <v>131.88927000000001</v>
      </c>
      <c r="E41" s="65">
        <v>1.7328101</v>
      </c>
    </row>
    <row r="42" spans="1:5">
      <c r="A42" s="22">
        <v>16</v>
      </c>
      <c r="B42" s="22" t="s">
        <v>513</v>
      </c>
      <c r="C42" s="66">
        <v>129.96528000000001</v>
      </c>
      <c r="D42" s="66">
        <v>127.31008</v>
      </c>
      <c r="E42" s="65">
        <v>-2.0430069999999998</v>
      </c>
    </row>
    <row r="43" spans="1:5">
      <c r="A43" s="22">
        <v>17</v>
      </c>
      <c r="B43" s="22" t="s">
        <v>496</v>
      </c>
      <c r="C43" s="66">
        <v>127.93989999999999</v>
      </c>
      <c r="D43" s="66">
        <v>125.01949999999999</v>
      </c>
      <c r="E43" s="65">
        <v>-2.2826379999999999</v>
      </c>
    </row>
    <row r="44" spans="1:5">
      <c r="A44" s="22">
        <v>18</v>
      </c>
      <c r="B44" s="22" t="s">
        <v>488</v>
      </c>
      <c r="C44" s="66">
        <v>114.14149</v>
      </c>
      <c r="D44" s="66">
        <v>113.81773</v>
      </c>
      <c r="E44" s="65">
        <v>-0.28364200000000001</v>
      </c>
    </row>
    <row r="45" spans="1:5">
      <c r="A45" s="22">
        <v>19</v>
      </c>
      <c r="B45" s="22" t="s">
        <v>489</v>
      </c>
      <c r="C45" s="66">
        <v>106.74763</v>
      </c>
      <c r="D45" s="66">
        <v>110.15281</v>
      </c>
      <c r="E45" s="65">
        <v>3.1899332999999999</v>
      </c>
    </row>
    <row r="46" spans="1:5">
      <c r="A46" s="22">
        <v>20</v>
      </c>
      <c r="B46" s="22" t="s">
        <v>526</v>
      </c>
      <c r="C46" s="66">
        <v>109.68765</v>
      </c>
      <c r="D46" s="66">
        <v>106.44668</v>
      </c>
      <c r="E46" s="65">
        <v>-2.9547310000000002</v>
      </c>
    </row>
    <row r="47" spans="1:5">
      <c r="A47" s="90" t="s">
        <v>484</v>
      </c>
    </row>
  </sheetData>
  <pageMargins left="0.7" right="0.7" top="0.75" bottom="0.75" header="0.3" footer="0.3"/>
  <drawing r:id="rId1"/>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EE109-2FAD-46BB-9C26-906E1A13E30C}">
  <sheetPr codeName="Blad22">
    <tabColor theme="2" tint="-9.9978637043366805E-2"/>
  </sheetPr>
  <dimension ref="A1:M47"/>
  <sheetViews>
    <sheetView workbookViewId="0"/>
  </sheetViews>
  <sheetFormatPr defaultColWidth="9.33203125" defaultRowHeight="13.5"/>
  <cols>
    <col min="1" max="1" width="9.83203125" style="20" customWidth="1"/>
    <col min="2" max="2" width="53.5" style="20" customWidth="1"/>
    <col min="3" max="3" width="12.83203125" style="20" customWidth="1"/>
    <col min="4" max="4" width="24.83203125" style="20" customWidth="1"/>
    <col min="5" max="5" width="30.5" style="20" customWidth="1"/>
    <col min="6" max="89" width="9.5" style="20" customWidth="1"/>
    <col min="90" max="16384" width="9.33203125" style="20"/>
  </cols>
  <sheetData>
    <row r="1" spans="1:13">
      <c r="A1" s="184" t="s">
        <v>609</v>
      </c>
    </row>
    <row r="2" spans="1:13" ht="17.25">
      <c r="A2" s="138" t="s">
        <v>692</v>
      </c>
      <c r="B2" s="138"/>
      <c r="C2" s="138"/>
      <c r="D2" s="138"/>
      <c r="E2" s="138"/>
      <c r="F2" s="138"/>
      <c r="G2" s="138"/>
      <c r="H2" s="138"/>
      <c r="I2" s="138"/>
      <c r="J2" s="138"/>
      <c r="K2" s="138"/>
      <c r="L2" s="138"/>
      <c r="M2" s="138"/>
    </row>
    <row r="3" spans="1:13" ht="17.25">
      <c r="A3" s="139" t="s">
        <v>693</v>
      </c>
      <c r="B3" s="140"/>
      <c r="C3" s="140"/>
      <c r="D3" s="140"/>
      <c r="E3" s="140"/>
      <c r="F3" s="140"/>
      <c r="G3" s="140"/>
      <c r="H3" s="140"/>
      <c r="I3" s="140"/>
      <c r="J3" s="140"/>
      <c r="K3" s="140"/>
      <c r="L3" s="140"/>
      <c r="M3" s="140"/>
    </row>
    <row r="4" spans="1:13" s="22" customFormat="1" ht="15">
      <c r="A4" s="47" t="s">
        <v>510</v>
      </c>
      <c r="B4" s="116" t="s">
        <v>242</v>
      </c>
      <c r="C4" s="117" t="s">
        <v>527</v>
      </c>
      <c r="D4" s="117" t="s">
        <v>528</v>
      </c>
      <c r="E4" s="117" t="s">
        <v>529</v>
      </c>
    </row>
    <row r="5" spans="1:13" s="22" customFormat="1">
      <c r="B5" s="64" t="s">
        <v>119</v>
      </c>
      <c r="C5" s="141"/>
      <c r="D5" s="141"/>
      <c r="E5" s="141"/>
    </row>
    <row r="6" spans="1:13" s="22" customFormat="1">
      <c r="A6" s="22">
        <v>1</v>
      </c>
      <c r="B6" s="22" t="s">
        <v>509</v>
      </c>
      <c r="C6" s="66">
        <v>277.7</v>
      </c>
      <c r="D6" s="66">
        <v>216.9</v>
      </c>
      <c r="E6" s="66">
        <v>154.80000000000001</v>
      </c>
    </row>
    <row r="7" spans="1:13" s="22" customFormat="1">
      <c r="A7" s="22">
        <v>2</v>
      </c>
      <c r="B7" s="22" t="s">
        <v>500</v>
      </c>
      <c r="C7" s="66">
        <v>192.5</v>
      </c>
      <c r="D7" s="66">
        <v>198.6</v>
      </c>
      <c r="E7" s="66">
        <v>176.5</v>
      </c>
    </row>
    <row r="8" spans="1:13" s="22" customFormat="1">
      <c r="A8" s="22">
        <v>3</v>
      </c>
      <c r="B8" s="22" t="s">
        <v>487</v>
      </c>
      <c r="C8" s="66">
        <v>138.9</v>
      </c>
      <c r="D8" s="66">
        <v>138</v>
      </c>
      <c r="E8" s="66">
        <v>139</v>
      </c>
    </row>
    <row r="9" spans="1:13" s="22" customFormat="1">
      <c r="A9" s="22">
        <v>4</v>
      </c>
      <c r="B9" s="22" t="s">
        <v>505</v>
      </c>
      <c r="C9" s="66">
        <v>198.8</v>
      </c>
      <c r="D9" s="66">
        <v>155.9</v>
      </c>
      <c r="E9" s="66">
        <v>118.6</v>
      </c>
    </row>
    <row r="10" spans="1:13" s="22" customFormat="1">
      <c r="A10" s="22">
        <v>5</v>
      </c>
      <c r="B10" s="22" t="s">
        <v>517</v>
      </c>
      <c r="C10" s="66">
        <v>171.3</v>
      </c>
      <c r="D10" s="66">
        <v>150.9</v>
      </c>
      <c r="E10" s="66">
        <v>124</v>
      </c>
    </row>
    <row r="11" spans="1:13" s="22" customFormat="1">
      <c r="A11" s="22">
        <v>6</v>
      </c>
      <c r="B11" s="22" t="s">
        <v>486</v>
      </c>
      <c r="C11" s="66">
        <v>122.5</v>
      </c>
      <c r="D11" s="66">
        <v>122.3</v>
      </c>
      <c r="E11" s="66">
        <v>121</v>
      </c>
    </row>
    <row r="12" spans="1:13" s="22" customFormat="1">
      <c r="A12" s="22">
        <v>7</v>
      </c>
      <c r="B12" s="22" t="s">
        <v>504</v>
      </c>
      <c r="C12" s="66">
        <v>183</v>
      </c>
      <c r="D12" s="66">
        <v>164.3</v>
      </c>
      <c r="E12" s="66">
        <v>140.6</v>
      </c>
    </row>
    <row r="13" spans="1:13" s="22" customFormat="1">
      <c r="A13" s="22">
        <v>8</v>
      </c>
      <c r="B13" s="22" t="s">
        <v>516</v>
      </c>
      <c r="C13" s="66">
        <v>125.1</v>
      </c>
      <c r="D13" s="66">
        <v>120.2</v>
      </c>
      <c r="E13" s="66">
        <v>97.1</v>
      </c>
    </row>
    <row r="14" spans="1:13" s="22" customFormat="1">
      <c r="A14" s="22">
        <v>9</v>
      </c>
      <c r="B14" s="22" t="s">
        <v>496</v>
      </c>
      <c r="C14" s="66">
        <v>121.7</v>
      </c>
      <c r="D14" s="66">
        <v>117.4</v>
      </c>
      <c r="E14" s="66">
        <v>108.6</v>
      </c>
    </row>
    <row r="15" spans="1:13" s="22" customFormat="1">
      <c r="A15" s="22">
        <v>10</v>
      </c>
      <c r="B15" s="22" t="s">
        <v>492</v>
      </c>
      <c r="C15" s="66">
        <v>48.3</v>
      </c>
      <c r="D15" s="66">
        <v>67.599999999999994</v>
      </c>
      <c r="E15" s="66">
        <v>55.7</v>
      </c>
    </row>
    <row r="16" spans="1:13" s="22" customFormat="1">
      <c r="A16" s="22">
        <v>11</v>
      </c>
      <c r="B16" s="22" t="s">
        <v>489</v>
      </c>
      <c r="C16" s="66">
        <v>110.2</v>
      </c>
      <c r="D16" s="66">
        <v>114.6</v>
      </c>
      <c r="E16" s="66">
        <v>106.3</v>
      </c>
    </row>
    <row r="17" spans="1:5" s="22" customFormat="1">
      <c r="A17" s="22">
        <v>12</v>
      </c>
      <c r="B17" s="22" t="s">
        <v>521</v>
      </c>
      <c r="C17" s="66">
        <v>99.7</v>
      </c>
      <c r="D17" s="66">
        <v>93.8</v>
      </c>
      <c r="E17" s="66">
        <v>80.599999999999994</v>
      </c>
    </row>
    <row r="18" spans="1:5" s="22" customFormat="1">
      <c r="A18" s="22">
        <v>13</v>
      </c>
      <c r="B18" s="22" t="s">
        <v>490</v>
      </c>
      <c r="C18" s="66">
        <v>97.2</v>
      </c>
      <c r="D18" s="66">
        <v>86.6</v>
      </c>
      <c r="E18" s="66">
        <v>83.3</v>
      </c>
    </row>
    <row r="19" spans="1:5" s="22" customFormat="1">
      <c r="A19" s="22">
        <v>14</v>
      </c>
      <c r="B19" s="22" t="s">
        <v>519</v>
      </c>
      <c r="C19" s="66">
        <v>126.2</v>
      </c>
      <c r="D19" s="66">
        <v>119.6</v>
      </c>
      <c r="E19" s="66">
        <v>96</v>
      </c>
    </row>
    <row r="20" spans="1:5" s="22" customFormat="1">
      <c r="A20" s="22">
        <v>15</v>
      </c>
      <c r="B20" s="22" t="s">
        <v>518</v>
      </c>
      <c r="C20" s="66">
        <v>107</v>
      </c>
      <c r="D20" s="66">
        <v>117.1</v>
      </c>
      <c r="E20" s="66">
        <v>104.7</v>
      </c>
    </row>
    <row r="21" spans="1:5" s="22" customFormat="1">
      <c r="A21" s="22">
        <v>16</v>
      </c>
      <c r="B21" s="22" t="s">
        <v>514</v>
      </c>
      <c r="C21" s="66">
        <v>71.3</v>
      </c>
      <c r="D21" s="66">
        <v>103.3</v>
      </c>
      <c r="E21" s="66">
        <v>141.69999999999999</v>
      </c>
    </row>
    <row r="22" spans="1:5" s="22" customFormat="1">
      <c r="A22" s="22">
        <v>17</v>
      </c>
      <c r="B22" s="22" t="s">
        <v>511</v>
      </c>
      <c r="C22" s="66">
        <v>104.1</v>
      </c>
      <c r="D22" s="66">
        <v>102.3</v>
      </c>
      <c r="E22" s="66">
        <v>105.1</v>
      </c>
    </row>
    <row r="23" spans="1:5" s="22" customFormat="1">
      <c r="A23" s="22">
        <v>18</v>
      </c>
      <c r="B23" s="22" t="s">
        <v>491</v>
      </c>
      <c r="C23" s="66">
        <v>75.099999999999994</v>
      </c>
      <c r="D23" s="66">
        <v>77.5</v>
      </c>
      <c r="E23" s="66">
        <v>81.3</v>
      </c>
    </row>
    <row r="24" spans="1:5" s="22" customFormat="1">
      <c r="A24" s="22">
        <v>19</v>
      </c>
      <c r="B24" s="22" t="s">
        <v>515</v>
      </c>
      <c r="C24" s="66">
        <v>108.7</v>
      </c>
      <c r="D24" s="66">
        <v>94.4</v>
      </c>
      <c r="E24" s="66">
        <v>66</v>
      </c>
    </row>
    <row r="25" spans="1:5">
      <c r="A25" s="22">
        <v>20</v>
      </c>
      <c r="B25" s="22" t="s">
        <v>513</v>
      </c>
      <c r="C25" s="66">
        <v>101.6</v>
      </c>
      <c r="D25" s="66">
        <v>95</v>
      </c>
      <c r="E25" s="66">
        <v>73</v>
      </c>
    </row>
    <row r="26" spans="1:5">
      <c r="A26" s="41"/>
      <c r="B26" s="64" t="s">
        <v>120</v>
      </c>
      <c r="C26" s="66"/>
      <c r="D26" s="66"/>
      <c r="E26" s="66"/>
    </row>
    <row r="27" spans="1:5">
      <c r="A27" s="22">
        <v>1</v>
      </c>
      <c r="B27" s="22" t="s">
        <v>517</v>
      </c>
      <c r="C27" s="66">
        <v>212.9</v>
      </c>
      <c r="D27" s="66">
        <v>209.6</v>
      </c>
      <c r="E27" s="66">
        <v>184.1</v>
      </c>
    </row>
    <row r="28" spans="1:5">
      <c r="A28" s="22">
        <v>2</v>
      </c>
      <c r="B28" s="22" t="s">
        <v>521</v>
      </c>
      <c r="C28" s="66">
        <v>144.6</v>
      </c>
      <c r="D28" s="66">
        <v>143.30000000000001</v>
      </c>
      <c r="E28" s="66">
        <v>127.6</v>
      </c>
    </row>
    <row r="29" spans="1:5">
      <c r="A29" s="22">
        <v>3</v>
      </c>
      <c r="B29" s="22" t="s">
        <v>509</v>
      </c>
      <c r="C29" s="66">
        <v>176.8</v>
      </c>
      <c r="D29" s="66">
        <v>140.9</v>
      </c>
      <c r="E29" s="66">
        <v>106.5</v>
      </c>
    </row>
    <row r="30" spans="1:5">
      <c r="A30" s="22">
        <v>4</v>
      </c>
      <c r="B30" s="22" t="s">
        <v>519</v>
      </c>
      <c r="C30" s="66">
        <v>154.69999999999999</v>
      </c>
      <c r="D30" s="66">
        <v>161.1</v>
      </c>
      <c r="E30" s="66">
        <v>132</v>
      </c>
    </row>
    <row r="31" spans="1:5">
      <c r="A31" s="22">
        <v>5</v>
      </c>
      <c r="B31" s="22" t="s">
        <v>516</v>
      </c>
      <c r="C31" s="66">
        <v>137.9</v>
      </c>
      <c r="D31" s="66">
        <v>132.19999999999999</v>
      </c>
      <c r="E31" s="66">
        <v>108</v>
      </c>
    </row>
    <row r="32" spans="1:5">
      <c r="A32" s="22">
        <v>6</v>
      </c>
      <c r="B32" s="22" t="s">
        <v>487</v>
      </c>
      <c r="C32" s="66">
        <v>90.6</v>
      </c>
      <c r="D32" s="66">
        <v>88.2</v>
      </c>
      <c r="E32" s="66">
        <v>89.1</v>
      </c>
    </row>
    <row r="33" spans="1:5">
      <c r="A33" s="22">
        <v>7</v>
      </c>
      <c r="B33" s="22" t="s">
        <v>518</v>
      </c>
      <c r="C33" s="66">
        <v>118.6</v>
      </c>
      <c r="D33" s="66">
        <v>134.1</v>
      </c>
      <c r="E33" s="66">
        <v>119.8</v>
      </c>
    </row>
    <row r="34" spans="1:5">
      <c r="A34" s="22">
        <v>8</v>
      </c>
      <c r="B34" s="22" t="s">
        <v>505</v>
      </c>
      <c r="C34" s="66">
        <v>134.9</v>
      </c>
      <c r="D34" s="66">
        <v>115.2</v>
      </c>
      <c r="E34" s="66">
        <v>95.9</v>
      </c>
    </row>
    <row r="35" spans="1:5">
      <c r="A35" s="22">
        <v>9</v>
      </c>
      <c r="B35" s="22" t="s">
        <v>500</v>
      </c>
      <c r="C35" s="66">
        <v>117.8</v>
      </c>
      <c r="D35" s="66">
        <v>106.4</v>
      </c>
      <c r="E35" s="66">
        <v>96.5</v>
      </c>
    </row>
    <row r="36" spans="1:5">
      <c r="A36" s="22">
        <v>10</v>
      </c>
      <c r="B36" s="22" t="s">
        <v>486</v>
      </c>
      <c r="C36" s="66">
        <v>71.8</v>
      </c>
      <c r="D36" s="66">
        <v>68.5</v>
      </c>
      <c r="E36" s="66">
        <v>73</v>
      </c>
    </row>
    <row r="37" spans="1:5">
      <c r="A37" s="22">
        <v>11</v>
      </c>
      <c r="B37" s="22" t="s">
        <v>504</v>
      </c>
      <c r="C37" s="66">
        <v>126.7</v>
      </c>
      <c r="D37" s="66">
        <v>119.2</v>
      </c>
      <c r="E37" s="66">
        <v>108.2</v>
      </c>
    </row>
    <row r="38" spans="1:5">
      <c r="A38" s="22">
        <v>12</v>
      </c>
      <c r="B38" s="22" t="s">
        <v>522</v>
      </c>
      <c r="C38" s="66">
        <v>131.6</v>
      </c>
      <c r="D38" s="66">
        <v>113.8</v>
      </c>
      <c r="E38" s="66">
        <v>86.5</v>
      </c>
    </row>
    <row r="39" spans="1:5">
      <c r="A39" s="22">
        <v>13</v>
      </c>
      <c r="B39" s="22" t="s">
        <v>489</v>
      </c>
      <c r="C39" s="66">
        <v>73</v>
      </c>
      <c r="D39" s="66">
        <v>75.8</v>
      </c>
      <c r="E39" s="66">
        <v>69.400000000000006</v>
      </c>
    </row>
    <row r="40" spans="1:5">
      <c r="A40" s="22">
        <v>14</v>
      </c>
      <c r="B40" s="22" t="s">
        <v>490</v>
      </c>
      <c r="C40" s="66">
        <v>69.3</v>
      </c>
      <c r="D40" s="66">
        <v>62.7</v>
      </c>
      <c r="E40" s="66">
        <v>60.9</v>
      </c>
    </row>
    <row r="41" spans="1:5">
      <c r="A41" s="22">
        <v>15</v>
      </c>
      <c r="B41" s="22" t="s">
        <v>496</v>
      </c>
      <c r="C41" s="66">
        <v>82.4</v>
      </c>
      <c r="D41" s="66">
        <v>68.5</v>
      </c>
      <c r="E41" s="66">
        <v>64.7</v>
      </c>
    </row>
    <row r="42" spans="1:5">
      <c r="A42" s="22">
        <v>16</v>
      </c>
      <c r="B42" s="22" t="s">
        <v>491</v>
      </c>
      <c r="C42" s="66">
        <v>55.6</v>
      </c>
      <c r="D42" s="66">
        <v>56.6</v>
      </c>
      <c r="E42" s="66">
        <v>62.2</v>
      </c>
    </row>
    <row r="43" spans="1:5">
      <c r="A43" s="22">
        <v>17</v>
      </c>
      <c r="B43" s="22" t="s">
        <v>523</v>
      </c>
      <c r="C43" s="66">
        <v>91</v>
      </c>
      <c r="D43" s="66">
        <v>87.9</v>
      </c>
      <c r="E43" s="66">
        <v>68.8</v>
      </c>
    </row>
    <row r="44" spans="1:5">
      <c r="A44" s="22">
        <v>18</v>
      </c>
      <c r="B44" s="22" t="s">
        <v>488</v>
      </c>
      <c r="C44" s="66">
        <v>44.9</v>
      </c>
      <c r="D44" s="66">
        <v>39.6</v>
      </c>
      <c r="E44" s="66">
        <v>39.700000000000003</v>
      </c>
    </row>
    <row r="45" spans="1:5">
      <c r="A45" s="22">
        <v>19</v>
      </c>
      <c r="B45" s="22" t="s">
        <v>520</v>
      </c>
      <c r="C45" s="66">
        <v>78.599999999999994</v>
      </c>
      <c r="D45" s="66">
        <v>84.6</v>
      </c>
      <c r="E45" s="66">
        <v>91.9</v>
      </c>
    </row>
    <row r="46" spans="1:5">
      <c r="A46" s="22">
        <v>20</v>
      </c>
      <c r="B46" s="22" t="s">
        <v>513</v>
      </c>
      <c r="C46" s="66">
        <v>82.2</v>
      </c>
      <c r="D46" s="66">
        <v>74.5</v>
      </c>
      <c r="E46" s="66">
        <v>57.3</v>
      </c>
    </row>
    <row r="47" spans="1:5">
      <c r="A47" s="90" t="s">
        <v>594</v>
      </c>
    </row>
  </sheetData>
  <pageMargins left="0.7" right="0.7" top="0.75" bottom="0.75" header="0.3" footer="0.3"/>
  <drawing r:id="rId1"/>
  <tableParts count="1">
    <tablePart r:id="rId2"/>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E1E64D-7275-4820-B7A5-0E4E004671D6}">
  <sheetPr codeName="Blad23">
    <tabColor theme="2" tint="-9.9978637043366805E-2"/>
  </sheetPr>
  <dimension ref="A1:M47"/>
  <sheetViews>
    <sheetView workbookViewId="0"/>
  </sheetViews>
  <sheetFormatPr defaultColWidth="9.33203125" defaultRowHeight="13.5"/>
  <cols>
    <col min="1" max="1" width="9.83203125" style="20" customWidth="1"/>
    <col min="2" max="2" width="59" style="20" customWidth="1"/>
    <col min="3" max="3" width="12.83203125" style="20" customWidth="1"/>
    <col min="4" max="4" width="12.33203125" style="20" customWidth="1"/>
    <col min="5" max="5" width="17.6640625" style="20" customWidth="1"/>
    <col min="6" max="6" width="10.33203125" style="20" customWidth="1"/>
    <col min="7" max="129" width="9.5" style="20" customWidth="1"/>
    <col min="130" max="16384" width="9.33203125" style="20"/>
  </cols>
  <sheetData>
    <row r="1" spans="1:13">
      <c r="A1" s="184" t="s">
        <v>606</v>
      </c>
    </row>
    <row r="2" spans="1:13" ht="17.25">
      <c r="A2" s="138" t="s">
        <v>694</v>
      </c>
      <c r="B2" s="138"/>
      <c r="C2" s="138"/>
      <c r="D2" s="138"/>
      <c r="E2" s="138"/>
      <c r="F2" s="138"/>
      <c r="G2" s="138"/>
      <c r="H2" s="138"/>
      <c r="I2" s="138"/>
      <c r="J2" s="138"/>
      <c r="K2" s="138"/>
      <c r="L2" s="138"/>
      <c r="M2" s="138"/>
    </row>
    <row r="3" spans="1:13" ht="17.25">
      <c r="A3" s="139" t="s">
        <v>655</v>
      </c>
      <c r="B3" s="140"/>
      <c r="C3" s="140"/>
      <c r="D3" s="140"/>
      <c r="E3" s="140"/>
      <c r="F3" s="140"/>
      <c r="G3" s="140"/>
      <c r="H3" s="140"/>
      <c r="I3" s="140"/>
      <c r="J3" s="140"/>
      <c r="K3" s="140"/>
      <c r="L3" s="140"/>
      <c r="M3" s="140"/>
    </row>
    <row r="4" spans="1:13" s="22" customFormat="1" ht="15">
      <c r="A4" s="47" t="s">
        <v>510</v>
      </c>
      <c r="B4" s="116" t="s">
        <v>242</v>
      </c>
      <c r="C4" s="125" t="s">
        <v>67</v>
      </c>
      <c r="D4" s="125" t="s">
        <v>685</v>
      </c>
      <c r="E4" s="125" t="s">
        <v>464</v>
      </c>
    </row>
    <row r="5" spans="1:13" s="22" customFormat="1">
      <c r="B5" s="64" t="s">
        <v>119</v>
      </c>
      <c r="C5" s="141"/>
      <c r="D5" s="141"/>
      <c r="E5" s="141"/>
    </row>
    <row r="6" spans="1:13" s="22" customFormat="1">
      <c r="A6" s="22">
        <v>1</v>
      </c>
      <c r="B6" s="22" t="s">
        <v>509</v>
      </c>
      <c r="C6" s="66">
        <v>833.88099999999997</v>
      </c>
      <c r="D6" s="66">
        <v>837.3</v>
      </c>
      <c r="E6" s="65">
        <v>0.4100105</v>
      </c>
    </row>
    <row r="7" spans="1:13" s="22" customFormat="1">
      <c r="A7" s="22">
        <v>2</v>
      </c>
      <c r="B7" s="22" t="s">
        <v>500</v>
      </c>
      <c r="C7" s="66">
        <v>782.11300000000006</v>
      </c>
      <c r="D7" s="66">
        <v>804.73800000000006</v>
      </c>
      <c r="E7" s="65">
        <v>2.8928045</v>
      </c>
    </row>
    <row r="8" spans="1:13" s="22" customFormat="1">
      <c r="A8" s="22">
        <v>3</v>
      </c>
      <c r="B8" s="22" t="s">
        <v>487</v>
      </c>
      <c r="C8" s="66">
        <v>716.82399999999996</v>
      </c>
      <c r="D8" s="66">
        <v>709.79899999999998</v>
      </c>
      <c r="E8" s="65">
        <v>-0.98001700000000003</v>
      </c>
    </row>
    <row r="9" spans="1:13" s="22" customFormat="1">
      <c r="A9" s="22">
        <v>4</v>
      </c>
      <c r="B9" s="22" t="s">
        <v>505</v>
      </c>
      <c r="C9" s="66">
        <v>603.36900000000003</v>
      </c>
      <c r="D9" s="66">
        <v>600.04100000000005</v>
      </c>
      <c r="E9" s="65">
        <v>-0.55157</v>
      </c>
    </row>
    <row r="10" spans="1:13" s="22" customFormat="1">
      <c r="A10" s="22">
        <v>5</v>
      </c>
      <c r="B10" s="22" t="s">
        <v>517</v>
      </c>
      <c r="C10" s="66">
        <v>558.26099999999997</v>
      </c>
      <c r="D10" s="66">
        <v>591.24699999999996</v>
      </c>
      <c r="E10" s="65">
        <v>5.9087057999999999</v>
      </c>
    </row>
    <row r="11" spans="1:13" s="22" customFormat="1">
      <c r="A11" s="22">
        <v>6</v>
      </c>
      <c r="B11" s="22" t="s">
        <v>486</v>
      </c>
      <c r="C11" s="66">
        <v>569.56500000000005</v>
      </c>
      <c r="D11" s="66">
        <v>588.76700000000005</v>
      </c>
      <c r="E11" s="65">
        <v>3.3713448000000001</v>
      </c>
    </row>
    <row r="12" spans="1:13" s="22" customFormat="1">
      <c r="A12" s="22">
        <v>7</v>
      </c>
      <c r="B12" s="22" t="s">
        <v>504</v>
      </c>
      <c r="C12" s="66">
        <v>545.87</v>
      </c>
      <c r="D12" s="66">
        <v>540.26700000000005</v>
      </c>
      <c r="E12" s="65">
        <v>-1.026435</v>
      </c>
    </row>
    <row r="13" spans="1:13" s="22" customFormat="1">
      <c r="A13" s="22">
        <v>8</v>
      </c>
      <c r="B13" s="22" t="s">
        <v>516</v>
      </c>
      <c r="C13" s="66">
        <v>537.59100000000001</v>
      </c>
      <c r="D13" s="66">
        <v>536.58900000000006</v>
      </c>
      <c r="E13" s="65">
        <v>-0.186387</v>
      </c>
    </row>
    <row r="14" spans="1:13" s="22" customFormat="1">
      <c r="A14" s="22">
        <v>9</v>
      </c>
      <c r="B14" s="22" t="s">
        <v>496</v>
      </c>
      <c r="C14" s="66">
        <v>524.36900000000003</v>
      </c>
      <c r="D14" s="66">
        <v>530.053</v>
      </c>
      <c r="E14" s="65">
        <v>1.0839695</v>
      </c>
    </row>
    <row r="15" spans="1:13" s="22" customFormat="1">
      <c r="A15" s="22">
        <v>10</v>
      </c>
      <c r="B15" s="22" t="s">
        <v>492</v>
      </c>
      <c r="C15" s="66">
        <v>513.28099999999995</v>
      </c>
      <c r="D15" s="66">
        <v>517.90700000000004</v>
      </c>
      <c r="E15" s="65">
        <v>0.90126070000000003</v>
      </c>
    </row>
    <row r="16" spans="1:13" s="22" customFormat="1">
      <c r="A16" s="22">
        <v>11</v>
      </c>
      <c r="B16" s="22" t="s">
        <v>489</v>
      </c>
      <c r="C16" s="66">
        <v>486.21800000000002</v>
      </c>
      <c r="D16" s="66">
        <v>508.96600000000001</v>
      </c>
      <c r="E16" s="65">
        <v>4.6785598000000004</v>
      </c>
    </row>
    <row r="17" spans="1:5" s="22" customFormat="1">
      <c r="A17" s="22">
        <v>12</v>
      </c>
      <c r="B17" s="22" t="s">
        <v>521</v>
      </c>
      <c r="C17" s="66">
        <v>495.77600000000001</v>
      </c>
      <c r="D17" s="66">
        <v>498.565</v>
      </c>
      <c r="E17" s="65">
        <v>0.56255239999999995</v>
      </c>
    </row>
    <row r="18" spans="1:5" s="22" customFormat="1">
      <c r="A18" s="22">
        <v>13</v>
      </c>
      <c r="B18" s="22" t="s">
        <v>490</v>
      </c>
      <c r="C18" s="66">
        <v>468.88799999999998</v>
      </c>
      <c r="D18" s="66">
        <v>484.86</v>
      </c>
      <c r="E18" s="65">
        <v>3.4063572</v>
      </c>
    </row>
    <row r="19" spans="1:5" s="22" customFormat="1">
      <c r="A19" s="22">
        <v>14</v>
      </c>
      <c r="B19" s="22" t="s">
        <v>519</v>
      </c>
      <c r="C19" s="66">
        <v>455.70600000000002</v>
      </c>
      <c r="D19" s="66">
        <v>471.947</v>
      </c>
      <c r="E19" s="65">
        <v>3.5639205999999999</v>
      </c>
    </row>
    <row r="20" spans="1:5" s="22" customFormat="1">
      <c r="A20" s="22">
        <v>15</v>
      </c>
      <c r="B20" s="22" t="s">
        <v>518</v>
      </c>
      <c r="C20" s="66">
        <v>425.24200000000002</v>
      </c>
      <c r="D20" s="66">
        <v>449.05799999999999</v>
      </c>
      <c r="E20" s="65">
        <v>5.6005757000000003</v>
      </c>
    </row>
    <row r="21" spans="1:5" s="22" customFormat="1">
      <c r="A21" s="22">
        <v>16</v>
      </c>
      <c r="B21" s="22" t="s">
        <v>514</v>
      </c>
      <c r="C21" s="66">
        <v>375.19299999999998</v>
      </c>
      <c r="D21" s="66">
        <v>405.45800000000003</v>
      </c>
      <c r="E21" s="65">
        <v>8.0665151000000002</v>
      </c>
    </row>
    <row r="22" spans="1:5" s="22" customFormat="1">
      <c r="A22" s="22">
        <v>17</v>
      </c>
      <c r="B22" s="22" t="s">
        <v>511</v>
      </c>
      <c r="C22" s="66">
        <v>400.64699999999999</v>
      </c>
      <c r="D22" s="66">
        <v>404.23200000000003</v>
      </c>
      <c r="E22" s="65">
        <v>0.89480269999999995</v>
      </c>
    </row>
    <row r="23" spans="1:5" s="22" customFormat="1">
      <c r="A23" s="22">
        <v>18</v>
      </c>
      <c r="B23" s="22" t="s">
        <v>491</v>
      </c>
      <c r="C23" s="66">
        <v>381.61200000000002</v>
      </c>
      <c r="D23" s="66">
        <v>386.072</v>
      </c>
      <c r="E23" s="65">
        <v>1.1687263999999999</v>
      </c>
    </row>
    <row r="24" spans="1:5" s="22" customFormat="1">
      <c r="A24" s="22">
        <v>19</v>
      </c>
      <c r="B24" s="22" t="s">
        <v>515</v>
      </c>
      <c r="C24" s="66">
        <v>372.923</v>
      </c>
      <c r="D24" s="66">
        <v>381.89699999999999</v>
      </c>
      <c r="E24" s="65">
        <v>2.4063949</v>
      </c>
    </row>
    <row r="25" spans="1:5">
      <c r="A25" s="22">
        <v>20</v>
      </c>
      <c r="B25" s="22" t="s">
        <v>513</v>
      </c>
      <c r="C25" s="66">
        <v>368.851</v>
      </c>
      <c r="D25" s="66">
        <v>360.30500000000001</v>
      </c>
      <c r="E25" s="65">
        <v>-2.3169249999999999</v>
      </c>
    </row>
    <row r="26" spans="1:5">
      <c r="A26" s="41"/>
      <c r="B26" s="64" t="s">
        <v>120</v>
      </c>
      <c r="C26" s="142"/>
      <c r="D26" s="142"/>
      <c r="E26" s="143"/>
    </row>
    <row r="27" spans="1:5">
      <c r="A27" s="22">
        <v>1</v>
      </c>
      <c r="B27" s="22" t="s">
        <v>517</v>
      </c>
      <c r="C27" s="66">
        <v>708.12599999999998</v>
      </c>
      <c r="D27" s="66">
        <v>745.08900000000006</v>
      </c>
      <c r="E27" s="65">
        <v>5.2198338</v>
      </c>
    </row>
    <row r="28" spans="1:5">
      <c r="A28" s="22">
        <v>2</v>
      </c>
      <c r="B28" s="22" t="s">
        <v>521</v>
      </c>
      <c r="C28" s="66">
        <v>599.68499999999995</v>
      </c>
      <c r="D28" s="66">
        <v>607.45899999999995</v>
      </c>
      <c r="E28" s="65">
        <v>1.2963472</v>
      </c>
    </row>
    <row r="29" spans="1:5">
      <c r="A29" s="22">
        <v>3</v>
      </c>
      <c r="B29" s="22" t="s">
        <v>509</v>
      </c>
      <c r="C29" s="66">
        <v>542.48800000000006</v>
      </c>
      <c r="D29" s="66">
        <v>544.49099999999999</v>
      </c>
      <c r="E29" s="65">
        <v>0.36922480000000002</v>
      </c>
    </row>
    <row r="30" spans="1:5">
      <c r="A30" s="22">
        <v>4</v>
      </c>
      <c r="B30" s="22" t="s">
        <v>519</v>
      </c>
      <c r="C30" s="66">
        <v>507.63499999999999</v>
      </c>
      <c r="D30" s="66">
        <v>529.39700000000005</v>
      </c>
      <c r="E30" s="65">
        <v>4.2869384000000004</v>
      </c>
    </row>
    <row r="31" spans="1:5">
      <c r="A31" s="22">
        <v>5</v>
      </c>
      <c r="B31" s="22" t="s">
        <v>516</v>
      </c>
      <c r="C31" s="66">
        <v>507.697</v>
      </c>
      <c r="D31" s="66">
        <v>508.54700000000003</v>
      </c>
      <c r="E31" s="65">
        <v>0.16742270000000001</v>
      </c>
    </row>
    <row r="32" spans="1:5">
      <c r="A32" s="22">
        <v>6</v>
      </c>
      <c r="B32" s="22" t="s">
        <v>487</v>
      </c>
      <c r="C32" s="66">
        <v>491.57799999999997</v>
      </c>
      <c r="D32" s="66">
        <v>487.916</v>
      </c>
      <c r="E32" s="65">
        <v>-0.74494800000000005</v>
      </c>
    </row>
    <row r="33" spans="1:5">
      <c r="A33" s="22">
        <v>7</v>
      </c>
      <c r="B33" s="22" t="s">
        <v>518</v>
      </c>
      <c r="C33" s="66">
        <v>417.72399999999999</v>
      </c>
      <c r="D33" s="66">
        <v>443.78399999999999</v>
      </c>
      <c r="E33" s="65">
        <v>6.238569</v>
      </c>
    </row>
    <row r="34" spans="1:5">
      <c r="A34" s="22">
        <v>8</v>
      </c>
      <c r="B34" s="22" t="s">
        <v>505</v>
      </c>
      <c r="C34" s="66">
        <v>441.65</v>
      </c>
      <c r="D34" s="66">
        <v>443.42200000000003</v>
      </c>
      <c r="E34" s="65">
        <v>0.40122269999999999</v>
      </c>
    </row>
    <row r="35" spans="1:5">
      <c r="A35" s="22">
        <v>9</v>
      </c>
      <c r="B35" s="22" t="s">
        <v>500</v>
      </c>
      <c r="C35" s="66">
        <v>418.36599999999999</v>
      </c>
      <c r="D35" s="66">
        <v>432.73200000000003</v>
      </c>
      <c r="E35" s="65">
        <v>3.4338354</v>
      </c>
    </row>
    <row r="36" spans="1:5">
      <c r="A36" s="22">
        <v>10</v>
      </c>
      <c r="B36" s="22" t="s">
        <v>486</v>
      </c>
      <c r="C36" s="66">
        <v>397.18599999999998</v>
      </c>
      <c r="D36" s="66">
        <v>403.101</v>
      </c>
      <c r="E36" s="65">
        <v>1.4892266999999999</v>
      </c>
    </row>
    <row r="37" spans="1:5">
      <c r="A37" s="22">
        <v>11</v>
      </c>
      <c r="B37" s="22" t="s">
        <v>504</v>
      </c>
      <c r="C37" s="66">
        <v>406.15800000000002</v>
      </c>
      <c r="D37" s="66">
        <v>397.35399999999998</v>
      </c>
      <c r="E37" s="65">
        <v>-2.1676289999999998</v>
      </c>
    </row>
    <row r="38" spans="1:5">
      <c r="A38" s="22">
        <v>12</v>
      </c>
      <c r="B38" s="22" t="s">
        <v>522</v>
      </c>
      <c r="C38" s="66">
        <v>352.65600000000001</v>
      </c>
      <c r="D38" s="66">
        <v>394.16899999999998</v>
      </c>
      <c r="E38" s="65">
        <v>11.771528</v>
      </c>
    </row>
    <row r="39" spans="1:5">
      <c r="A39" s="22">
        <v>13</v>
      </c>
      <c r="B39" s="22" t="s">
        <v>489</v>
      </c>
      <c r="C39" s="66">
        <v>376.142</v>
      </c>
      <c r="D39" s="66">
        <v>391.78300000000002</v>
      </c>
      <c r="E39" s="65">
        <v>4.1582699999999999</v>
      </c>
    </row>
    <row r="40" spans="1:5">
      <c r="A40" s="22">
        <v>14</v>
      </c>
      <c r="B40" s="22" t="s">
        <v>490</v>
      </c>
      <c r="C40" s="66">
        <v>329.89100000000002</v>
      </c>
      <c r="D40" s="66">
        <v>343.69200000000001</v>
      </c>
      <c r="E40" s="65">
        <v>4.183503</v>
      </c>
    </row>
    <row r="41" spans="1:5">
      <c r="A41" s="22">
        <v>15</v>
      </c>
      <c r="B41" s="22" t="s">
        <v>496</v>
      </c>
      <c r="C41" s="66">
        <v>336.57400000000001</v>
      </c>
      <c r="D41" s="66">
        <v>343.255</v>
      </c>
      <c r="E41" s="65">
        <v>1.9850018</v>
      </c>
    </row>
    <row r="42" spans="1:5">
      <c r="A42" s="22">
        <v>16</v>
      </c>
      <c r="B42" s="22" t="s">
        <v>491</v>
      </c>
      <c r="C42" s="66">
        <v>304.68200000000002</v>
      </c>
      <c r="D42" s="66">
        <v>308.47300000000001</v>
      </c>
      <c r="E42" s="65">
        <v>1.2442481000000001</v>
      </c>
    </row>
    <row r="43" spans="1:5">
      <c r="A43" s="22">
        <v>17</v>
      </c>
      <c r="B43" s="22" t="s">
        <v>523</v>
      </c>
      <c r="C43" s="66">
        <v>308.94200000000001</v>
      </c>
      <c r="D43" s="66">
        <v>303.41300000000001</v>
      </c>
      <c r="E43" s="65">
        <v>-1.7896559999999999</v>
      </c>
    </row>
    <row r="44" spans="1:5">
      <c r="A44" s="22">
        <v>18</v>
      </c>
      <c r="B44" s="22" t="s">
        <v>488</v>
      </c>
      <c r="C44" s="66">
        <v>288.23200000000003</v>
      </c>
      <c r="D44" s="66">
        <v>290.62799999999999</v>
      </c>
      <c r="E44" s="65">
        <v>0.83127479999999998</v>
      </c>
    </row>
    <row r="45" spans="1:5">
      <c r="A45" s="22">
        <v>19</v>
      </c>
      <c r="B45" s="22" t="s">
        <v>520</v>
      </c>
      <c r="C45" s="66">
        <v>266.17200000000003</v>
      </c>
      <c r="D45" s="66">
        <v>283.69</v>
      </c>
      <c r="E45" s="65">
        <v>6.5814586000000004</v>
      </c>
    </row>
    <row r="46" spans="1:5">
      <c r="A46" s="22">
        <v>20</v>
      </c>
      <c r="B46" s="22" t="s">
        <v>513</v>
      </c>
      <c r="C46" s="66">
        <v>274.673</v>
      </c>
      <c r="D46" s="66">
        <v>267.71199999999999</v>
      </c>
      <c r="E46" s="65">
        <v>-2.5342859999999998</v>
      </c>
    </row>
    <row r="47" spans="1:5">
      <c r="A47" s="90" t="s">
        <v>484</v>
      </c>
    </row>
  </sheetData>
  <pageMargins left="0.7" right="0.7" top="0.75" bottom="0.75" header="0.3" footer="0.3"/>
  <drawing r:id="rId1"/>
  <tableParts count="1">
    <tablePart r:id="rId2"/>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3633D-35D4-4EA9-BE60-0D343ACDDEC0}">
  <sheetPr codeName="Blad24">
    <tabColor theme="2" tint="-9.9978637043366805E-2"/>
  </sheetPr>
  <dimension ref="A1:M47"/>
  <sheetViews>
    <sheetView workbookViewId="0"/>
  </sheetViews>
  <sheetFormatPr defaultColWidth="9.33203125" defaultRowHeight="13.5"/>
  <cols>
    <col min="1" max="1" width="9.83203125" style="20" customWidth="1"/>
    <col min="2" max="2" width="59" style="20" customWidth="1"/>
    <col min="3" max="3" width="12.83203125" style="20" customWidth="1"/>
    <col min="4" max="4" width="12.33203125" style="20" customWidth="1"/>
    <col min="5" max="5" width="17.6640625" style="20" customWidth="1"/>
    <col min="6" max="62" width="9.5" style="20" customWidth="1"/>
    <col min="63" max="16384" width="9.33203125" style="20"/>
  </cols>
  <sheetData>
    <row r="1" spans="1:13">
      <c r="A1" s="184" t="s">
        <v>606</v>
      </c>
    </row>
    <row r="2" spans="1:13" ht="17.25">
      <c r="A2" s="138" t="s">
        <v>695</v>
      </c>
      <c r="B2" s="138"/>
      <c r="C2" s="138"/>
      <c r="D2" s="138"/>
      <c r="E2" s="138"/>
      <c r="F2" s="138"/>
      <c r="G2" s="138"/>
      <c r="H2" s="138"/>
      <c r="I2" s="138"/>
      <c r="J2" s="138"/>
      <c r="K2" s="138"/>
      <c r="L2" s="138"/>
      <c r="M2" s="138"/>
    </row>
    <row r="3" spans="1:13" ht="17.25">
      <c r="A3" s="139" t="s">
        <v>657</v>
      </c>
      <c r="B3" s="140"/>
      <c r="C3" s="140"/>
      <c r="D3" s="140"/>
      <c r="E3" s="140"/>
      <c r="F3" s="140"/>
      <c r="G3" s="140"/>
      <c r="H3" s="140"/>
      <c r="I3" s="140"/>
      <c r="J3" s="140"/>
      <c r="K3" s="140"/>
      <c r="L3" s="140"/>
      <c r="M3" s="140"/>
    </row>
    <row r="4" spans="1:13" s="22" customFormat="1" ht="15">
      <c r="A4" s="47" t="s">
        <v>510</v>
      </c>
      <c r="B4" s="116" t="s">
        <v>242</v>
      </c>
      <c r="C4" s="125" t="s">
        <v>67</v>
      </c>
      <c r="D4" s="125" t="s">
        <v>685</v>
      </c>
      <c r="E4" s="125" t="s">
        <v>464</v>
      </c>
    </row>
    <row r="5" spans="1:13" s="22" customFormat="1">
      <c r="B5" s="64" t="s">
        <v>119</v>
      </c>
      <c r="C5" s="141"/>
      <c r="D5" s="141"/>
      <c r="E5" s="141"/>
    </row>
    <row r="6" spans="1:13" s="22" customFormat="1">
      <c r="A6" s="22">
        <v>1</v>
      </c>
      <c r="B6" s="22" t="s">
        <v>500</v>
      </c>
      <c r="C6" s="66">
        <v>292.64744000000002</v>
      </c>
      <c r="D6" s="66">
        <v>304.03678000000002</v>
      </c>
      <c r="E6" s="65">
        <v>3.8918284999999999</v>
      </c>
    </row>
    <row r="7" spans="1:13" s="22" customFormat="1">
      <c r="A7" s="22">
        <v>2</v>
      </c>
      <c r="B7" s="22" t="s">
        <v>517</v>
      </c>
      <c r="C7" s="66">
        <v>270.61894000000001</v>
      </c>
      <c r="D7" s="66">
        <v>296.34530999999998</v>
      </c>
      <c r="E7" s="65">
        <v>9.5064943999999993</v>
      </c>
    </row>
    <row r="8" spans="1:13" s="22" customFormat="1">
      <c r="A8" s="22">
        <v>3</v>
      </c>
      <c r="B8" s="22" t="s">
        <v>515</v>
      </c>
      <c r="C8" s="66">
        <v>271.64634000000001</v>
      </c>
      <c r="D8" s="66">
        <v>278.39355</v>
      </c>
      <c r="E8" s="65">
        <v>2.4838193999999998</v>
      </c>
    </row>
    <row r="9" spans="1:13" s="22" customFormat="1">
      <c r="A9" s="22">
        <v>4</v>
      </c>
      <c r="B9" s="22" t="s">
        <v>518</v>
      </c>
      <c r="C9" s="66">
        <v>210.15597</v>
      </c>
      <c r="D9" s="66">
        <v>223.58530999999999</v>
      </c>
      <c r="E9" s="65">
        <v>6.3901770999999998</v>
      </c>
    </row>
    <row r="10" spans="1:13" s="22" customFormat="1">
      <c r="A10" s="22">
        <v>5</v>
      </c>
      <c r="B10" s="22" t="s">
        <v>519</v>
      </c>
      <c r="C10" s="66">
        <v>183.25532999999999</v>
      </c>
      <c r="D10" s="66">
        <v>193.09367</v>
      </c>
      <c r="E10" s="65">
        <v>5.3686527000000002</v>
      </c>
    </row>
    <row r="11" spans="1:13" s="22" customFormat="1">
      <c r="A11" s="22">
        <v>6</v>
      </c>
      <c r="B11" s="22" t="s">
        <v>492</v>
      </c>
      <c r="C11" s="66">
        <v>174.37110000000001</v>
      </c>
      <c r="D11" s="66">
        <v>175.54822999999999</v>
      </c>
      <c r="E11" s="65">
        <v>0.67507329999999999</v>
      </c>
    </row>
    <row r="12" spans="1:13" s="22" customFormat="1">
      <c r="A12" s="22">
        <v>7</v>
      </c>
      <c r="B12" s="22" t="s">
        <v>496</v>
      </c>
      <c r="C12" s="66">
        <v>148.11960999999999</v>
      </c>
      <c r="D12" s="66">
        <v>162.19586000000001</v>
      </c>
      <c r="E12" s="65">
        <v>9.5032984999999996</v>
      </c>
    </row>
    <row r="13" spans="1:13" s="22" customFormat="1">
      <c r="A13" s="22">
        <v>8</v>
      </c>
      <c r="B13" s="22" t="s">
        <v>505</v>
      </c>
      <c r="C13" s="66">
        <v>145.21518</v>
      </c>
      <c r="D13" s="66">
        <v>144.7406</v>
      </c>
      <c r="E13" s="65">
        <v>-0.32680799999999999</v>
      </c>
    </row>
    <row r="14" spans="1:13" s="22" customFormat="1">
      <c r="A14" s="22">
        <v>9</v>
      </c>
      <c r="B14" s="22" t="s">
        <v>521</v>
      </c>
      <c r="C14" s="66">
        <v>140.40636000000001</v>
      </c>
      <c r="D14" s="66">
        <v>141.27789000000001</v>
      </c>
      <c r="E14" s="65">
        <v>0.62071609999999999</v>
      </c>
    </row>
    <row r="15" spans="1:13" s="22" customFormat="1">
      <c r="A15" s="22">
        <v>10</v>
      </c>
      <c r="B15" s="22" t="s">
        <v>486</v>
      </c>
      <c r="C15" s="77">
        <v>110.53677</v>
      </c>
      <c r="D15" s="66">
        <v>116.6144</v>
      </c>
      <c r="E15" s="65">
        <v>5.4982882000000002</v>
      </c>
    </row>
    <row r="16" spans="1:13" s="22" customFormat="1">
      <c r="A16" s="22">
        <v>11</v>
      </c>
      <c r="B16" s="22" t="s">
        <v>522</v>
      </c>
      <c r="C16" s="66">
        <v>94.779746000000003</v>
      </c>
      <c r="D16" s="66">
        <v>115.95921</v>
      </c>
      <c r="E16" s="65">
        <v>22.345976</v>
      </c>
    </row>
    <row r="17" spans="1:5" s="22" customFormat="1">
      <c r="A17" s="22">
        <v>12</v>
      </c>
      <c r="B17" s="22" t="s">
        <v>509</v>
      </c>
      <c r="C17" s="66">
        <v>104.39988</v>
      </c>
      <c r="D17" s="66">
        <v>107.15663000000001</v>
      </c>
      <c r="E17" s="65">
        <v>2.6405764999999999</v>
      </c>
    </row>
    <row r="18" spans="1:5" s="22" customFormat="1">
      <c r="A18" s="22">
        <v>13</v>
      </c>
      <c r="B18" s="22" t="s">
        <v>523</v>
      </c>
      <c r="C18" s="66">
        <v>101.74684000000001</v>
      </c>
      <c r="D18" s="66">
        <v>99.609793999999994</v>
      </c>
      <c r="E18" s="65">
        <v>-2.1003569999999998</v>
      </c>
    </row>
    <row r="19" spans="1:5" s="22" customFormat="1">
      <c r="A19" s="22">
        <v>14</v>
      </c>
      <c r="B19" s="22" t="s">
        <v>489</v>
      </c>
      <c r="C19" s="66">
        <v>82.969565000000003</v>
      </c>
      <c r="D19" s="66">
        <v>87.893783999999997</v>
      </c>
      <c r="E19" s="65">
        <v>5.9349698999999996</v>
      </c>
    </row>
    <row r="20" spans="1:5" s="22" customFormat="1">
      <c r="A20" s="22">
        <v>15</v>
      </c>
      <c r="B20" s="22" t="s">
        <v>516</v>
      </c>
      <c r="C20" s="66">
        <v>83.561076</v>
      </c>
      <c r="D20" s="66">
        <v>83.223454000000004</v>
      </c>
      <c r="E20" s="65">
        <v>-0.40404200000000001</v>
      </c>
    </row>
    <row r="21" spans="1:5" s="22" customFormat="1">
      <c r="A21" s="22">
        <v>16</v>
      </c>
      <c r="B21" s="22" t="s">
        <v>511</v>
      </c>
      <c r="C21" s="66">
        <v>80.563804000000005</v>
      </c>
      <c r="D21" s="66">
        <v>81.426568000000003</v>
      </c>
      <c r="E21" s="65">
        <v>1.0709077</v>
      </c>
    </row>
    <row r="22" spans="1:5" s="22" customFormat="1">
      <c r="A22" s="22">
        <v>17</v>
      </c>
      <c r="B22" s="22" t="s">
        <v>514</v>
      </c>
      <c r="C22" s="66">
        <v>62.900682000000003</v>
      </c>
      <c r="D22" s="66">
        <v>78.010846999999998</v>
      </c>
      <c r="E22" s="65">
        <v>24.022258999999998</v>
      </c>
    </row>
    <row r="23" spans="1:5" s="22" customFormat="1">
      <c r="A23" s="22">
        <v>18</v>
      </c>
      <c r="B23" s="22" t="s">
        <v>504</v>
      </c>
      <c r="C23" s="66">
        <v>54.596766000000002</v>
      </c>
      <c r="D23" s="66">
        <v>54.341777999999998</v>
      </c>
      <c r="E23" s="65">
        <v>-0.46703800000000001</v>
      </c>
    </row>
    <row r="24" spans="1:5" s="22" customFormat="1">
      <c r="A24" s="22">
        <v>19</v>
      </c>
      <c r="B24" s="22" t="s">
        <v>530</v>
      </c>
      <c r="C24" s="66">
        <v>46.531598000000002</v>
      </c>
      <c r="D24" s="66">
        <v>52.027206999999997</v>
      </c>
      <c r="E24" s="65">
        <v>11.810487</v>
      </c>
    </row>
    <row r="25" spans="1:5">
      <c r="A25" s="22">
        <v>20</v>
      </c>
      <c r="B25" s="22" t="s">
        <v>498</v>
      </c>
      <c r="C25" s="66">
        <v>41.212871</v>
      </c>
      <c r="D25" s="66">
        <v>48.095309</v>
      </c>
      <c r="E25" s="65">
        <v>16.699731</v>
      </c>
    </row>
    <row r="26" spans="1:5">
      <c r="A26" s="41"/>
      <c r="B26" s="64" t="s">
        <v>120</v>
      </c>
      <c r="C26" s="142"/>
      <c r="D26" s="142"/>
      <c r="E26" s="143"/>
    </row>
    <row r="27" spans="1:5">
      <c r="A27" s="22">
        <v>1</v>
      </c>
      <c r="B27" s="22" t="s">
        <v>517</v>
      </c>
      <c r="C27" s="66">
        <v>442.39893000000001</v>
      </c>
      <c r="D27" s="66">
        <v>479.98122000000001</v>
      </c>
      <c r="E27" s="65">
        <v>8.4951129999999999</v>
      </c>
    </row>
    <row r="28" spans="1:5">
      <c r="A28" s="22">
        <v>2</v>
      </c>
      <c r="B28" s="22" t="s">
        <v>519</v>
      </c>
      <c r="C28" s="66">
        <v>228.97121999999999</v>
      </c>
      <c r="D28" s="66">
        <v>241.55916999999999</v>
      </c>
      <c r="E28" s="65">
        <v>5.4976111999999997</v>
      </c>
    </row>
    <row r="29" spans="1:5">
      <c r="A29" s="22">
        <v>3</v>
      </c>
      <c r="B29" s="22" t="s">
        <v>518</v>
      </c>
      <c r="C29" s="66">
        <v>220.44791000000001</v>
      </c>
      <c r="D29" s="66">
        <v>235.34780000000001</v>
      </c>
      <c r="E29" s="65">
        <v>6.7589183000000004</v>
      </c>
    </row>
    <row r="30" spans="1:5">
      <c r="A30" s="22">
        <v>4</v>
      </c>
      <c r="B30" s="22" t="s">
        <v>521</v>
      </c>
      <c r="C30" s="66">
        <v>191.41519</v>
      </c>
      <c r="D30" s="66">
        <v>193.83860000000001</v>
      </c>
      <c r="E30" s="65">
        <v>1.2660468</v>
      </c>
    </row>
    <row r="31" spans="1:5">
      <c r="A31" s="22">
        <v>5</v>
      </c>
      <c r="B31" s="22" t="s">
        <v>515</v>
      </c>
      <c r="C31" s="66">
        <v>184.1712</v>
      </c>
      <c r="D31" s="66">
        <v>189.78271000000001</v>
      </c>
      <c r="E31" s="65">
        <v>3.0468991000000001</v>
      </c>
    </row>
    <row r="32" spans="1:5">
      <c r="A32" s="22">
        <v>6</v>
      </c>
      <c r="B32" s="22" t="s">
        <v>522</v>
      </c>
      <c r="C32" s="66">
        <v>144.11131</v>
      </c>
      <c r="D32" s="66">
        <v>166.25112999999999</v>
      </c>
      <c r="E32" s="65">
        <v>15.363002</v>
      </c>
    </row>
    <row r="33" spans="1:5">
      <c r="A33" s="22">
        <v>7</v>
      </c>
      <c r="B33" s="22" t="s">
        <v>500</v>
      </c>
      <c r="C33" s="66">
        <v>154.10059999999999</v>
      </c>
      <c r="D33" s="66">
        <v>160.63763</v>
      </c>
      <c r="E33" s="65">
        <v>4.2420540000000004</v>
      </c>
    </row>
    <row r="34" spans="1:5">
      <c r="A34" s="22">
        <v>8</v>
      </c>
      <c r="B34" s="22" t="s">
        <v>523</v>
      </c>
      <c r="C34" s="66">
        <v>157.15433999999999</v>
      </c>
      <c r="D34" s="66">
        <v>154.40146999999999</v>
      </c>
      <c r="E34" s="65">
        <v>-1.7516989999999999</v>
      </c>
    </row>
    <row r="35" spans="1:5">
      <c r="A35" s="22">
        <v>9</v>
      </c>
      <c r="B35" s="22" t="s">
        <v>496</v>
      </c>
      <c r="C35" s="66">
        <v>104.56780000000001</v>
      </c>
      <c r="D35" s="66">
        <v>114.9782</v>
      </c>
      <c r="E35" s="65">
        <v>9.9556520000000006</v>
      </c>
    </row>
    <row r="36" spans="1:5">
      <c r="A36" s="22">
        <v>10</v>
      </c>
      <c r="B36" s="22" t="s">
        <v>505</v>
      </c>
      <c r="C36" s="66">
        <v>109.47038999999999</v>
      </c>
      <c r="D36" s="66">
        <v>110.06977000000001</v>
      </c>
      <c r="E36" s="65">
        <v>0.54752460000000003</v>
      </c>
    </row>
    <row r="37" spans="1:5">
      <c r="A37" s="22">
        <v>11</v>
      </c>
      <c r="B37" s="22" t="s">
        <v>525</v>
      </c>
      <c r="C37" s="66">
        <v>103.3767</v>
      </c>
      <c r="D37" s="66">
        <v>107.66549000000001</v>
      </c>
      <c r="E37" s="65">
        <v>4.1487007</v>
      </c>
    </row>
    <row r="38" spans="1:5">
      <c r="A38" s="22">
        <v>12</v>
      </c>
      <c r="B38" s="22" t="s">
        <v>516</v>
      </c>
      <c r="C38" s="66">
        <v>84.697759000000005</v>
      </c>
      <c r="D38" s="66">
        <v>84.197187</v>
      </c>
      <c r="E38" s="65">
        <v>-0.59101000000000004</v>
      </c>
    </row>
    <row r="39" spans="1:5">
      <c r="A39" s="22">
        <v>13</v>
      </c>
      <c r="B39" s="22" t="s">
        <v>486</v>
      </c>
      <c r="C39" s="66">
        <v>68.625005000000002</v>
      </c>
      <c r="D39" s="66">
        <v>71.994353000000004</v>
      </c>
      <c r="E39" s="65">
        <v>4.9097954000000001</v>
      </c>
    </row>
    <row r="40" spans="1:5">
      <c r="A40" s="22">
        <v>14</v>
      </c>
      <c r="B40" s="22" t="s">
        <v>489</v>
      </c>
      <c r="C40" s="66">
        <v>58.889820999999998</v>
      </c>
      <c r="D40" s="66">
        <v>62.067664000000001</v>
      </c>
      <c r="E40" s="65">
        <v>5.3962509000000001</v>
      </c>
    </row>
    <row r="41" spans="1:5">
      <c r="A41" s="22">
        <v>15</v>
      </c>
      <c r="B41" s="22" t="s">
        <v>509</v>
      </c>
      <c r="C41" s="66">
        <v>59.677435000000003</v>
      </c>
      <c r="D41" s="66">
        <v>61.583067</v>
      </c>
      <c r="E41" s="65">
        <v>3.1932209</v>
      </c>
    </row>
    <row r="42" spans="1:5">
      <c r="A42" s="22">
        <v>16</v>
      </c>
      <c r="B42" s="22" t="s">
        <v>531</v>
      </c>
      <c r="C42" s="66">
        <v>57.878295000000001</v>
      </c>
      <c r="D42" s="66">
        <v>58.349690000000002</v>
      </c>
      <c r="E42" s="65">
        <v>0.81445900000000004</v>
      </c>
    </row>
    <row r="43" spans="1:5">
      <c r="A43" s="22">
        <v>17</v>
      </c>
      <c r="B43" s="22" t="s">
        <v>498</v>
      </c>
      <c r="C43" s="66">
        <v>48.352423000000002</v>
      </c>
      <c r="D43" s="66">
        <v>53.149011999999999</v>
      </c>
      <c r="E43" s="65">
        <v>9.9200596000000001</v>
      </c>
    </row>
    <row r="44" spans="1:5">
      <c r="A44" s="22">
        <v>18</v>
      </c>
      <c r="B44" s="22" t="s">
        <v>526</v>
      </c>
      <c r="C44" s="66">
        <v>50.972223999999997</v>
      </c>
      <c r="D44" s="66">
        <v>50.071649999999998</v>
      </c>
      <c r="E44" s="65">
        <v>-1.766794</v>
      </c>
    </row>
    <row r="45" spans="1:5">
      <c r="A45" s="22">
        <v>19</v>
      </c>
      <c r="B45" s="22" t="s">
        <v>532</v>
      </c>
      <c r="C45" s="66">
        <v>47.383415999999997</v>
      </c>
      <c r="D45" s="66">
        <v>50.053572000000003</v>
      </c>
      <c r="E45" s="65">
        <v>5.6352124999999997</v>
      </c>
    </row>
    <row r="46" spans="1:5">
      <c r="A46" s="22">
        <v>20</v>
      </c>
      <c r="B46" s="22" t="s">
        <v>533</v>
      </c>
      <c r="C46" s="66">
        <v>39.664991999999998</v>
      </c>
      <c r="D46" s="66">
        <v>40.392363000000003</v>
      </c>
      <c r="E46" s="65">
        <v>1.8337857</v>
      </c>
    </row>
    <row r="47" spans="1:5">
      <c r="A47" s="90" t="s">
        <v>595</v>
      </c>
    </row>
  </sheetData>
  <pageMargins left="0.7" right="0.7" top="0.75" bottom="0.75" header="0.3" footer="0.3"/>
  <drawing r:id="rId1"/>
  <tableParts count="1">
    <tablePart r:id="rId2"/>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D8F2D-95BA-417A-91AC-97F8A2027E16}">
  <sheetPr codeName="Blad25">
    <tabColor theme="2" tint="-9.9978637043366805E-2"/>
  </sheetPr>
  <dimension ref="A1:M47"/>
  <sheetViews>
    <sheetView workbookViewId="0"/>
  </sheetViews>
  <sheetFormatPr defaultColWidth="9.33203125" defaultRowHeight="13.5"/>
  <cols>
    <col min="1" max="1" width="9.83203125" style="20" customWidth="1"/>
    <col min="2" max="2" width="59" style="20" customWidth="1"/>
    <col min="3" max="3" width="12.83203125" style="20" customWidth="1"/>
    <col min="4" max="4" width="12.33203125" style="20" customWidth="1"/>
    <col min="5" max="5" width="17.6640625" style="20" customWidth="1"/>
    <col min="6" max="6" width="10.33203125" style="20" customWidth="1"/>
    <col min="7" max="92" width="9.5" style="20" customWidth="1"/>
    <col min="93" max="16384" width="9.33203125" style="20"/>
  </cols>
  <sheetData>
    <row r="1" spans="1:13">
      <c r="A1" s="184" t="s">
        <v>606</v>
      </c>
    </row>
    <row r="2" spans="1:13" ht="17.25">
      <c r="A2" s="138" t="s">
        <v>696</v>
      </c>
      <c r="B2" s="138"/>
      <c r="C2" s="138"/>
      <c r="D2" s="138"/>
      <c r="E2" s="138"/>
      <c r="F2" s="138"/>
      <c r="G2" s="138"/>
      <c r="H2" s="138"/>
      <c r="I2" s="138"/>
      <c r="J2" s="138"/>
      <c r="K2" s="138"/>
      <c r="L2" s="138"/>
      <c r="M2" s="138"/>
    </row>
    <row r="3" spans="1:13" ht="17.25">
      <c r="A3" s="139" t="s">
        <v>697</v>
      </c>
      <c r="B3" s="140"/>
      <c r="C3" s="140"/>
      <c r="D3" s="140"/>
      <c r="E3" s="140"/>
      <c r="F3" s="140"/>
      <c r="G3" s="140"/>
      <c r="H3" s="140"/>
      <c r="I3" s="140"/>
      <c r="J3" s="140"/>
      <c r="K3" s="140"/>
      <c r="L3" s="140"/>
      <c r="M3" s="140"/>
    </row>
    <row r="4" spans="1:13" s="22" customFormat="1" ht="15">
      <c r="A4" s="47" t="s">
        <v>510</v>
      </c>
      <c r="B4" s="116" t="s">
        <v>242</v>
      </c>
      <c r="C4" s="125" t="s">
        <v>67</v>
      </c>
      <c r="D4" s="125" t="s">
        <v>685</v>
      </c>
      <c r="E4" s="125" t="s">
        <v>464</v>
      </c>
    </row>
    <row r="5" spans="1:13" s="22" customFormat="1">
      <c r="B5" s="64" t="s">
        <v>119</v>
      </c>
      <c r="C5" s="141"/>
      <c r="D5" s="141"/>
      <c r="E5" s="141"/>
    </row>
    <row r="6" spans="1:13" s="22" customFormat="1">
      <c r="A6" s="22">
        <v>1</v>
      </c>
      <c r="B6" s="22" t="s">
        <v>534</v>
      </c>
      <c r="C6" s="66">
        <v>2732.1266000000001</v>
      </c>
      <c r="D6" s="66">
        <v>2857.6342</v>
      </c>
      <c r="E6" s="65">
        <v>4.5937701000000004</v>
      </c>
    </row>
    <row r="7" spans="1:13" s="22" customFormat="1">
      <c r="A7" s="22">
        <v>2</v>
      </c>
      <c r="B7" s="22" t="s">
        <v>522</v>
      </c>
      <c r="C7" s="66">
        <v>1304.2245</v>
      </c>
      <c r="D7" s="66">
        <v>1904.2618</v>
      </c>
      <c r="E7" s="65">
        <v>46.007213</v>
      </c>
    </row>
    <row r="8" spans="1:13" s="22" customFormat="1">
      <c r="A8" s="22">
        <v>3</v>
      </c>
      <c r="B8" s="47" t="s">
        <v>713</v>
      </c>
      <c r="C8" s="66">
        <v>1373.4689000000001</v>
      </c>
      <c r="D8" s="66">
        <v>1609.2365</v>
      </c>
      <c r="E8" s="65">
        <v>17.165852000000001</v>
      </c>
    </row>
    <row r="9" spans="1:13" s="22" customFormat="1">
      <c r="A9" s="22">
        <v>4</v>
      </c>
      <c r="B9" s="22" t="s">
        <v>521</v>
      </c>
      <c r="C9" s="66">
        <v>1395.9154000000001</v>
      </c>
      <c r="D9" s="66">
        <v>1405.9257</v>
      </c>
      <c r="E9" s="65">
        <v>0.71711400000000003</v>
      </c>
    </row>
    <row r="10" spans="1:13" s="22" customFormat="1">
      <c r="A10" s="22">
        <v>5</v>
      </c>
      <c r="B10" s="22" t="s">
        <v>489</v>
      </c>
      <c r="C10" s="66">
        <v>789.66525000000001</v>
      </c>
      <c r="D10" s="66">
        <v>865.01185999999996</v>
      </c>
      <c r="E10" s="65">
        <v>9.5415887999999995</v>
      </c>
    </row>
    <row r="11" spans="1:13" s="22" customFormat="1">
      <c r="A11" s="22">
        <v>6</v>
      </c>
      <c r="B11" s="22" t="s">
        <v>498</v>
      </c>
      <c r="C11" s="66">
        <v>664.98656000000005</v>
      </c>
      <c r="D11" s="66">
        <v>783.30259000000001</v>
      </c>
      <c r="E11" s="65">
        <v>17.792242999999999</v>
      </c>
    </row>
    <row r="12" spans="1:13" s="22" customFormat="1">
      <c r="A12" s="22">
        <v>7</v>
      </c>
      <c r="B12" s="22" t="s">
        <v>500</v>
      </c>
      <c r="C12" s="66">
        <v>557.70036000000005</v>
      </c>
      <c r="D12" s="66">
        <v>635.64335000000005</v>
      </c>
      <c r="E12" s="65">
        <v>13.975783</v>
      </c>
    </row>
    <row r="13" spans="1:13" s="22" customFormat="1">
      <c r="A13" s="22">
        <v>8</v>
      </c>
      <c r="B13" s="22" t="s">
        <v>509</v>
      </c>
      <c r="C13" s="66">
        <v>534.41422</v>
      </c>
      <c r="D13" s="66">
        <v>606.12909000000002</v>
      </c>
      <c r="E13" s="65">
        <v>13.419342</v>
      </c>
    </row>
    <row r="14" spans="1:13" s="22" customFormat="1">
      <c r="A14" s="22">
        <v>9</v>
      </c>
      <c r="B14" s="22" t="s">
        <v>535</v>
      </c>
      <c r="C14" s="66">
        <v>485.16672999999997</v>
      </c>
      <c r="D14" s="66">
        <v>512.07194000000004</v>
      </c>
      <c r="E14" s="65">
        <v>5.5455581</v>
      </c>
    </row>
    <row r="15" spans="1:13" s="22" customFormat="1">
      <c r="A15" s="22">
        <v>10</v>
      </c>
      <c r="B15" s="22" t="s">
        <v>517</v>
      </c>
      <c r="C15" s="66">
        <v>393.77557000000002</v>
      </c>
      <c r="D15" s="66">
        <v>497.38837999999998</v>
      </c>
      <c r="E15" s="65">
        <v>26.312653999999998</v>
      </c>
    </row>
    <row r="16" spans="1:13" s="22" customFormat="1">
      <c r="A16" s="22">
        <v>11</v>
      </c>
      <c r="B16" s="22" t="s">
        <v>536</v>
      </c>
      <c r="C16" s="66">
        <v>457.61964999999998</v>
      </c>
      <c r="D16" s="66">
        <v>466.74919</v>
      </c>
      <c r="E16" s="65">
        <v>1.9950068000000001</v>
      </c>
    </row>
    <row r="17" spans="1:5" s="22" customFormat="1">
      <c r="A17" s="22">
        <v>12</v>
      </c>
      <c r="B17" s="22" t="s">
        <v>537</v>
      </c>
      <c r="C17" s="66">
        <v>376.64071000000001</v>
      </c>
      <c r="D17" s="66">
        <v>433.17977999999999</v>
      </c>
      <c r="E17" s="65">
        <v>15.011407</v>
      </c>
    </row>
    <row r="18" spans="1:5" s="22" customFormat="1">
      <c r="A18" s="22">
        <v>13</v>
      </c>
      <c r="B18" s="22" t="s">
        <v>531</v>
      </c>
      <c r="C18" s="66">
        <v>387.57868999999999</v>
      </c>
      <c r="D18" s="66">
        <v>392.08449999999999</v>
      </c>
      <c r="E18" s="65">
        <v>1.1625529999999999</v>
      </c>
    </row>
    <row r="19" spans="1:5" s="22" customFormat="1">
      <c r="A19" s="22">
        <v>14</v>
      </c>
      <c r="B19" s="22" t="s">
        <v>496</v>
      </c>
      <c r="C19" s="66">
        <v>360.46084999999999</v>
      </c>
      <c r="D19" s="66">
        <v>385.44117</v>
      </c>
      <c r="E19" s="65">
        <v>6.9301083999999999</v>
      </c>
    </row>
    <row r="20" spans="1:5" s="22" customFormat="1">
      <c r="A20" s="22">
        <v>15</v>
      </c>
      <c r="B20" s="22" t="s">
        <v>538</v>
      </c>
      <c r="C20" s="66">
        <v>348.48935</v>
      </c>
      <c r="D20" s="66">
        <v>364.78640999999999</v>
      </c>
      <c r="E20" s="65">
        <v>4.6764852000000001</v>
      </c>
    </row>
    <row r="21" spans="1:5" s="22" customFormat="1">
      <c r="A21" s="22">
        <v>16</v>
      </c>
      <c r="B21" s="22" t="s">
        <v>539</v>
      </c>
      <c r="C21" s="66">
        <v>338.43369999999999</v>
      </c>
      <c r="D21" s="66">
        <v>363.55158</v>
      </c>
      <c r="E21" s="65">
        <v>7.4218012</v>
      </c>
    </row>
    <row r="22" spans="1:5" s="22" customFormat="1">
      <c r="A22" s="22">
        <v>17</v>
      </c>
      <c r="B22" s="22" t="s">
        <v>514</v>
      </c>
      <c r="C22" s="66">
        <v>263.15577000000002</v>
      </c>
      <c r="D22" s="66">
        <v>320.31218999999999</v>
      </c>
      <c r="E22" s="65">
        <v>21.719615000000001</v>
      </c>
    </row>
    <row r="23" spans="1:5" s="22" customFormat="1">
      <c r="A23" s="22">
        <v>18</v>
      </c>
      <c r="B23" s="22" t="s">
        <v>540</v>
      </c>
      <c r="C23" s="66">
        <v>284.35575999999998</v>
      </c>
      <c r="D23" s="66">
        <v>310.02818000000002</v>
      </c>
      <c r="E23" s="65">
        <v>9.0282734999999992</v>
      </c>
    </row>
    <row r="24" spans="1:5" s="22" customFormat="1">
      <c r="A24" s="22">
        <v>19</v>
      </c>
      <c r="B24" s="22" t="s">
        <v>516</v>
      </c>
      <c r="C24" s="66">
        <v>241.13925</v>
      </c>
      <c r="D24" s="66">
        <v>309.68657999999999</v>
      </c>
      <c r="E24" s="65">
        <v>28.426449000000002</v>
      </c>
    </row>
    <row r="25" spans="1:5">
      <c r="A25" s="22">
        <v>20</v>
      </c>
      <c r="B25" s="22" t="s">
        <v>707</v>
      </c>
      <c r="C25" s="66">
        <v>206.87696</v>
      </c>
      <c r="D25" s="66">
        <v>297.34472</v>
      </c>
      <c r="E25" s="65">
        <v>43.730226000000002</v>
      </c>
    </row>
    <row r="26" spans="1:5">
      <c r="A26" s="41"/>
      <c r="B26" s="64" t="s">
        <v>120</v>
      </c>
      <c r="C26" s="142"/>
      <c r="D26" s="142"/>
      <c r="E26" s="143"/>
    </row>
    <row r="27" spans="1:5">
      <c r="A27" s="22">
        <v>1</v>
      </c>
      <c r="B27" s="22" t="s">
        <v>534</v>
      </c>
      <c r="C27" s="66">
        <v>2252.8382999999999</v>
      </c>
      <c r="D27" s="66">
        <v>2360.277</v>
      </c>
      <c r="E27" s="65">
        <v>4.769037</v>
      </c>
    </row>
    <row r="28" spans="1:5">
      <c r="A28" s="22">
        <v>2</v>
      </c>
      <c r="B28" s="22" t="s">
        <v>522</v>
      </c>
      <c r="C28" s="66">
        <v>1712.0424</v>
      </c>
      <c r="D28" s="66">
        <v>2193.2543000000001</v>
      </c>
      <c r="E28" s="65">
        <v>28.107475000000001</v>
      </c>
    </row>
    <row r="29" spans="1:5">
      <c r="A29" s="22">
        <v>3</v>
      </c>
      <c r="B29" s="22" t="s">
        <v>521</v>
      </c>
      <c r="C29" s="66">
        <v>1743.1168</v>
      </c>
      <c r="D29" s="66">
        <v>1761.5418999999999</v>
      </c>
      <c r="E29" s="65">
        <v>1.0570195</v>
      </c>
    </row>
    <row r="30" spans="1:5">
      <c r="A30" s="22">
        <v>4</v>
      </c>
      <c r="B30" s="47" t="s">
        <v>713</v>
      </c>
      <c r="C30" s="66">
        <v>1270.2150999999999</v>
      </c>
      <c r="D30" s="66">
        <v>1380.6538</v>
      </c>
      <c r="E30" s="65">
        <v>8.6944902000000006</v>
      </c>
    </row>
    <row r="31" spans="1:5">
      <c r="A31" s="22">
        <v>5</v>
      </c>
      <c r="B31" s="22" t="s">
        <v>541</v>
      </c>
      <c r="C31" s="66">
        <v>1186.4911999999999</v>
      </c>
      <c r="D31" s="66">
        <v>1353.3721</v>
      </c>
      <c r="E31" s="65">
        <v>14.065085</v>
      </c>
    </row>
    <row r="32" spans="1:5">
      <c r="A32" s="22">
        <v>6</v>
      </c>
      <c r="B32" s="22" t="s">
        <v>542</v>
      </c>
      <c r="C32" s="66">
        <v>871.69185000000004</v>
      </c>
      <c r="D32" s="66">
        <v>862.51170000000002</v>
      </c>
      <c r="E32" s="65">
        <v>-1.053142</v>
      </c>
    </row>
    <row r="33" spans="1:5">
      <c r="A33" s="22">
        <v>7</v>
      </c>
      <c r="B33" s="22" t="s">
        <v>498</v>
      </c>
      <c r="C33" s="66">
        <v>742.97653000000003</v>
      </c>
      <c r="D33" s="66">
        <v>828.21954000000005</v>
      </c>
      <c r="E33" s="65">
        <v>11.473176</v>
      </c>
    </row>
    <row r="34" spans="1:5">
      <c r="A34" s="22">
        <v>8</v>
      </c>
      <c r="B34" s="22" t="s">
        <v>536</v>
      </c>
      <c r="C34" s="66">
        <v>828.80584999999996</v>
      </c>
      <c r="D34" s="66">
        <v>798.21842000000004</v>
      </c>
      <c r="E34" s="65">
        <v>-3.6905420000000002</v>
      </c>
    </row>
    <row r="35" spans="1:5">
      <c r="A35" s="22">
        <v>9</v>
      </c>
      <c r="B35" s="22" t="s">
        <v>517</v>
      </c>
      <c r="C35" s="66">
        <v>557.21925999999996</v>
      </c>
      <c r="D35" s="66">
        <v>706.44286</v>
      </c>
      <c r="E35" s="65">
        <v>26.780051</v>
      </c>
    </row>
    <row r="36" spans="1:5">
      <c r="A36" s="22">
        <v>10</v>
      </c>
      <c r="B36" s="22" t="s">
        <v>543</v>
      </c>
      <c r="C36" s="66">
        <v>374.58287999999999</v>
      </c>
      <c r="D36" s="66">
        <v>685.6191</v>
      </c>
      <c r="E36" s="65">
        <v>83.035355999999993</v>
      </c>
    </row>
    <row r="37" spans="1:5">
      <c r="A37" s="22">
        <v>11</v>
      </c>
      <c r="B37" s="22" t="s">
        <v>489</v>
      </c>
      <c r="C37" s="66">
        <v>549.77218000000005</v>
      </c>
      <c r="D37" s="66">
        <v>602.92828999999995</v>
      </c>
      <c r="E37" s="65">
        <v>9.6687525999999995</v>
      </c>
    </row>
    <row r="38" spans="1:5">
      <c r="A38" s="22">
        <v>12</v>
      </c>
      <c r="B38" s="22" t="s">
        <v>531</v>
      </c>
      <c r="C38" s="66">
        <v>592.73365000000001</v>
      </c>
      <c r="D38" s="66">
        <v>596.56862000000001</v>
      </c>
      <c r="E38" s="65">
        <v>0.64699700000000004</v>
      </c>
    </row>
    <row r="39" spans="1:5">
      <c r="A39" s="22">
        <v>13</v>
      </c>
      <c r="B39" s="22" t="s">
        <v>535</v>
      </c>
      <c r="C39" s="66">
        <v>535.68203000000005</v>
      </c>
      <c r="D39" s="66">
        <v>563.90173000000004</v>
      </c>
      <c r="E39" s="65">
        <v>5.2679954000000002</v>
      </c>
    </row>
    <row r="40" spans="1:5">
      <c r="A40" s="22">
        <v>14</v>
      </c>
      <c r="B40" s="22" t="s">
        <v>520</v>
      </c>
      <c r="C40" s="66">
        <v>415.46334000000002</v>
      </c>
      <c r="D40" s="66">
        <v>441.84143</v>
      </c>
      <c r="E40" s="65">
        <v>6.3490785000000001</v>
      </c>
    </row>
    <row r="41" spans="1:5">
      <c r="A41" s="22">
        <v>15</v>
      </c>
      <c r="B41" s="22" t="s">
        <v>509</v>
      </c>
      <c r="C41" s="66">
        <v>345.29016000000001</v>
      </c>
      <c r="D41" s="66">
        <v>401.33514000000002</v>
      </c>
      <c r="E41" s="65">
        <v>16.231271</v>
      </c>
    </row>
    <row r="42" spans="1:5">
      <c r="A42" s="22">
        <v>16</v>
      </c>
      <c r="B42" s="22" t="s">
        <v>540</v>
      </c>
      <c r="C42" s="66">
        <v>337.13932999999997</v>
      </c>
      <c r="D42" s="66">
        <v>354.16269</v>
      </c>
      <c r="E42" s="65">
        <v>5.0493531999999997</v>
      </c>
    </row>
    <row r="43" spans="1:5">
      <c r="A43" s="22">
        <v>17</v>
      </c>
      <c r="B43" s="22" t="s">
        <v>500</v>
      </c>
      <c r="C43" s="66">
        <v>302.69990999999999</v>
      </c>
      <c r="D43" s="66">
        <v>343.01553000000001</v>
      </c>
      <c r="E43" s="65">
        <v>13.318676999999999</v>
      </c>
    </row>
    <row r="44" spans="1:5">
      <c r="A44" s="22">
        <v>18</v>
      </c>
      <c r="B44" s="22" t="s">
        <v>532</v>
      </c>
      <c r="C44" s="66">
        <v>286.65913999999998</v>
      </c>
      <c r="D44" s="66">
        <v>339.66451000000001</v>
      </c>
      <c r="E44" s="65">
        <v>18.490731</v>
      </c>
    </row>
    <row r="45" spans="1:5">
      <c r="A45" s="22">
        <v>19</v>
      </c>
      <c r="B45" s="22" t="s">
        <v>538</v>
      </c>
      <c r="C45" s="66">
        <v>317.25612000000001</v>
      </c>
      <c r="D45" s="66">
        <v>332.06581</v>
      </c>
      <c r="E45" s="65">
        <v>4.6680548000000002</v>
      </c>
    </row>
    <row r="46" spans="1:5">
      <c r="A46" s="22">
        <v>20</v>
      </c>
      <c r="B46" s="22" t="s">
        <v>707</v>
      </c>
      <c r="C46" s="66">
        <v>221.73924</v>
      </c>
      <c r="D46" s="66">
        <v>302.27587</v>
      </c>
      <c r="E46" s="65">
        <v>36.320425</v>
      </c>
    </row>
    <row r="47" spans="1:5">
      <c r="A47" s="90" t="s">
        <v>595</v>
      </c>
    </row>
  </sheetData>
  <pageMargins left="0.7" right="0.7" top="0.75" bottom="0.75" header="0.3" footer="0.3"/>
  <drawing r:id="rId1"/>
  <tableParts count="1">
    <tablePart r:id="rId2"/>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B34950-0674-4D2D-B07F-CCDF55306AD8}">
  <sheetPr codeName="Blad26">
    <tabColor theme="2" tint="-9.9978637043366805E-2"/>
  </sheetPr>
  <dimension ref="A1:M47"/>
  <sheetViews>
    <sheetView zoomScaleNormal="100" workbookViewId="0"/>
  </sheetViews>
  <sheetFormatPr defaultColWidth="9.33203125" defaultRowHeight="13.5"/>
  <cols>
    <col min="1" max="1" width="9.83203125" style="20" customWidth="1"/>
    <col min="2" max="2" width="59" style="20" customWidth="1"/>
    <col min="3" max="3" width="12.83203125" style="20" customWidth="1"/>
    <col min="4" max="4" width="12.33203125" style="20" customWidth="1"/>
    <col min="5" max="5" width="17.6640625" style="20" customWidth="1"/>
    <col min="6" max="6" width="10.33203125" style="20" customWidth="1"/>
    <col min="7" max="71" width="9.5" style="20" customWidth="1"/>
    <col min="72" max="16384" width="9.33203125" style="20"/>
  </cols>
  <sheetData>
    <row r="1" spans="1:13">
      <c r="A1" s="184" t="s">
        <v>606</v>
      </c>
    </row>
    <row r="2" spans="1:13" ht="17.25">
      <c r="A2" s="138" t="s">
        <v>698</v>
      </c>
      <c r="B2" s="138"/>
      <c r="C2" s="138"/>
      <c r="D2" s="138"/>
      <c r="E2" s="138"/>
      <c r="F2" s="138"/>
      <c r="G2" s="138"/>
      <c r="H2" s="138"/>
      <c r="I2" s="138"/>
      <c r="J2" s="138"/>
      <c r="K2" s="138"/>
      <c r="L2" s="138"/>
      <c r="M2" s="138"/>
    </row>
    <row r="3" spans="1:13" ht="17.25">
      <c r="A3" s="139" t="s">
        <v>661</v>
      </c>
      <c r="B3" s="140"/>
      <c r="C3" s="140"/>
      <c r="D3" s="140"/>
      <c r="E3" s="140"/>
      <c r="F3" s="140"/>
      <c r="G3" s="140"/>
      <c r="H3" s="140"/>
      <c r="I3" s="140"/>
      <c r="J3" s="140"/>
      <c r="K3" s="140"/>
      <c r="L3" s="140"/>
      <c r="M3" s="140"/>
    </row>
    <row r="4" spans="1:13" s="22" customFormat="1" ht="15">
      <c r="A4" s="47" t="s">
        <v>510</v>
      </c>
      <c r="B4" s="116" t="s">
        <v>242</v>
      </c>
      <c r="C4" s="125" t="s">
        <v>67</v>
      </c>
      <c r="D4" s="125" t="s">
        <v>685</v>
      </c>
      <c r="E4" s="125" t="s">
        <v>464</v>
      </c>
    </row>
    <row r="5" spans="1:13" s="22" customFormat="1">
      <c r="B5" s="64" t="s">
        <v>119</v>
      </c>
      <c r="C5" s="141"/>
      <c r="D5" s="141"/>
      <c r="E5" s="141"/>
    </row>
    <row r="6" spans="1:13" s="22" customFormat="1">
      <c r="A6" s="22">
        <v>1</v>
      </c>
      <c r="B6" s="22" t="s">
        <v>544</v>
      </c>
      <c r="C6" s="66">
        <v>799.97299999999996</v>
      </c>
      <c r="D6" s="66">
        <v>800.89599999999996</v>
      </c>
      <c r="E6" s="65">
        <v>0.11537890000000001</v>
      </c>
    </row>
    <row r="7" spans="1:13" s="22" customFormat="1">
      <c r="A7" s="22">
        <v>2</v>
      </c>
      <c r="B7" s="22" t="s">
        <v>545</v>
      </c>
      <c r="C7" s="66">
        <v>411.459</v>
      </c>
      <c r="D7" s="66">
        <v>403.54500000000002</v>
      </c>
      <c r="E7" s="65">
        <v>-1.9233990000000001</v>
      </c>
    </row>
    <row r="8" spans="1:13" s="22" customFormat="1">
      <c r="A8" s="22">
        <v>3</v>
      </c>
      <c r="B8" s="22" t="s">
        <v>546</v>
      </c>
      <c r="C8" s="66">
        <v>398.79</v>
      </c>
      <c r="D8" s="66">
        <v>402.38299999999998</v>
      </c>
      <c r="E8" s="65">
        <v>0.90097550000000004</v>
      </c>
    </row>
    <row r="9" spans="1:13" s="22" customFormat="1">
      <c r="A9" s="22">
        <v>4</v>
      </c>
      <c r="B9" s="22" t="s">
        <v>547</v>
      </c>
      <c r="C9" s="66">
        <v>365.76400000000001</v>
      </c>
      <c r="D9" s="66">
        <v>352.34</v>
      </c>
      <c r="E9" s="65">
        <v>-3.6701260000000002</v>
      </c>
    </row>
    <row r="10" spans="1:13" s="22" customFormat="1">
      <c r="A10" s="22">
        <v>5</v>
      </c>
      <c r="B10" s="22" t="s">
        <v>549</v>
      </c>
      <c r="C10" s="66">
        <v>330.72</v>
      </c>
      <c r="D10" s="66">
        <v>350.12</v>
      </c>
      <c r="E10" s="65">
        <v>5.8659894000000001</v>
      </c>
    </row>
    <row r="11" spans="1:13" s="22" customFormat="1">
      <c r="A11" s="22">
        <v>6</v>
      </c>
      <c r="B11" s="22" t="s">
        <v>550</v>
      </c>
      <c r="C11" s="66">
        <v>322.56400000000002</v>
      </c>
      <c r="D11" s="66">
        <v>337.38299999999998</v>
      </c>
      <c r="E11" s="65">
        <v>4.5941270999999997</v>
      </c>
    </row>
    <row r="12" spans="1:13" s="22" customFormat="1">
      <c r="A12" s="22">
        <v>7</v>
      </c>
      <c r="B12" s="22" t="s">
        <v>548</v>
      </c>
      <c r="C12" s="66">
        <v>334.28500000000003</v>
      </c>
      <c r="D12" s="66">
        <v>332.762</v>
      </c>
      <c r="E12" s="65">
        <v>-0.45559899999999998</v>
      </c>
    </row>
    <row r="13" spans="1:13" s="22" customFormat="1">
      <c r="A13" s="22">
        <v>8</v>
      </c>
      <c r="B13" s="22" t="s">
        <v>551</v>
      </c>
      <c r="C13" s="66">
        <v>317.983</v>
      </c>
      <c r="D13" s="66">
        <v>330.553</v>
      </c>
      <c r="E13" s="65">
        <v>3.9530414999999999</v>
      </c>
    </row>
    <row r="14" spans="1:13" s="22" customFormat="1">
      <c r="A14" s="22">
        <v>9</v>
      </c>
      <c r="B14" s="22" t="s">
        <v>554</v>
      </c>
      <c r="C14" s="66">
        <v>269.08699999999999</v>
      </c>
      <c r="D14" s="66">
        <v>293.26299999999998</v>
      </c>
      <c r="E14" s="65">
        <v>8.9844548</v>
      </c>
    </row>
    <row r="15" spans="1:13" s="22" customFormat="1">
      <c r="A15" s="22">
        <v>10</v>
      </c>
      <c r="B15" s="22" t="s">
        <v>552</v>
      </c>
      <c r="C15" s="66">
        <v>289.12599999999998</v>
      </c>
      <c r="D15" s="66">
        <v>288.142</v>
      </c>
      <c r="E15" s="65">
        <v>-0.34033600000000003</v>
      </c>
    </row>
    <row r="16" spans="1:13" s="22" customFormat="1">
      <c r="A16" s="22">
        <v>11</v>
      </c>
      <c r="B16" s="22" t="s">
        <v>553</v>
      </c>
      <c r="C16" s="66">
        <v>275.63799999999998</v>
      </c>
      <c r="D16" s="66">
        <v>282.06200000000001</v>
      </c>
      <c r="E16" s="65">
        <v>2.3305929999999999</v>
      </c>
    </row>
    <row r="17" spans="1:5" s="22" customFormat="1">
      <c r="A17" s="22">
        <v>12</v>
      </c>
      <c r="B17" s="22" t="s">
        <v>555</v>
      </c>
      <c r="C17" s="66">
        <v>261.16899999999998</v>
      </c>
      <c r="D17" s="66">
        <v>260.63400000000001</v>
      </c>
      <c r="E17" s="65">
        <v>-0.204848</v>
      </c>
    </row>
    <row r="18" spans="1:5" s="22" customFormat="1">
      <c r="A18" s="22">
        <v>13</v>
      </c>
      <c r="B18" s="22" t="s">
        <v>561</v>
      </c>
      <c r="C18" s="66">
        <v>220.91800000000001</v>
      </c>
      <c r="D18" s="66">
        <v>242.738</v>
      </c>
      <c r="E18" s="65">
        <v>9.8769679000000004</v>
      </c>
    </row>
    <row r="19" spans="1:5" s="22" customFormat="1">
      <c r="A19" s="22">
        <v>14</v>
      </c>
      <c r="B19" s="22" t="s">
        <v>556</v>
      </c>
      <c r="C19" s="66">
        <v>246.358</v>
      </c>
      <c r="D19" s="66">
        <v>241.928</v>
      </c>
      <c r="E19" s="65">
        <v>-1.7981959999999999</v>
      </c>
    </row>
    <row r="20" spans="1:5" s="22" customFormat="1">
      <c r="A20" s="22">
        <v>15</v>
      </c>
      <c r="B20" s="22" t="s">
        <v>560</v>
      </c>
      <c r="C20" s="66">
        <v>227.07400000000001</v>
      </c>
      <c r="D20" s="66">
        <v>235.24199999999999</v>
      </c>
      <c r="E20" s="65">
        <v>3.5970653000000001</v>
      </c>
    </row>
    <row r="21" spans="1:5" s="22" customFormat="1">
      <c r="A21" s="22">
        <v>16</v>
      </c>
      <c r="B21" s="22" t="s">
        <v>559</v>
      </c>
      <c r="C21" s="66">
        <v>228.268</v>
      </c>
      <c r="D21" s="66">
        <v>228.62200000000001</v>
      </c>
      <c r="E21" s="65">
        <v>0.15508089999999999</v>
      </c>
    </row>
    <row r="22" spans="1:5" s="22" customFormat="1">
      <c r="A22" s="22">
        <v>17</v>
      </c>
      <c r="B22" s="22" t="s">
        <v>558</v>
      </c>
      <c r="C22" s="66">
        <v>228.34700000000001</v>
      </c>
      <c r="D22" s="66">
        <v>225.69399999999999</v>
      </c>
      <c r="E22" s="65">
        <v>-1.1618280000000001</v>
      </c>
    </row>
    <row r="23" spans="1:5" s="22" customFormat="1">
      <c r="A23" s="22">
        <v>18</v>
      </c>
      <c r="B23" s="22" t="s">
        <v>557</v>
      </c>
      <c r="C23" s="66">
        <v>233.548</v>
      </c>
      <c r="D23" s="66">
        <v>223.7</v>
      </c>
      <c r="E23" s="65">
        <v>-4.2166920000000001</v>
      </c>
    </row>
    <row r="24" spans="1:5" s="22" customFormat="1">
      <c r="A24" s="22">
        <v>19</v>
      </c>
      <c r="B24" s="22" t="s">
        <v>562</v>
      </c>
      <c r="C24" s="66">
        <v>214.69800000000001</v>
      </c>
      <c r="D24" s="66">
        <v>211.96100000000001</v>
      </c>
      <c r="E24" s="65">
        <v>-1.2748139999999999</v>
      </c>
    </row>
    <row r="25" spans="1:5">
      <c r="A25" s="22">
        <v>20</v>
      </c>
      <c r="B25" s="22" t="s">
        <v>708</v>
      </c>
      <c r="C25" s="66">
        <v>175.852</v>
      </c>
      <c r="D25" s="66">
        <v>209.05</v>
      </c>
      <c r="E25" s="65">
        <v>18.878374999999998</v>
      </c>
    </row>
    <row r="26" spans="1:5">
      <c r="A26" s="41"/>
      <c r="B26" s="64" t="s">
        <v>120</v>
      </c>
      <c r="C26" s="66"/>
      <c r="D26" s="66"/>
      <c r="E26" s="65"/>
    </row>
    <row r="27" spans="1:5">
      <c r="A27" s="22">
        <v>1</v>
      </c>
      <c r="B27" s="22" t="s">
        <v>544</v>
      </c>
      <c r="C27" s="66">
        <v>513.42399999999998</v>
      </c>
      <c r="D27" s="66">
        <v>513.35699999999997</v>
      </c>
      <c r="E27" s="65">
        <v>-1.3050000000000001E-2</v>
      </c>
    </row>
    <row r="28" spans="1:5">
      <c r="A28" s="22">
        <v>2</v>
      </c>
      <c r="B28" s="22" t="s">
        <v>549</v>
      </c>
      <c r="C28" s="66">
        <v>443.40199999999999</v>
      </c>
      <c r="D28" s="66">
        <v>465.87799999999999</v>
      </c>
      <c r="E28" s="65">
        <v>5.0689893000000001</v>
      </c>
    </row>
    <row r="29" spans="1:5">
      <c r="A29" s="22">
        <v>3</v>
      </c>
      <c r="B29" s="22" t="s">
        <v>551</v>
      </c>
      <c r="C29" s="66">
        <v>373.15600000000001</v>
      </c>
      <c r="D29" s="66">
        <v>391.12400000000002</v>
      </c>
      <c r="E29" s="65">
        <v>4.8151443</v>
      </c>
    </row>
    <row r="30" spans="1:5">
      <c r="A30" s="22">
        <v>4</v>
      </c>
      <c r="B30" s="22" t="s">
        <v>547</v>
      </c>
      <c r="C30" s="66">
        <v>302.57499999999999</v>
      </c>
      <c r="D30" s="66">
        <v>294.66399999999999</v>
      </c>
      <c r="E30" s="65">
        <v>-2.6145580000000002</v>
      </c>
    </row>
    <row r="31" spans="1:5">
      <c r="A31" s="22">
        <v>5</v>
      </c>
      <c r="B31" s="22" t="s">
        <v>558</v>
      </c>
      <c r="C31" s="66">
        <v>295.20499999999998</v>
      </c>
      <c r="D31" s="66">
        <v>294.06</v>
      </c>
      <c r="E31" s="65">
        <v>-0.38786599999999999</v>
      </c>
    </row>
    <row r="32" spans="1:5">
      <c r="A32" s="22">
        <v>6</v>
      </c>
      <c r="B32" s="22" t="s">
        <v>545</v>
      </c>
      <c r="C32" s="66">
        <v>294.709</v>
      </c>
      <c r="D32" s="66">
        <v>291.54899999999998</v>
      </c>
      <c r="E32" s="65">
        <v>-1.072244</v>
      </c>
    </row>
    <row r="33" spans="1:5">
      <c r="A33" s="22">
        <v>7</v>
      </c>
      <c r="B33" s="22" t="s">
        <v>552</v>
      </c>
      <c r="C33" s="66">
        <v>292.61700000000002</v>
      </c>
      <c r="D33" s="66">
        <v>290.32799999999997</v>
      </c>
      <c r="E33" s="65">
        <v>-0.78225100000000003</v>
      </c>
    </row>
    <row r="34" spans="1:5">
      <c r="A34" s="22">
        <v>8</v>
      </c>
      <c r="B34" s="22" t="s">
        <v>548</v>
      </c>
      <c r="C34" s="66">
        <v>267.95400000000001</v>
      </c>
      <c r="D34" s="66">
        <v>265.17899999999997</v>
      </c>
      <c r="E34" s="65">
        <v>-1.0356259999999999</v>
      </c>
    </row>
    <row r="35" spans="1:5">
      <c r="A35" s="22">
        <v>9</v>
      </c>
      <c r="B35" s="22" t="s">
        <v>563</v>
      </c>
      <c r="C35" s="66">
        <v>248.667</v>
      </c>
      <c r="D35" s="66">
        <v>255.375</v>
      </c>
      <c r="E35" s="65">
        <v>2.6975834999999999</v>
      </c>
    </row>
    <row r="36" spans="1:5">
      <c r="A36" s="22">
        <v>10</v>
      </c>
      <c r="B36" s="22" t="s">
        <v>561</v>
      </c>
      <c r="C36" s="66">
        <v>223.92099999999999</v>
      </c>
      <c r="D36" s="66">
        <v>246.98599999999999</v>
      </c>
      <c r="E36" s="65">
        <v>10.300508000000001</v>
      </c>
    </row>
    <row r="37" spans="1:5">
      <c r="A37" s="22">
        <v>11</v>
      </c>
      <c r="B37" s="22" t="s">
        <v>550</v>
      </c>
      <c r="C37" s="66">
        <v>233.89099999999999</v>
      </c>
      <c r="D37" s="66">
        <v>246.55500000000001</v>
      </c>
      <c r="E37" s="65">
        <v>5.4144879000000001</v>
      </c>
    </row>
    <row r="38" spans="1:5">
      <c r="A38" s="22">
        <v>12</v>
      </c>
      <c r="B38" s="22" t="s">
        <v>564</v>
      </c>
      <c r="C38" s="66">
        <v>235.04300000000001</v>
      </c>
      <c r="D38" s="66">
        <v>231.24700000000001</v>
      </c>
      <c r="E38" s="65">
        <v>-1.615024</v>
      </c>
    </row>
    <row r="39" spans="1:5">
      <c r="A39" s="22">
        <v>13</v>
      </c>
      <c r="B39" s="22" t="s">
        <v>555</v>
      </c>
      <c r="C39" s="66">
        <v>207.791</v>
      </c>
      <c r="D39" s="66">
        <v>205.85499999999999</v>
      </c>
      <c r="E39" s="65">
        <v>-0.93170500000000001</v>
      </c>
    </row>
    <row r="40" spans="1:5">
      <c r="A40" s="22">
        <v>14</v>
      </c>
      <c r="B40" s="22" t="s">
        <v>553</v>
      </c>
      <c r="C40" s="66">
        <v>188.29400000000001</v>
      </c>
      <c r="D40" s="66">
        <v>194.78800000000001</v>
      </c>
      <c r="E40" s="65">
        <v>3.4488618999999998</v>
      </c>
    </row>
    <row r="41" spans="1:5">
      <c r="A41" s="22">
        <v>15</v>
      </c>
      <c r="B41" s="22" t="s">
        <v>565</v>
      </c>
      <c r="C41" s="66">
        <v>180.977</v>
      </c>
      <c r="D41" s="66">
        <v>184.35499999999999</v>
      </c>
      <c r="E41" s="65">
        <v>1.8665354999999999</v>
      </c>
    </row>
    <row r="42" spans="1:5">
      <c r="A42" s="22">
        <v>16</v>
      </c>
      <c r="B42" s="22" t="s">
        <v>566</v>
      </c>
      <c r="C42" s="66">
        <v>173.767</v>
      </c>
      <c r="D42" s="66">
        <v>183.833</v>
      </c>
      <c r="E42" s="65">
        <v>5.7928145000000004</v>
      </c>
    </row>
    <row r="43" spans="1:5">
      <c r="A43" s="22">
        <v>17</v>
      </c>
      <c r="B43" s="22" t="s">
        <v>567</v>
      </c>
      <c r="C43" s="66">
        <v>173.114</v>
      </c>
      <c r="D43" s="66">
        <v>182.31399999999999</v>
      </c>
      <c r="E43" s="65">
        <v>5.3144171</v>
      </c>
    </row>
    <row r="44" spans="1:5">
      <c r="A44" s="22">
        <v>18</v>
      </c>
      <c r="B44" s="22" t="s">
        <v>556</v>
      </c>
      <c r="C44" s="66">
        <v>185.38399999999999</v>
      </c>
      <c r="D44" s="66">
        <v>178.911</v>
      </c>
      <c r="E44" s="65">
        <v>-3.4916710000000002</v>
      </c>
    </row>
    <row r="45" spans="1:5">
      <c r="A45" s="22">
        <v>19</v>
      </c>
      <c r="B45" s="22" t="s">
        <v>569</v>
      </c>
      <c r="C45" s="66">
        <v>142.00200000000001</v>
      </c>
      <c r="D45" s="66">
        <v>169.72300000000001</v>
      </c>
      <c r="E45" s="65">
        <v>19.521556</v>
      </c>
    </row>
    <row r="46" spans="1:5">
      <c r="A46" s="22">
        <v>20</v>
      </c>
      <c r="B46" s="22" t="s">
        <v>562</v>
      </c>
      <c r="C46" s="66">
        <v>167.869</v>
      </c>
      <c r="D46" s="66">
        <v>165.44200000000001</v>
      </c>
      <c r="E46" s="65">
        <v>-1.44577</v>
      </c>
    </row>
    <row r="47" spans="1:5">
      <c r="A47" s="90" t="s">
        <v>595</v>
      </c>
    </row>
  </sheetData>
  <pageMargins left="0.7" right="0.7" top="0.75" bottom="0.75" header="0.3" footer="0.3"/>
  <drawing r:id="rId1"/>
  <tableParts count="1">
    <tablePart r:id="rId2"/>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42E94C-1BFD-4E42-9A71-74D2406D2FA9}">
  <sheetPr codeName="Blad27">
    <tabColor theme="2" tint="-9.9978637043366805E-2"/>
  </sheetPr>
  <dimension ref="A1:H47"/>
  <sheetViews>
    <sheetView zoomScaleNormal="100" workbookViewId="0"/>
  </sheetViews>
  <sheetFormatPr defaultColWidth="9.33203125" defaultRowHeight="13.5"/>
  <cols>
    <col min="1" max="1" width="9.83203125" style="20" customWidth="1"/>
    <col min="2" max="2" width="37.1640625" style="20" customWidth="1"/>
    <col min="3" max="3" width="12.83203125" style="20" customWidth="1"/>
    <col min="4" max="4" width="12.33203125" style="20" customWidth="1"/>
    <col min="5" max="5" width="17.6640625" style="20" customWidth="1"/>
    <col min="6" max="6" width="10.33203125" style="20" customWidth="1"/>
    <col min="7" max="58" width="9.5" style="20" customWidth="1"/>
    <col min="59" max="16384" width="9.33203125" style="20"/>
  </cols>
  <sheetData>
    <row r="1" spans="1:8">
      <c r="A1" s="184" t="s">
        <v>606</v>
      </c>
    </row>
    <row r="2" spans="1:8" ht="17.25">
      <c r="A2" s="138" t="s">
        <v>699</v>
      </c>
      <c r="B2" s="138"/>
      <c r="C2" s="138"/>
      <c r="D2" s="138"/>
      <c r="E2" s="138"/>
      <c r="F2" s="138"/>
      <c r="G2" s="138"/>
      <c r="H2" s="138"/>
    </row>
    <row r="3" spans="1:8" ht="17.25">
      <c r="A3" s="139" t="s">
        <v>663</v>
      </c>
      <c r="B3" s="140"/>
      <c r="C3" s="140"/>
      <c r="D3" s="140"/>
      <c r="E3" s="140"/>
      <c r="F3" s="140"/>
      <c r="G3" s="140"/>
      <c r="H3" s="140"/>
    </row>
    <row r="4" spans="1:8" s="22" customFormat="1" ht="15">
      <c r="A4" s="47" t="s">
        <v>510</v>
      </c>
      <c r="B4" s="116" t="s">
        <v>242</v>
      </c>
      <c r="C4" s="125" t="s">
        <v>67</v>
      </c>
      <c r="D4" s="125" t="s">
        <v>685</v>
      </c>
      <c r="E4" s="125" t="s">
        <v>464</v>
      </c>
    </row>
    <row r="5" spans="1:8" s="22" customFormat="1">
      <c r="B5" s="64" t="s">
        <v>119</v>
      </c>
      <c r="C5" s="141"/>
      <c r="D5" s="141"/>
      <c r="E5" s="141"/>
    </row>
    <row r="6" spans="1:8" s="22" customFormat="1">
      <c r="A6" s="22">
        <v>1</v>
      </c>
      <c r="B6" s="22" t="s">
        <v>568</v>
      </c>
      <c r="C6" s="66">
        <v>189.00234</v>
      </c>
      <c r="D6" s="66">
        <v>194.20452</v>
      </c>
      <c r="E6" s="65">
        <v>2.7524422999999998</v>
      </c>
    </row>
    <row r="7" spans="1:8" s="22" customFormat="1">
      <c r="A7" s="22">
        <v>2</v>
      </c>
      <c r="B7" s="22" t="s">
        <v>549</v>
      </c>
      <c r="C7" s="66">
        <v>163.26151999999999</v>
      </c>
      <c r="D7" s="66">
        <v>175.23455999999999</v>
      </c>
      <c r="E7" s="65">
        <v>7.3336604000000003</v>
      </c>
    </row>
    <row r="8" spans="1:8" s="22" customFormat="1">
      <c r="A8" s="22">
        <v>3</v>
      </c>
      <c r="B8" s="22" t="s">
        <v>551</v>
      </c>
      <c r="C8" s="66">
        <v>125.72291</v>
      </c>
      <c r="D8" s="66">
        <v>133.33668</v>
      </c>
      <c r="E8" s="65">
        <v>6.0559894999999999</v>
      </c>
    </row>
    <row r="9" spans="1:8" s="22" customFormat="1">
      <c r="A9" s="22">
        <v>4</v>
      </c>
      <c r="B9" s="22" t="s">
        <v>561</v>
      </c>
      <c r="C9" s="66">
        <v>117.55311</v>
      </c>
      <c r="D9" s="66">
        <v>129.08347000000001</v>
      </c>
      <c r="E9" s="65">
        <v>9.8086406000000004</v>
      </c>
    </row>
    <row r="10" spans="1:8" s="22" customFormat="1">
      <c r="A10" s="22">
        <v>5</v>
      </c>
      <c r="B10" s="22" t="s">
        <v>560</v>
      </c>
      <c r="C10" s="66">
        <v>103.26326</v>
      </c>
      <c r="D10" s="66">
        <v>108.81876</v>
      </c>
      <c r="E10" s="65">
        <v>5.3799374999999996</v>
      </c>
    </row>
    <row r="11" spans="1:8" s="22" customFormat="1">
      <c r="A11" s="22">
        <v>6</v>
      </c>
      <c r="B11" s="22" t="s">
        <v>545</v>
      </c>
      <c r="C11" s="66">
        <v>101.00388</v>
      </c>
      <c r="D11" s="66">
        <v>99.193646000000001</v>
      </c>
      <c r="E11" s="65">
        <v>-1.792246</v>
      </c>
    </row>
    <row r="12" spans="1:8" s="22" customFormat="1">
      <c r="A12" s="22">
        <v>7</v>
      </c>
      <c r="B12" s="22" t="s">
        <v>544</v>
      </c>
      <c r="C12" s="66">
        <v>88.374003000000002</v>
      </c>
      <c r="D12" s="66">
        <v>89.909143</v>
      </c>
      <c r="E12" s="65">
        <v>1.7370937</v>
      </c>
    </row>
    <row r="13" spans="1:8" s="22" customFormat="1">
      <c r="A13" s="22">
        <v>8</v>
      </c>
      <c r="B13" s="22" t="s">
        <v>565</v>
      </c>
      <c r="C13" s="66">
        <v>85.711399999999998</v>
      </c>
      <c r="D13" s="66">
        <v>87.725459000000001</v>
      </c>
      <c r="E13" s="65">
        <v>2.3498152000000001</v>
      </c>
    </row>
    <row r="14" spans="1:8" s="22" customFormat="1">
      <c r="A14" s="22">
        <v>9</v>
      </c>
      <c r="B14" s="22" t="s">
        <v>553</v>
      </c>
      <c r="C14" s="66">
        <v>78.395747999999998</v>
      </c>
      <c r="D14" s="66">
        <v>80.820521999999997</v>
      </c>
      <c r="E14" s="65">
        <v>3.0929916999999998</v>
      </c>
    </row>
    <row r="15" spans="1:8" s="22" customFormat="1">
      <c r="A15" s="22">
        <v>10</v>
      </c>
      <c r="B15" s="22" t="s">
        <v>546</v>
      </c>
      <c r="C15" s="66">
        <v>79.429860000000005</v>
      </c>
      <c r="D15" s="66">
        <v>80.365793999999994</v>
      </c>
      <c r="E15" s="65">
        <v>1.1783161</v>
      </c>
    </row>
    <row r="16" spans="1:8" s="22" customFormat="1">
      <c r="A16" s="22">
        <v>11</v>
      </c>
      <c r="B16" s="22" t="s">
        <v>558</v>
      </c>
      <c r="C16" s="66">
        <v>71.771963999999997</v>
      </c>
      <c r="D16" s="66">
        <v>71.301027000000005</v>
      </c>
      <c r="E16" s="65">
        <v>-0.65615699999999999</v>
      </c>
    </row>
    <row r="17" spans="1:5" s="22" customFormat="1">
      <c r="A17" s="22">
        <v>12</v>
      </c>
      <c r="B17" s="22" t="s">
        <v>564</v>
      </c>
      <c r="C17" s="66">
        <v>72.304400999999999</v>
      </c>
      <c r="D17" s="66">
        <v>70.903715000000005</v>
      </c>
      <c r="E17" s="65">
        <v>-1.937206</v>
      </c>
    </row>
    <row r="18" spans="1:5" s="22" customFormat="1">
      <c r="A18" s="22">
        <v>13</v>
      </c>
      <c r="B18" s="22" t="s">
        <v>569</v>
      </c>
      <c r="C18" s="66">
        <v>57.517100999999997</v>
      </c>
      <c r="D18" s="66">
        <v>70.398751000000004</v>
      </c>
      <c r="E18" s="65">
        <v>22.396208999999999</v>
      </c>
    </row>
    <row r="19" spans="1:5" s="22" customFormat="1">
      <c r="A19" s="22">
        <v>14</v>
      </c>
      <c r="B19" s="22" t="s">
        <v>271</v>
      </c>
      <c r="C19" s="66">
        <v>53.859980999999998</v>
      </c>
      <c r="D19" s="66">
        <v>69.760865999999993</v>
      </c>
      <c r="E19" s="65">
        <v>29.522632999999999</v>
      </c>
    </row>
    <row r="20" spans="1:5" s="22" customFormat="1">
      <c r="A20" s="22">
        <v>15</v>
      </c>
      <c r="B20" s="22" t="s">
        <v>548</v>
      </c>
      <c r="C20" s="66">
        <v>55.310017999999999</v>
      </c>
      <c r="D20" s="66">
        <v>58.106572999999997</v>
      </c>
      <c r="E20" s="65">
        <v>5.0561455000000004</v>
      </c>
    </row>
    <row r="21" spans="1:5" s="22" customFormat="1">
      <c r="A21" s="22">
        <v>16</v>
      </c>
      <c r="B21" s="22" t="s">
        <v>554</v>
      </c>
      <c r="C21" s="66">
        <v>39.523434000000002</v>
      </c>
      <c r="D21" s="66">
        <v>53.102254000000002</v>
      </c>
      <c r="E21" s="65">
        <v>34.356375999999997</v>
      </c>
    </row>
    <row r="22" spans="1:5" s="22" customFormat="1">
      <c r="A22" s="22">
        <v>17</v>
      </c>
      <c r="B22" s="22" t="s">
        <v>572</v>
      </c>
      <c r="C22" s="66">
        <v>45.014895000000003</v>
      </c>
      <c r="D22" s="66">
        <v>50.845674000000002</v>
      </c>
      <c r="E22" s="65">
        <v>12.952999999999999</v>
      </c>
    </row>
    <row r="23" spans="1:5" s="22" customFormat="1">
      <c r="A23" s="22">
        <v>18</v>
      </c>
      <c r="B23" s="22" t="s">
        <v>571</v>
      </c>
      <c r="C23" s="66">
        <v>47.872883000000002</v>
      </c>
      <c r="D23" s="66">
        <v>48.636014000000003</v>
      </c>
      <c r="E23" s="65">
        <v>1.5940778</v>
      </c>
    </row>
    <row r="24" spans="1:5" s="22" customFormat="1">
      <c r="A24" s="22">
        <v>19</v>
      </c>
      <c r="B24" s="22" t="s">
        <v>570</v>
      </c>
      <c r="C24" s="66">
        <v>49.077083999999999</v>
      </c>
      <c r="D24" s="66">
        <v>47.518341999999997</v>
      </c>
      <c r="E24" s="65">
        <v>-3.1761089999999998</v>
      </c>
    </row>
    <row r="25" spans="1:5">
      <c r="A25" s="22">
        <v>20</v>
      </c>
      <c r="B25" s="22" t="s">
        <v>552</v>
      </c>
      <c r="C25" s="66">
        <v>44.422578999999999</v>
      </c>
      <c r="D25" s="66">
        <v>44.414898999999998</v>
      </c>
      <c r="E25" s="65">
        <v>-1.729E-2</v>
      </c>
    </row>
    <row r="26" spans="1:5">
      <c r="A26" s="41"/>
      <c r="B26" s="64" t="s">
        <v>120</v>
      </c>
      <c r="C26" s="66"/>
      <c r="D26" s="66"/>
      <c r="E26" s="65"/>
    </row>
    <row r="27" spans="1:5">
      <c r="A27" s="22">
        <v>1</v>
      </c>
      <c r="B27" s="22" t="s">
        <v>549</v>
      </c>
      <c r="C27" s="66">
        <v>275.31905999999998</v>
      </c>
      <c r="D27" s="66">
        <v>290.34206</v>
      </c>
      <c r="E27" s="65">
        <v>5.4565763</v>
      </c>
    </row>
    <row r="28" spans="1:5">
      <c r="A28" s="22">
        <v>2</v>
      </c>
      <c r="B28" s="22" t="s">
        <v>551</v>
      </c>
      <c r="C28" s="66">
        <v>166.46969999999999</v>
      </c>
      <c r="D28" s="66">
        <v>176.73325</v>
      </c>
      <c r="E28" s="65">
        <v>6.1654204999999997</v>
      </c>
    </row>
    <row r="29" spans="1:5">
      <c r="A29" s="22">
        <v>3</v>
      </c>
      <c r="B29" s="22" t="s">
        <v>561</v>
      </c>
      <c r="C29" s="66">
        <v>130.09530000000001</v>
      </c>
      <c r="D29" s="66">
        <v>143.13289</v>
      </c>
      <c r="E29" s="65">
        <v>10.021568</v>
      </c>
    </row>
    <row r="30" spans="1:5">
      <c r="A30" s="22">
        <v>4</v>
      </c>
      <c r="B30" s="22" t="s">
        <v>568</v>
      </c>
      <c r="C30" s="66">
        <v>125.53413999999999</v>
      </c>
      <c r="D30" s="66">
        <v>129.19763</v>
      </c>
      <c r="E30" s="65">
        <v>2.9183245000000002</v>
      </c>
    </row>
    <row r="31" spans="1:5">
      <c r="A31" s="22">
        <v>5</v>
      </c>
      <c r="B31" s="22" t="s">
        <v>569</v>
      </c>
      <c r="C31" s="66">
        <v>94.708973999999998</v>
      </c>
      <c r="D31" s="66">
        <v>115.08506</v>
      </c>
      <c r="E31" s="65">
        <v>21.514415</v>
      </c>
    </row>
    <row r="32" spans="1:5">
      <c r="A32" s="22">
        <v>6</v>
      </c>
      <c r="B32" s="22" t="s">
        <v>558</v>
      </c>
      <c r="C32" s="66">
        <v>97.053454000000002</v>
      </c>
      <c r="D32" s="66">
        <v>97.038725999999997</v>
      </c>
      <c r="E32" s="65">
        <v>-1.5174999999999999E-2</v>
      </c>
    </row>
    <row r="33" spans="1:5">
      <c r="A33" s="22">
        <v>7</v>
      </c>
      <c r="B33" s="22" t="s">
        <v>564</v>
      </c>
      <c r="C33" s="66">
        <v>96.375904000000006</v>
      </c>
      <c r="D33" s="66">
        <v>94.928915000000003</v>
      </c>
      <c r="E33" s="65">
        <v>-1.5014000000000001</v>
      </c>
    </row>
    <row r="34" spans="1:5">
      <c r="A34" s="22">
        <v>8</v>
      </c>
      <c r="B34" s="22" t="s">
        <v>565</v>
      </c>
      <c r="C34" s="66">
        <v>81.809534999999997</v>
      </c>
      <c r="D34" s="66">
        <v>83.865494999999996</v>
      </c>
      <c r="E34" s="65">
        <v>2.5131052</v>
      </c>
    </row>
    <row r="35" spans="1:5">
      <c r="A35" s="22">
        <v>9</v>
      </c>
      <c r="B35" s="22" t="s">
        <v>545</v>
      </c>
      <c r="C35" s="66">
        <v>74.843569000000002</v>
      </c>
      <c r="D35" s="66">
        <v>73.911336000000006</v>
      </c>
      <c r="E35" s="65">
        <v>-1.2455750000000001</v>
      </c>
    </row>
    <row r="36" spans="1:5">
      <c r="A36" s="22">
        <v>10</v>
      </c>
      <c r="B36" s="22" t="s">
        <v>567</v>
      </c>
      <c r="C36" s="66">
        <v>64.115734000000003</v>
      </c>
      <c r="D36" s="66">
        <v>67.604491999999993</v>
      </c>
      <c r="E36" s="65">
        <v>5.4413435999999997</v>
      </c>
    </row>
    <row r="37" spans="1:5">
      <c r="A37" s="22">
        <v>11</v>
      </c>
      <c r="B37" s="22" t="s">
        <v>271</v>
      </c>
      <c r="C37" s="66">
        <v>49.251548</v>
      </c>
      <c r="D37" s="66">
        <v>60.664355</v>
      </c>
      <c r="E37" s="65">
        <v>23.172483</v>
      </c>
    </row>
    <row r="38" spans="1:5">
      <c r="A38" s="22">
        <v>12</v>
      </c>
      <c r="B38" s="22" t="s">
        <v>560</v>
      </c>
      <c r="C38" s="66">
        <v>55.655737000000002</v>
      </c>
      <c r="D38" s="66">
        <v>59.114548999999997</v>
      </c>
      <c r="E38" s="65">
        <v>6.2146553999999998</v>
      </c>
    </row>
    <row r="39" spans="1:5">
      <c r="A39" s="22">
        <v>13</v>
      </c>
      <c r="B39" s="22" t="s">
        <v>553</v>
      </c>
      <c r="C39" s="66">
        <v>56.654558999999999</v>
      </c>
      <c r="D39" s="66">
        <v>59.110826000000003</v>
      </c>
      <c r="E39" s="65">
        <v>4.3355151999999997</v>
      </c>
    </row>
    <row r="40" spans="1:5">
      <c r="A40" s="22">
        <v>14</v>
      </c>
      <c r="B40" s="22" t="s">
        <v>573</v>
      </c>
      <c r="C40" s="66">
        <v>59.433646000000003</v>
      </c>
      <c r="D40" s="66">
        <v>58.266109</v>
      </c>
      <c r="E40" s="65">
        <v>-1.964437</v>
      </c>
    </row>
    <row r="41" spans="1:5">
      <c r="A41" s="22">
        <v>15</v>
      </c>
      <c r="B41" s="22" t="s">
        <v>563</v>
      </c>
      <c r="C41" s="66">
        <v>56.904266</v>
      </c>
      <c r="D41" s="66">
        <v>57.297106999999997</v>
      </c>
      <c r="E41" s="65">
        <v>0.69035360000000001</v>
      </c>
    </row>
    <row r="42" spans="1:5">
      <c r="A42" s="22">
        <v>16</v>
      </c>
      <c r="B42" s="22" t="s">
        <v>570</v>
      </c>
      <c r="C42" s="66">
        <v>50.483784</v>
      </c>
      <c r="D42" s="66">
        <v>49.651327999999999</v>
      </c>
      <c r="E42" s="65">
        <v>-1.6489560000000001</v>
      </c>
    </row>
    <row r="43" spans="1:5">
      <c r="A43" s="22">
        <v>17</v>
      </c>
      <c r="B43" s="22" t="s">
        <v>544</v>
      </c>
      <c r="C43" s="66">
        <v>48.151805000000003</v>
      </c>
      <c r="D43" s="66">
        <v>49.261961999999997</v>
      </c>
      <c r="E43" s="65">
        <v>2.3055374</v>
      </c>
    </row>
    <row r="44" spans="1:5">
      <c r="A44" s="22">
        <v>18</v>
      </c>
      <c r="B44" s="22" t="s">
        <v>566</v>
      </c>
      <c r="C44" s="66">
        <v>45.560569000000001</v>
      </c>
      <c r="D44" s="66">
        <v>48.698549999999997</v>
      </c>
      <c r="E44" s="65">
        <v>6.8874924000000002</v>
      </c>
    </row>
    <row r="45" spans="1:5">
      <c r="A45" s="22">
        <v>19</v>
      </c>
      <c r="B45" s="22" t="s">
        <v>552</v>
      </c>
      <c r="C45" s="66">
        <v>48.430115000000001</v>
      </c>
      <c r="D45" s="66">
        <v>48.135646999999999</v>
      </c>
      <c r="E45" s="65">
        <v>-0.60802599999999996</v>
      </c>
    </row>
    <row r="46" spans="1:5">
      <c r="A46" s="22">
        <v>20</v>
      </c>
      <c r="B46" s="22" t="s">
        <v>574</v>
      </c>
      <c r="C46" s="66">
        <v>42.446975000000002</v>
      </c>
      <c r="D46" s="66">
        <v>41.276662000000002</v>
      </c>
      <c r="E46" s="65">
        <v>-2.7571180000000002</v>
      </c>
    </row>
    <row r="47" spans="1:5">
      <c r="A47" s="90" t="s">
        <v>595</v>
      </c>
    </row>
  </sheetData>
  <pageMargins left="0.7" right="0.7" top="0.75" bottom="0.75" header="0.3" footer="0.3"/>
  <drawing r:id="rId1"/>
  <tableParts count="1">
    <tablePart r:id="rId2"/>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90741A-EE45-43F0-A796-37ABCD538DB6}">
  <sheetPr codeName="Blad28">
    <tabColor theme="2" tint="-9.9978637043366805E-2"/>
  </sheetPr>
  <dimension ref="A1:K38"/>
  <sheetViews>
    <sheetView workbookViewId="0">
      <selection activeCell="J18" sqref="J18"/>
    </sheetView>
  </sheetViews>
  <sheetFormatPr defaultColWidth="9.33203125" defaultRowHeight="13.5"/>
  <cols>
    <col min="1" max="1" width="22.1640625" style="20" customWidth="1"/>
    <col min="2" max="2" width="70.1640625" style="20" bestFit="1" customWidth="1"/>
    <col min="3" max="3" width="21.83203125" style="20" customWidth="1"/>
    <col min="4" max="4" width="21.33203125" style="20" bestFit="1" customWidth="1"/>
    <col min="5" max="5" width="18" style="20" customWidth="1"/>
    <col min="6" max="6" width="19.5" style="20" customWidth="1"/>
    <col min="7" max="173" width="9.5" style="20" customWidth="1"/>
    <col min="174" max="16384" width="9.33203125" style="20"/>
  </cols>
  <sheetData>
    <row r="1" spans="1:8">
      <c r="A1" s="214" t="s">
        <v>606</v>
      </c>
    </row>
    <row r="2" spans="1:8" ht="16.5" customHeight="1">
      <c r="A2" s="204" t="s">
        <v>701</v>
      </c>
      <c r="B2" s="138"/>
      <c r="C2" s="138"/>
      <c r="D2" s="138"/>
      <c r="E2" s="138"/>
      <c r="F2" s="138"/>
    </row>
    <row r="3" spans="1:8" ht="17.25">
      <c r="A3" s="120" t="s">
        <v>665</v>
      </c>
      <c r="B3" s="139"/>
      <c r="C3" s="139"/>
      <c r="D3" s="139"/>
      <c r="E3" s="139"/>
      <c r="F3" s="139"/>
    </row>
    <row r="4" spans="1:8" s="22" customFormat="1" ht="40.5">
      <c r="A4" s="152" t="s">
        <v>510</v>
      </c>
      <c r="B4" s="152" t="s">
        <v>580</v>
      </c>
      <c r="C4" s="153" t="s">
        <v>588</v>
      </c>
      <c r="D4" s="153" t="s">
        <v>700</v>
      </c>
      <c r="E4" s="153" t="s">
        <v>586</v>
      </c>
      <c r="F4" s="153" t="s">
        <v>587</v>
      </c>
    </row>
    <row r="5" spans="1:8" s="22" customFormat="1">
      <c r="A5" s="147" t="s">
        <v>581</v>
      </c>
      <c r="B5" s="150" t="s">
        <v>715</v>
      </c>
      <c r="C5" s="156">
        <v>5524.9881240599998</v>
      </c>
      <c r="D5" s="156">
        <v>5742.1806029600002</v>
      </c>
      <c r="E5" s="156">
        <v>217.19247889999701</v>
      </c>
      <c r="F5" s="156">
        <v>-73.038660680336804</v>
      </c>
    </row>
    <row r="6" spans="1:8" s="22" customFormat="1">
      <c r="A6" s="78" t="s">
        <v>581</v>
      </c>
      <c r="B6" s="150" t="s">
        <v>716</v>
      </c>
      <c r="C6" s="156">
        <v>136.93169700999999</v>
      </c>
      <c r="D6" s="156">
        <v>171.05684232999999</v>
      </c>
      <c r="E6" s="156">
        <v>34.125145320000101</v>
      </c>
      <c r="F6" s="156">
        <v>42.301496022994101</v>
      </c>
    </row>
    <row r="7" spans="1:8" s="22" customFormat="1">
      <c r="A7" s="154" t="s">
        <v>581</v>
      </c>
      <c r="B7" s="150" t="s">
        <v>582</v>
      </c>
      <c r="C7" s="156">
        <v>238.03300598999999</v>
      </c>
      <c r="D7" s="156">
        <v>271.77222225999998</v>
      </c>
      <c r="E7" s="156">
        <v>33.73921627</v>
      </c>
      <c r="F7" s="156">
        <v>-9.38834829864218</v>
      </c>
    </row>
    <row r="8" spans="1:8" s="22" customFormat="1" ht="15" customHeight="1">
      <c r="A8" s="78" t="s">
        <v>581</v>
      </c>
      <c r="B8" s="150" t="s">
        <v>717</v>
      </c>
      <c r="C8" s="156">
        <v>359.94726315000003</v>
      </c>
      <c r="D8" s="156">
        <v>390.98333987000001</v>
      </c>
      <c r="E8" s="156">
        <v>31.036076719999901</v>
      </c>
      <c r="F8" s="156">
        <v>16.9868272990958</v>
      </c>
      <c r="H8" s="203"/>
    </row>
    <row r="9" spans="1:8" s="22" customFormat="1">
      <c r="A9" s="154" t="s">
        <v>581</v>
      </c>
      <c r="B9" s="150" t="s">
        <v>709</v>
      </c>
      <c r="C9" s="156">
        <v>139.37218569999999</v>
      </c>
      <c r="D9" s="156">
        <v>162.85313054</v>
      </c>
      <c r="E9" s="156">
        <v>23.480944839999999</v>
      </c>
      <c r="F9" s="156">
        <v>45.539829879928803</v>
      </c>
    </row>
    <row r="10" spans="1:8" s="22" customFormat="1">
      <c r="A10" s="147"/>
      <c r="B10" s="149"/>
      <c r="C10" s="155"/>
      <c r="D10" s="155"/>
      <c r="E10" s="155"/>
      <c r="F10" s="155"/>
    </row>
    <row r="11" spans="1:8" s="22" customFormat="1">
      <c r="A11" s="154" t="s">
        <v>581</v>
      </c>
      <c r="B11" s="150" t="s">
        <v>718</v>
      </c>
      <c r="C11" s="155">
        <v>191.15179216999999</v>
      </c>
      <c r="D11" s="155">
        <v>40.984947130000002</v>
      </c>
      <c r="E11" s="155">
        <v>-150.16684504</v>
      </c>
      <c r="F11" s="155">
        <v>-193.26211835095299</v>
      </c>
    </row>
    <row r="12" spans="1:8" s="22" customFormat="1">
      <c r="A12" s="78" t="s">
        <v>581</v>
      </c>
      <c r="B12" s="148" t="s">
        <v>719</v>
      </c>
      <c r="C12" s="155">
        <v>200.50545528000001</v>
      </c>
      <c r="D12" s="155">
        <v>147.10541151000001</v>
      </c>
      <c r="E12" s="155">
        <v>-53.400043770000003</v>
      </c>
      <c r="F12" s="155">
        <v>-24.755193419546799</v>
      </c>
    </row>
    <row r="13" spans="1:8" s="22" customFormat="1">
      <c r="A13" s="154" t="s">
        <v>581</v>
      </c>
      <c r="B13" s="148" t="s">
        <v>720</v>
      </c>
      <c r="C13" s="155">
        <v>206.84561851000001</v>
      </c>
      <c r="D13" s="155">
        <v>167.87980994</v>
      </c>
      <c r="E13" s="155">
        <v>-38.96580857</v>
      </c>
      <c r="F13" s="155">
        <v>-57.332858683444599</v>
      </c>
    </row>
    <row r="14" spans="1:8" s="22" customFormat="1">
      <c r="A14" s="78" t="s">
        <v>581</v>
      </c>
      <c r="B14" s="148" t="s">
        <v>721</v>
      </c>
      <c r="C14" s="155">
        <v>87.414118029999997</v>
      </c>
      <c r="D14" s="155">
        <v>66.85760904</v>
      </c>
      <c r="E14" s="155">
        <v>-20.556508990000001</v>
      </c>
      <c r="F14" s="155">
        <v>18.854574283619201</v>
      </c>
    </row>
    <row r="15" spans="1:8" s="22" customFormat="1">
      <c r="A15" s="154" t="s">
        <v>581</v>
      </c>
      <c r="B15" s="150" t="s">
        <v>722</v>
      </c>
      <c r="C15" s="155">
        <v>121.65225793</v>
      </c>
      <c r="D15" s="155">
        <v>101.66032201</v>
      </c>
      <c r="E15" s="155">
        <v>-19.99193592</v>
      </c>
      <c r="F15" s="155">
        <v>-1.9592803124977001</v>
      </c>
    </row>
    <row r="16" spans="1:8" s="22" customFormat="1">
      <c r="A16" s="1"/>
      <c r="B16" s="151"/>
      <c r="C16" s="155"/>
      <c r="D16" s="155"/>
      <c r="E16" s="155"/>
      <c r="F16" s="155"/>
    </row>
    <row r="17" spans="1:11" s="22" customFormat="1">
      <c r="A17" s="147" t="s">
        <v>583</v>
      </c>
      <c r="B17" s="148" t="s">
        <v>714</v>
      </c>
      <c r="C17" s="146">
        <v>3026.0412927679899</v>
      </c>
      <c r="D17" s="146">
        <v>4108.1358397761096</v>
      </c>
      <c r="E17" s="146">
        <v>1082.0945470081199</v>
      </c>
      <c r="F17" s="146">
        <v>35.759411135408001</v>
      </c>
    </row>
    <row r="18" spans="1:11" s="22" customFormat="1">
      <c r="A18" s="78" t="s">
        <v>583</v>
      </c>
      <c r="B18" s="148" t="s">
        <v>723</v>
      </c>
      <c r="C18" s="146">
        <v>484.31397629000003</v>
      </c>
      <c r="D18" s="146">
        <v>853.51263442000004</v>
      </c>
      <c r="E18" s="146">
        <v>369.19865813000001</v>
      </c>
      <c r="F18" s="146">
        <v>76.231262405057905</v>
      </c>
    </row>
    <row r="19" spans="1:11" s="22" customFormat="1">
      <c r="A19" s="154" t="s">
        <v>583</v>
      </c>
      <c r="B19" s="148" t="s">
        <v>584</v>
      </c>
      <c r="C19" s="146">
        <v>2656.7848820600002</v>
      </c>
      <c r="D19" s="146">
        <v>3011.1640257600002</v>
      </c>
      <c r="E19" s="146">
        <v>354.37914369999902</v>
      </c>
      <c r="F19" s="146">
        <v>13.338646500623801</v>
      </c>
    </row>
    <row r="20" spans="1:11" s="22" customFormat="1">
      <c r="A20" s="78" t="s">
        <v>583</v>
      </c>
      <c r="B20" s="148" t="s">
        <v>724</v>
      </c>
      <c r="C20" s="146">
        <v>952.40066483299404</v>
      </c>
      <c r="D20" s="146">
        <v>1205.4576303116901</v>
      </c>
      <c r="E20" s="146">
        <v>253.056965478693</v>
      </c>
      <c r="F20" s="146">
        <v>26.570431418489999</v>
      </c>
    </row>
    <row r="21" spans="1:11" s="22" customFormat="1">
      <c r="A21" s="154" t="s">
        <v>583</v>
      </c>
      <c r="B21" s="148" t="s">
        <v>585</v>
      </c>
      <c r="C21" s="146">
        <v>4990.2371797829001</v>
      </c>
      <c r="D21" s="146">
        <v>5224.3418299000004</v>
      </c>
      <c r="E21" s="146">
        <v>234.10465011710201</v>
      </c>
      <c r="F21" s="146">
        <v>4.69125297421808</v>
      </c>
    </row>
    <row r="22" spans="1:11" s="22" customFormat="1">
      <c r="A22" s="147"/>
      <c r="B22" s="149"/>
      <c r="C22" s="155"/>
      <c r="D22" s="155"/>
      <c r="E22" s="155"/>
      <c r="F22" s="155"/>
    </row>
    <row r="23" spans="1:11" s="22" customFormat="1">
      <c r="A23" s="154" t="s">
        <v>583</v>
      </c>
      <c r="B23" s="150" t="s">
        <v>719</v>
      </c>
      <c r="C23" s="146">
        <v>1356.9963209264999</v>
      </c>
      <c r="D23" s="146">
        <v>1324.62804446</v>
      </c>
      <c r="E23" s="146">
        <v>-32.368276466500298</v>
      </c>
      <c r="F23" s="146">
        <v>-2.3852884467955402</v>
      </c>
    </row>
    <row r="24" spans="1:11">
      <c r="A24" s="78" t="s">
        <v>583</v>
      </c>
      <c r="B24" s="148" t="s">
        <v>725</v>
      </c>
      <c r="C24" s="146">
        <v>419.91537754059999</v>
      </c>
      <c r="D24" s="146">
        <v>395.06824111999998</v>
      </c>
      <c r="E24" s="146">
        <v>-24.847136420599899</v>
      </c>
      <c r="F24" s="146">
        <v>-5.9171770669907202</v>
      </c>
      <c r="H24" s="22"/>
      <c r="I24" s="22"/>
      <c r="J24" s="22"/>
      <c r="K24" s="22"/>
    </row>
    <row r="25" spans="1:11">
      <c r="A25" s="154" t="s">
        <v>583</v>
      </c>
      <c r="B25" s="148" t="s">
        <v>726</v>
      </c>
      <c r="C25" s="146">
        <v>183.52493666000001</v>
      </c>
      <c r="D25" s="146">
        <v>170.22389595000001</v>
      </c>
      <c r="E25" s="146">
        <v>-13.301040710000001</v>
      </c>
      <c r="F25" s="146">
        <v>-7.24753864628308</v>
      </c>
      <c r="H25" s="22"/>
      <c r="I25" s="22"/>
      <c r="J25" s="22"/>
      <c r="K25" s="22"/>
    </row>
    <row r="26" spans="1:11">
      <c r="A26" s="78" t="s">
        <v>583</v>
      </c>
      <c r="B26" s="148" t="s">
        <v>710</v>
      </c>
      <c r="C26" s="146">
        <v>13.89789335</v>
      </c>
      <c r="D26" s="146">
        <v>2.3829550799999999</v>
      </c>
      <c r="E26" s="146">
        <v>-11.51493827</v>
      </c>
      <c r="F26" s="146">
        <v>-82.853839643257899</v>
      </c>
    </row>
    <row r="27" spans="1:11">
      <c r="A27" s="154" t="s">
        <v>583</v>
      </c>
      <c r="B27" s="148" t="s">
        <v>727</v>
      </c>
      <c r="C27" s="146">
        <v>195.2771169792</v>
      </c>
      <c r="D27" s="146">
        <v>184.46017800000001</v>
      </c>
      <c r="E27" s="146">
        <v>-10.8169389792003</v>
      </c>
      <c r="F27" s="146">
        <v>-5.5392762585451703</v>
      </c>
    </row>
    <row r="28" spans="1:11">
      <c r="A28" s="90" t="s">
        <v>79</v>
      </c>
      <c r="C28" s="157"/>
      <c r="D28" s="157"/>
      <c r="E28" s="157"/>
      <c r="F28" s="157"/>
    </row>
    <row r="29" spans="1:11">
      <c r="C29" s="157"/>
      <c r="D29" s="157"/>
      <c r="E29" s="157"/>
      <c r="F29" s="157"/>
    </row>
    <row r="30" spans="1:11">
      <c r="C30" s="157"/>
      <c r="D30" s="157"/>
      <c r="E30" s="157"/>
      <c r="F30" s="157"/>
    </row>
    <row r="31" spans="1:11">
      <c r="C31" s="157"/>
      <c r="D31" s="157"/>
      <c r="E31" s="157"/>
      <c r="F31" s="157"/>
    </row>
    <row r="32" spans="1:11">
      <c r="C32" s="157"/>
      <c r="D32" s="157"/>
      <c r="E32" s="157"/>
      <c r="F32" s="157"/>
    </row>
    <row r="33" spans="3:6">
      <c r="C33" s="157"/>
      <c r="D33" s="157"/>
      <c r="E33" s="157"/>
      <c r="F33" s="157"/>
    </row>
    <row r="34" spans="3:6">
      <c r="C34" s="157"/>
      <c r="D34" s="157"/>
      <c r="E34" s="157"/>
      <c r="F34" s="157"/>
    </row>
    <row r="35" spans="3:6">
      <c r="C35" s="157"/>
      <c r="D35" s="157"/>
      <c r="E35" s="157"/>
      <c r="F35" s="157"/>
    </row>
    <row r="36" spans="3:6">
      <c r="C36" s="157"/>
      <c r="D36" s="157"/>
      <c r="E36" s="157"/>
      <c r="F36" s="157"/>
    </row>
    <row r="37" spans="3:6">
      <c r="C37" s="157"/>
      <c r="D37" s="157"/>
      <c r="E37" s="157"/>
      <c r="F37" s="157"/>
    </row>
    <row r="38" spans="3:6">
      <c r="C38" s="157"/>
      <c r="D38" s="157"/>
      <c r="E38" s="157"/>
      <c r="F38" s="157"/>
    </row>
  </sheetData>
  <pageMargins left="0.7" right="0.7" top="0.75" bottom="0.75" header="0.3" footer="0.3"/>
  <pageSetup paperSize="9" orientation="portrait" r:id="rId1"/>
  <drawing r:id="rId2"/>
  <tableParts count="1">
    <tablePart r:id="rId3"/>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EC2F4D-A444-4135-AB7F-B2E79FB37CCC}">
  <sheetPr codeName="Blad29">
    <tabColor theme="2" tint="-9.9978637043366805E-2"/>
  </sheetPr>
  <dimension ref="A1:V191"/>
  <sheetViews>
    <sheetView workbookViewId="0"/>
  </sheetViews>
  <sheetFormatPr defaultColWidth="9.33203125" defaultRowHeight="13.5"/>
  <cols>
    <col min="1" max="1" width="119.6640625" style="20" customWidth="1"/>
    <col min="2" max="2" width="14.33203125" style="20" customWidth="1"/>
    <col min="3" max="9" width="15.6640625" style="20" customWidth="1"/>
    <col min="10" max="16384" width="9.33203125" style="20"/>
  </cols>
  <sheetData>
    <row r="1" spans="1:19">
      <c r="A1" s="184" t="s">
        <v>607</v>
      </c>
    </row>
    <row r="2" spans="1:19" ht="17.25">
      <c r="A2" s="138" t="s">
        <v>702</v>
      </c>
      <c r="B2" s="138"/>
      <c r="C2" s="138"/>
      <c r="D2" s="138"/>
      <c r="E2" s="138"/>
      <c r="F2" s="138"/>
      <c r="G2" s="138"/>
      <c r="H2" s="138"/>
      <c r="I2" s="138"/>
    </row>
    <row r="3" spans="1:19" ht="19.5" customHeight="1">
      <c r="A3" s="139" t="s">
        <v>703</v>
      </c>
      <c r="B3" s="140"/>
      <c r="C3" s="140"/>
      <c r="D3" s="140"/>
      <c r="E3" s="140"/>
      <c r="F3" s="140"/>
      <c r="G3" s="140"/>
      <c r="H3" s="140"/>
      <c r="I3" s="140"/>
    </row>
    <row r="4" spans="1:19" s="22" customFormat="1">
      <c r="A4" s="22" t="s">
        <v>242</v>
      </c>
      <c r="B4" s="47" t="s">
        <v>510</v>
      </c>
      <c r="C4" s="62" t="s">
        <v>576</v>
      </c>
      <c r="D4" s="62" t="s">
        <v>577</v>
      </c>
      <c r="E4" s="62" t="s">
        <v>110</v>
      </c>
      <c r="F4" s="62" t="s">
        <v>111</v>
      </c>
      <c r="G4" s="62" t="s">
        <v>112</v>
      </c>
      <c r="H4" s="62" t="s">
        <v>113</v>
      </c>
      <c r="I4" s="62" t="s">
        <v>114</v>
      </c>
      <c r="J4" s="62"/>
      <c r="K4" s="62"/>
      <c r="L4" s="62"/>
      <c r="M4" s="62"/>
      <c r="N4" s="62"/>
      <c r="O4" s="62"/>
      <c r="P4" s="62"/>
      <c r="Q4" s="62"/>
      <c r="R4" s="62"/>
      <c r="S4" s="62"/>
    </row>
    <row r="5" spans="1:19" s="22" customFormat="1">
      <c r="A5" s="22" t="s">
        <v>175</v>
      </c>
      <c r="B5" s="22" t="s">
        <v>119</v>
      </c>
      <c r="C5" s="146">
        <v>1703268</v>
      </c>
      <c r="D5" s="146">
        <v>3577911</v>
      </c>
      <c r="E5" s="146">
        <v>26710437</v>
      </c>
      <c r="F5" s="146">
        <v>62162393</v>
      </c>
      <c r="G5" s="146">
        <v>51604572</v>
      </c>
      <c r="H5" s="146">
        <v>97885882</v>
      </c>
      <c r="I5" s="146">
        <v>243644463</v>
      </c>
    </row>
    <row r="6" spans="1:19" s="22" customFormat="1">
      <c r="A6" s="83" t="s">
        <v>175</v>
      </c>
      <c r="B6" s="22" t="s">
        <v>120</v>
      </c>
      <c r="C6" s="146">
        <v>2151199</v>
      </c>
      <c r="D6" s="146">
        <v>4364487</v>
      </c>
      <c r="E6" s="146">
        <v>20180757</v>
      </c>
      <c r="F6" s="146">
        <v>47908386</v>
      </c>
      <c r="G6" s="146">
        <v>45786101</v>
      </c>
      <c r="H6" s="146">
        <v>74790801</v>
      </c>
      <c r="I6" s="146">
        <v>195181731</v>
      </c>
    </row>
    <row r="7" spans="1:19" s="22" customFormat="1">
      <c r="A7" s="84" t="s">
        <v>175</v>
      </c>
      <c r="B7" s="22" t="s">
        <v>103</v>
      </c>
      <c r="C7" s="146">
        <v>3854467</v>
      </c>
      <c r="D7" s="146">
        <v>7942398</v>
      </c>
      <c r="E7" s="146">
        <v>46891194</v>
      </c>
      <c r="F7" s="146">
        <v>110070779</v>
      </c>
      <c r="G7" s="146">
        <v>97390674</v>
      </c>
      <c r="H7" s="146">
        <v>172676683</v>
      </c>
      <c r="I7" s="146">
        <v>438826194</v>
      </c>
    </row>
    <row r="8" spans="1:19" s="22" customFormat="1">
      <c r="A8" s="22" t="s">
        <v>247</v>
      </c>
      <c r="B8" s="22" t="s">
        <v>119</v>
      </c>
      <c r="C8" s="146">
        <v>24755247</v>
      </c>
      <c r="D8" s="146">
        <v>36190895</v>
      </c>
      <c r="E8" s="146">
        <v>37640398</v>
      </c>
      <c r="F8" s="146">
        <v>47181322</v>
      </c>
      <c r="G8" s="146">
        <v>32589719</v>
      </c>
      <c r="H8" s="146">
        <v>77187336</v>
      </c>
      <c r="I8" s="146">
        <v>255544917</v>
      </c>
    </row>
    <row r="9" spans="1:19" s="22" customFormat="1">
      <c r="A9" s="84" t="s">
        <v>247</v>
      </c>
      <c r="B9" s="22" t="s">
        <v>120</v>
      </c>
      <c r="C9" s="146">
        <v>19675884</v>
      </c>
      <c r="D9" s="146">
        <v>33812614</v>
      </c>
      <c r="E9" s="146">
        <v>20888664</v>
      </c>
      <c r="F9" s="146">
        <v>25083069</v>
      </c>
      <c r="G9" s="146">
        <v>23665234</v>
      </c>
      <c r="H9" s="146">
        <v>51837381</v>
      </c>
      <c r="I9" s="146">
        <v>174962846</v>
      </c>
    </row>
    <row r="10" spans="1:19" s="22" customFormat="1">
      <c r="A10" s="83" t="s">
        <v>247</v>
      </c>
      <c r="B10" s="22" t="s">
        <v>103</v>
      </c>
      <c r="C10" s="146">
        <v>44431131</v>
      </c>
      <c r="D10" s="146">
        <v>70003509</v>
      </c>
      <c r="E10" s="146">
        <v>58529061</v>
      </c>
      <c r="F10" s="146">
        <v>72264391</v>
      </c>
      <c r="G10" s="146">
        <v>56254953</v>
      </c>
      <c r="H10" s="146">
        <v>129024716</v>
      </c>
      <c r="I10" s="146">
        <v>430507762</v>
      </c>
    </row>
    <row r="11" spans="1:19" s="22" customFormat="1">
      <c r="A11" s="47" t="s">
        <v>434</v>
      </c>
      <c r="B11" s="22" t="s">
        <v>119</v>
      </c>
      <c r="C11" s="146"/>
      <c r="D11" s="146">
        <v>1198056</v>
      </c>
      <c r="E11" s="146">
        <v>142220324</v>
      </c>
      <c r="F11" s="146">
        <v>205136934</v>
      </c>
      <c r="G11" s="146">
        <v>40664318</v>
      </c>
      <c r="H11" s="146">
        <v>9274324</v>
      </c>
      <c r="I11" s="146">
        <v>398493956</v>
      </c>
    </row>
    <row r="12" spans="1:19" s="22" customFormat="1">
      <c r="A12" s="83" t="s">
        <v>575</v>
      </c>
      <c r="B12" s="22" t="s">
        <v>120</v>
      </c>
      <c r="C12" s="146"/>
      <c r="D12" s="146">
        <v>1515833</v>
      </c>
      <c r="E12" s="146">
        <v>43690319</v>
      </c>
      <c r="F12" s="146">
        <v>82238428</v>
      </c>
      <c r="G12" s="146">
        <v>20360488</v>
      </c>
      <c r="H12" s="146">
        <v>5753755</v>
      </c>
      <c r="I12" s="146">
        <v>153558824</v>
      </c>
    </row>
    <row r="13" spans="1:19" s="22" customFormat="1">
      <c r="A13" s="84" t="s">
        <v>575</v>
      </c>
      <c r="B13" s="22" t="s">
        <v>103</v>
      </c>
      <c r="C13" s="146"/>
      <c r="D13" s="146">
        <v>2713888</v>
      </c>
      <c r="E13" s="146">
        <v>185910643</v>
      </c>
      <c r="F13" s="146">
        <v>287375362</v>
      </c>
      <c r="G13" s="146">
        <v>61024806</v>
      </c>
      <c r="H13" s="146">
        <v>15028080</v>
      </c>
      <c r="I13" s="146">
        <v>552052779</v>
      </c>
    </row>
    <row r="14" spans="1:19" s="22" customFormat="1">
      <c r="A14" s="22" t="s">
        <v>177</v>
      </c>
      <c r="B14" s="22" t="s">
        <v>119</v>
      </c>
      <c r="C14" s="146">
        <v>776953</v>
      </c>
      <c r="D14" s="146">
        <v>14609385</v>
      </c>
      <c r="E14" s="146">
        <v>384293043</v>
      </c>
      <c r="F14" s="146">
        <v>858954922</v>
      </c>
      <c r="G14" s="146">
        <v>488727513</v>
      </c>
      <c r="H14" s="146">
        <v>549091610</v>
      </c>
      <c r="I14" s="146">
        <v>2296453427</v>
      </c>
    </row>
    <row r="15" spans="1:19" s="22" customFormat="1">
      <c r="A15" s="84" t="s">
        <v>177</v>
      </c>
      <c r="B15" s="22" t="s">
        <v>120</v>
      </c>
      <c r="C15" s="146">
        <v>1215341</v>
      </c>
      <c r="D15" s="146">
        <v>16842485</v>
      </c>
      <c r="E15" s="146">
        <v>280733519</v>
      </c>
      <c r="F15" s="146">
        <v>961503690</v>
      </c>
      <c r="G15" s="146">
        <v>761882782</v>
      </c>
      <c r="H15" s="146">
        <v>767712629</v>
      </c>
      <c r="I15" s="146">
        <v>2789890446</v>
      </c>
    </row>
    <row r="16" spans="1:19" s="22" customFormat="1">
      <c r="A16" s="83" t="s">
        <v>177</v>
      </c>
      <c r="B16" s="22" t="s">
        <v>103</v>
      </c>
      <c r="C16" s="146">
        <v>1992294</v>
      </c>
      <c r="D16" s="146">
        <v>31451870</v>
      </c>
      <c r="E16" s="146">
        <v>665026562</v>
      </c>
      <c r="F16" s="146">
        <v>1820458612</v>
      </c>
      <c r="G16" s="146">
        <v>1250610296</v>
      </c>
      <c r="H16" s="146">
        <v>1316804239</v>
      </c>
      <c r="I16" s="146">
        <v>5086343873</v>
      </c>
    </row>
    <row r="17" spans="1:22" s="22" customFormat="1">
      <c r="A17" s="22" t="s">
        <v>248</v>
      </c>
      <c r="B17" s="22" t="s">
        <v>119</v>
      </c>
      <c r="C17" s="146">
        <v>754134</v>
      </c>
      <c r="D17" s="146">
        <v>13084063</v>
      </c>
      <c r="E17" s="146">
        <v>89638654</v>
      </c>
      <c r="F17" s="146">
        <v>99652554</v>
      </c>
      <c r="G17" s="146">
        <v>77262306</v>
      </c>
      <c r="H17" s="146">
        <v>111692787</v>
      </c>
      <c r="I17" s="146">
        <v>392084499</v>
      </c>
    </row>
    <row r="18" spans="1:22" s="22" customFormat="1">
      <c r="A18" s="83" t="s">
        <v>248</v>
      </c>
      <c r="B18" s="22" t="s">
        <v>120</v>
      </c>
      <c r="C18" s="146">
        <v>1159834</v>
      </c>
      <c r="D18" s="146">
        <v>14973144</v>
      </c>
      <c r="E18" s="146">
        <v>127937762</v>
      </c>
      <c r="F18" s="146">
        <v>167967319</v>
      </c>
      <c r="G18" s="146">
        <v>133417115</v>
      </c>
      <c r="H18" s="146">
        <v>151113441</v>
      </c>
      <c r="I18" s="146">
        <v>596568615</v>
      </c>
    </row>
    <row r="19" spans="1:22" s="22" customFormat="1">
      <c r="A19" s="84" t="s">
        <v>248</v>
      </c>
      <c r="B19" s="22" t="s">
        <v>103</v>
      </c>
      <c r="C19" s="146">
        <v>1913969</v>
      </c>
      <c r="D19" s="146">
        <v>28057207</v>
      </c>
      <c r="E19" s="146">
        <v>217576416</v>
      </c>
      <c r="F19" s="146">
        <v>267619873</v>
      </c>
      <c r="G19" s="146">
        <v>210679422</v>
      </c>
      <c r="H19" s="146">
        <v>262806228</v>
      </c>
      <c r="I19" s="146">
        <v>988653114</v>
      </c>
    </row>
    <row r="20" spans="1:22" s="22" customFormat="1">
      <c r="A20" s="22" t="s">
        <v>178</v>
      </c>
      <c r="B20" s="22" t="s">
        <v>119</v>
      </c>
      <c r="C20" s="146"/>
      <c r="D20" s="146">
        <v>1523836</v>
      </c>
      <c r="E20" s="146">
        <v>294603221</v>
      </c>
      <c r="F20" s="146">
        <v>759302368</v>
      </c>
      <c r="G20" s="146">
        <v>411436137</v>
      </c>
      <c r="H20" s="146">
        <v>437396227</v>
      </c>
      <c r="I20" s="146">
        <v>1904261789</v>
      </c>
    </row>
    <row r="21" spans="1:22" s="22" customFormat="1">
      <c r="A21" s="84" t="s">
        <v>178</v>
      </c>
      <c r="B21" s="22" t="s">
        <v>120</v>
      </c>
      <c r="C21" s="146"/>
      <c r="D21" s="146">
        <v>1863778</v>
      </c>
      <c r="E21" s="146">
        <v>152795757</v>
      </c>
      <c r="F21" s="146">
        <v>793536371</v>
      </c>
      <c r="G21" s="146">
        <v>628459171</v>
      </c>
      <c r="H21" s="146">
        <v>616599188</v>
      </c>
      <c r="I21" s="146">
        <v>2193254265</v>
      </c>
    </row>
    <row r="22" spans="1:22" s="22" customFormat="1">
      <c r="A22" s="83" t="s">
        <v>178</v>
      </c>
      <c r="B22" s="22" t="s">
        <v>103</v>
      </c>
      <c r="C22" s="146"/>
      <c r="D22" s="146">
        <v>3387614</v>
      </c>
      <c r="E22" s="146">
        <v>447398978</v>
      </c>
      <c r="F22" s="146">
        <v>1552838739</v>
      </c>
      <c r="G22" s="146">
        <v>1039895309</v>
      </c>
      <c r="H22" s="146">
        <v>1053995415</v>
      </c>
      <c r="I22" s="146">
        <v>4097516055</v>
      </c>
    </row>
    <row r="23" spans="1:22" s="22" customFormat="1">
      <c r="A23" s="22" t="s">
        <v>179</v>
      </c>
      <c r="B23" s="22" t="s">
        <v>119</v>
      </c>
      <c r="C23" s="146">
        <v>2659133</v>
      </c>
      <c r="D23" s="146">
        <v>8091142</v>
      </c>
      <c r="E23" s="146">
        <v>81212842</v>
      </c>
      <c r="F23" s="146">
        <v>150514315</v>
      </c>
      <c r="G23" s="146">
        <v>259242116</v>
      </c>
      <c r="H23" s="146">
        <v>911725769</v>
      </c>
      <c r="I23" s="146">
        <v>1413445317</v>
      </c>
    </row>
    <row r="24" spans="1:22" s="22" customFormat="1">
      <c r="A24" s="83" t="s">
        <v>179</v>
      </c>
      <c r="B24" s="22" t="s">
        <v>120</v>
      </c>
      <c r="C24" s="146">
        <v>2366608</v>
      </c>
      <c r="D24" s="146">
        <v>16301617</v>
      </c>
      <c r="E24" s="146">
        <v>34270495</v>
      </c>
      <c r="F24" s="146">
        <v>266780887</v>
      </c>
      <c r="G24" s="146">
        <v>451860531</v>
      </c>
      <c r="H24" s="146">
        <v>996162863</v>
      </c>
      <c r="I24" s="146">
        <v>1767743002</v>
      </c>
    </row>
    <row r="25" spans="1:22">
      <c r="A25" s="84" t="s">
        <v>179</v>
      </c>
      <c r="B25" s="22" t="s">
        <v>103</v>
      </c>
      <c r="C25" s="146">
        <v>5025741</v>
      </c>
      <c r="D25" s="146">
        <v>24392759</v>
      </c>
      <c r="E25" s="146">
        <v>115483337</v>
      </c>
      <c r="F25" s="146">
        <v>417295202</v>
      </c>
      <c r="G25" s="146">
        <v>711102648</v>
      </c>
      <c r="H25" s="146">
        <v>1907888632</v>
      </c>
      <c r="I25" s="146">
        <v>3181188319</v>
      </c>
      <c r="J25" s="22"/>
      <c r="K25" s="22"/>
      <c r="L25" s="22"/>
      <c r="M25" s="22"/>
      <c r="N25" s="22"/>
      <c r="O25" s="22"/>
      <c r="P25" s="22"/>
      <c r="Q25" s="22"/>
      <c r="R25" s="22"/>
      <c r="S25" s="22"/>
      <c r="T25" s="22"/>
      <c r="U25" s="22"/>
      <c r="V25" s="22"/>
    </row>
    <row r="26" spans="1:22">
      <c r="A26" s="22" t="s">
        <v>249</v>
      </c>
      <c r="B26" s="22" t="s">
        <v>119</v>
      </c>
      <c r="C26" s="146">
        <v>78027</v>
      </c>
      <c r="D26" s="146">
        <v>148957</v>
      </c>
      <c r="E26" s="146">
        <v>13239082</v>
      </c>
      <c r="F26" s="146">
        <v>85788575</v>
      </c>
      <c r="G26" s="146">
        <v>199086873</v>
      </c>
      <c r="H26" s="146">
        <v>792364990</v>
      </c>
      <c r="I26" s="146">
        <v>1090706504</v>
      </c>
      <c r="J26" s="22"/>
      <c r="K26" s="22"/>
      <c r="L26" s="22"/>
      <c r="M26" s="22"/>
      <c r="N26" s="22"/>
      <c r="O26" s="22"/>
      <c r="P26" s="22"/>
      <c r="Q26" s="22"/>
      <c r="R26" s="22"/>
      <c r="S26" s="22"/>
      <c r="T26" s="22"/>
      <c r="U26" s="22"/>
      <c r="V26" s="22"/>
    </row>
    <row r="27" spans="1:22">
      <c r="A27" s="84" t="s">
        <v>249</v>
      </c>
      <c r="B27" s="22" t="s">
        <v>120</v>
      </c>
      <c r="C27" s="146">
        <v>111917</v>
      </c>
      <c r="D27" s="146">
        <v>193796</v>
      </c>
      <c r="E27" s="146">
        <v>17539940</v>
      </c>
      <c r="F27" s="146">
        <v>182164518</v>
      </c>
      <c r="G27" s="146">
        <v>362491731</v>
      </c>
      <c r="H27" s="146">
        <v>865708429</v>
      </c>
      <c r="I27" s="146">
        <v>1428210331</v>
      </c>
      <c r="J27" s="22"/>
      <c r="K27" s="22"/>
      <c r="L27" s="22"/>
      <c r="M27" s="22"/>
      <c r="N27" s="22"/>
      <c r="O27" s="22"/>
      <c r="P27" s="22"/>
      <c r="Q27" s="22"/>
      <c r="R27" s="22"/>
      <c r="S27" s="22"/>
      <c r="T27" s="22"/>
      <c r="U27" s="22"/>
      <c r="V27" s="22"/>
    </row>
    <row r="28" spans="1:22">
      <c r="A28" s="83" t="s">
        <v>249</v>
      </c>
      <c r="B28" s="22" t="s">
        <v>103</v>
      </c>
      <c r="C28" s="146">
        <v>189944</v>
      </c>
      <c r="D28" s="146">
        <v>342753</v>
      </c>
      <c r="E28" s="146">
        <v>30779023</v>
      </c>
      <c r="F28" s="146">
        <v>267953093</v>
      </c>
      <c r="G28" s="146">
        <v>561578604</v>
      </c>
      <c r="H28" s="146">
        <v>1658073418</v>
      </c>
      <c r="I28" s="146">
        <v>2518916835</v>
      </c>
      <c r="J28" s="22"/>
      <c r="K28" s="22"/>
      <c r="L28" s="22"/>
      <c r="M28" s="22"/>
      <c r="N28" s="22"/>
      <c r="O28" s="22"/>
      <c r="P28" s="22"/>
      <c r="Q28" s="22"/>
      <c r="R28" s="22"/>
      <c r="S28" s="22"/>
      <c r="T28" s="22"/>
      <c r="U28" s="22"/>
      <c r="V28" s="22"/>
    </row>
    <row r="29" spans="1:22">
      <c r="A29" s="22" t="s">
        <v>183</v>
      </c>
      <c r="B29" s="22" t="s">
        <v>119</v>
      </c>
      <c r="C29" s="146">
        <v>1244403</v>
      </c>
      <c r="D29" s="146">
        <v>4350203</v>
      </c>
      <c r="E29" s="146">
        <v>16304735</v>
      </c>
      <c r="F29" s="146">
        <v>21773486</v>
      </c>
      <c r="G29" s="146">
        <v>18732798</v>
      </c>
      <c r="H29" s="146">
        <v>45555150</v>
      </c>
      <c r="I29" s="146">
        <v>107960774</v>
      </c>
      <c r="J29" s="22"/>
      <c r="K29" s="22"/>
      <c r="L29" s="22"/>
      <c r="M29" s="22"/>
      <c r="N29" s="22"/>
      <c r="O29" s="22"/>
      <c r="P29" s="22"/>
      <c r="Q29" s="22"/>
      <c r="R29" s="22"/>
      <c r="S29" s="22"/>
      <c r="T29" s="22"/>
      <c r="U29" s="22"/>
      <c r="V29" s="22"/>
    </row>
    <row r="30" spans="1:22">
      <c r="A30" s="83" t="s">
        <v>183</v>
      </c>
      <c r="B30" s="22" t="s">
        <v>120</v>
      </c>
      <c r="C30" s="146">
        <v>1696974</v>
      </c>
      <c r="D30" s="146">
        <v>6798078</v>
      </c>
      <c r="E30" s="146">
        <v>11355638</v>
      </c>
      <c r="F30" s="146">
        <v>21536288</v>
      </c>
      <c r="G30" s="146">
        <v>27186591</v>
      </c>
      <c r="H30" s="146">
        <v>50349495</v>
      </c>
      <c r="I30" s="146">
        <v>118923065</v>
      </c>
      <c r="J30" s="22"/>
      <c r="K30" s="22"/>
      <c r="L30" s="22"/>
      <c r="M30" s="22"/>
      <c r="N30" s="22"/>
      <c r="O30" s="22"/>
      <c r="P30" s="22"/>
      <c r="Q30" s="22"/>
      <c r="R30" s="22"/>
      <c r="S30" s="22"/>
      <c r="T30" s="22"/>
      <c r="U30" s="22"/>
      <c r="V30" s="22"/>
    </row>
    <row r="31" spans="1:22">
      <c r="A31" s="84" t="s">
        <v>183</v>
      </c>
      <c r="B31" s="22" t="s">
        <v>103</v>
      </c>
      <c r="C31" s="146">
        <v>2941376</v>
      </c>
      <c r="D31" s="146">
        <v>11148281</v>
      </c>
      <c r="E31" s="146">
        <v>27660373</v>
      </c>
      <c r="F31" s="146">
        <v>43309773</v>
      </c>
      <c r="G31" s="146">
        <v>45919389</v>
      </c>
      <c r="H31" s="146">
        <v>95904645</v>
      </c>
      <c r="I31" s="146">
        <v>226883838</v>
      </c>
      <c r="J31" s="22"/>
      <c r="K31" s="22"/>
      <c r="L31" s="22"/>
      <c r="M31" s="22"/>
      <c r="N31" s="22"/>
      <c r="O31" s="22"/>
      <c r="P31" s="22"/>
      <c r="Q31" s="22"/>
      <c r="R31" s="22"/>
      <c r="S31" s="22"/>
      <c r="T31" s="22"/>
      <c r="U31" s="22"/>
      <c r="V31" s="22"/>
    </row>
    <row r="32" spans="1:22">
      <c r="A32" s="22" t="s">
        <v>185</v>
      </c>
      <c r="B32" s="22" t="s">
        <v>119</v>
      </c>
      <c r="C32" s="146">
        <v>6565806</v>
      </c>
      <c r="D32" s="146">
        <v>3988407</v>
      </c>
      <c r="E32" s="146">
        <v>62479929</v>
      </c>
      <c r="F32" s="146">
        <v>241306103</v>
      </c>
      <c r="G32" s="146">
        <v>265355921</v>
      </c>
      <c r="H32" s="146">
        <v>575664173</v>
      </c>
      <c r="I32" s="146">
        <v>1155360339</v>
      </c>
      <c r="J32" s="22"/>
      <c r="K32" s="22"/>
      <c r="L32" s="22"/>
      <c r="M32" s="22"/>
      <c r="N32" s="22"/>
      <c r="O32" s="22"/>
      <c r="P32" s="22"/>
      <c r="Q32" s="22"/>
      <c r="R32" s="22"/>
      <c r="S32" s="22"/>
      <c r="T32" s="22"/>
      <c r="U32" s="22"/>
      <c r="V32" s="22"/>
    </row>
    <row r="33" spans="1:22">
      <c r="A33" s="84" t="s">
        <v>185</v>
      </c>
      <c r="B33" s="22" t="s">
        <v>120</v>
      </c>
      <c r="C33" s="146">
        <v>5450703</v>
      </c>
      <c r="D33" s="146">
        <v>5923537</v>
      </c>
      <c r="E33" s="146">
        <v>52448556</v>
      </c>
      <c r="F33" s="146">
        <v>350587190</v>
      </c>
      <c r="G33" s="146">
        <v>364531875</v>
      </c>
      <c r="H33" s="146">
        <v>545372185</v>
      </c>
      <c r="I33" s="146">
        <v>1324314046</v>
      </c>
      <c r="J33" s="22"/>
      <c r="K33" s="22"/>
      <c r="L33" s="22"/>
      <c r="M33" s="22"/>
      <c r="N33" s="22"/>
      <c r="O33" s="22"/>
      <c r="P33" s="22"/>
      <c r="Q33" s="22"/>
      <c r="R33" s="22"/>
      <c r="S33" s="22"/>
      <c r="T33" s="22"/>
      <c r="U33" s="22"/>
      <c r="V33" s="22"/>
    </row>
    <row r="34" spans="1:22">
      <c r="A34" s="83" t="s">
        <v>185</v>
      </c>
      <c r="B34" s="22" t="s">
        <v>103</v>
      </c>
      <c r="C34" s="146">
        <v>12016509</v>
      </c>
      <c r="D34" s="146">
        <v>9911944</v>
      </c>
      <c r="E34" s="146">
        <v>114928485</v>
      </c>
      <c r="F34" s="146">
        <v>591893293</v>
      </c>
      <c r="G34" s="146">
        <v>629887796</v>
      </c>
      <c r="H34" s="146">
        <v>1121036358</v>
      </c>
      <c r="I34" s="146">
        <v>2479674385</v>
      </c>
      <c r="J34" s="22"/>
      <c r="K34" s="22"/>
      <c r="L34" s="22"/>
      <c r="M34" s="22"/>
      <c r="N34" s="22"/>
      <c r="O34" s="22"/>
      <c r="P34" s="22"/>
      <c r="Q34" s="22"/>
      <c r="R34" s="22"/>
      <c r="S34" s="22"/>
      <c r="T34" s="22"/>
      <c r="U34" s="22"/>
      <c r="V34" s="22"/>
    </row>
    <row r="35" spans="1:22">
      <c r="A35" s="22" t="s">
        <v>250</v>
      </c>
      <c r="B35" s="22" t="s">
        <v>119</v>
      </c>
      <c r="C35" s="146">
        <v>21966</v>
      </c>
      <c r="D35" s="146">
        <v>8388</v>
      </c>
      <c r="E35" s="146">
        <v>1391005</v>
      </c>
      <c r="F35" s="146">
        <v>28945300</v>
      </c>
      <c r="G35" s="146">
        <v>34695098</v>
      </c>
      <c r="H35" s="146">
        <v>55705718</v>
      </c>
      <c r="I35" s="146">
        <v>120767475</v>
      </c>
      <c r="J35" s="22"/>
      <c r="K35" s="22"/>
      <c r="L35" s="22"/>
      <c r="M35" s="22"/>
      <c r="N35" s="22"/>
      <c r="O35" s="22"/>
      <c r="P35" s="22"/>
      <c r="Q35" s="22"/>
      <c r="R35" s="22"/>
      <c r="S35" s="22"/>
      <c r="T35" s="22"/>
      <c r="U35" s="22"/>
      <c r="V35" s="22"/>
    </row>
    <row r="36" spans="1:22">
      <c r="A36" s="83" t="s">
        <v>250</v>
      </c>
      <c r="B36" s="22" t="s">
        <v>120</v>
      </c>
      <c r="C36" s="146">
        <v>45362</v>
      </c>
      <c r="D36" s="146">
        <v>14766</v>
      </c>
      <c r="E36" s="146">
        <v>3039964</v>
      </c>
      <c r="F36" s="146">
        <v>42142550</v>
      </c>
      <c r="G36" s="146">
        <v>40224396</v>
      </c>
      <c r="H36" s="146">
        <v>41698032</v>
      </c>
      <c r="I36" s="146">
        <v>127165070</v>
      </c>
      <c r="J36" s="22"/>
      <c r="K36" s="22"/>
      <c r="L36" s="22"/>
      <c r="M36" s="22"/>
      <c r="N36" s="22"/>
      <c r="O36" s="22"/>
      <c r="P36" s="22"/>
      <c r="Q36" s="22"/>
      <c r="R36" s="22"/>
      <c r="S36" s="22"/>
      <c r="T36" s="22"/>
      <c r="U36" s="22"/>
      <c r="V36" s="22"/>
    </row>
    <row r="37" spans="1:22">
      <c r="A37" s="84" t="s">
        <v>250</v>
      </c>
      <c r="B37" s="22" t="s">
        <v>103</v>
      </c>
      <c r="C37" s="146">
        <v>67328</v>
      </c>
      <c r="D37" s="146">
        <v>23154</v>
      </c>
      <c r="E37" s="146">
        <v>4430969</v>
      </c>
      <c r="F37" s="146">
        <v>71087851</v>
      </c>
      <c r="G37" s="146">
        <v>74919494</v>
      </c>
      <c r="H37" s="146">
        <v>97403750</v>
      </c>
      <c r="I37" s="146">
        <v>247932545</v>
      </c>
      <c r="J37" s="22"/>
      <c r="K37" s="22"/>
      <c r="L37" s="22"/>
      <c r="M37" s="22"/>
      <c r="N37" s="22"/>
      <c r="O37" s="22"/>
      <c r="P37" s="22"/>
      <c r="Q37" s="22"/>
      <c r="R37" s="22"/>
      <c r="S37" s="22"/>
      <c r="T37" s="22"/>
      <c r="U37" s="22"/>
      <c r="V37" s="22"/>
    </row>
    <row r="38" spans="1:22">
      <c r="A38" s="22" t="s">
        <v>251</v>
      </c>
      <c r="B38" s="22" t="s">
        <v>119</v>
      </c>
      <c r="C38" s="146">
        <v>186007</v>
      </c>
      <c r="D38" s="146">
        <v>104765</v>
      </c>
      <c r="E38" s="146">
        <v>742908</v>
      </c>
      <c r="F38" s="146">
        <v>4779787</v>
      </c>
      <c r="G38" s="146">
        <v>6681643</v>
      </c>
      <c r="H38" s="146">
        <v>30638810</v>
      </c>
      <c r="I38" s="146">
        <v>43133919</v>
      </c>
      <c r="J38" s="22"/>
      <c r="K38" s="22"/>
      <c r="L38" s="22"/>
      <c r="M38" s="22"/>
      <c r="N38" s="22"/>
      <c r="O38" s="22"/>
      <c r="P38" s="22"/>
      <c r="Q38" s="22"/>
      <c r="R38" s="22"/>
      <c r="S38" s="22"/>
      <c r="T38" s="22"/>
      <c r="U38" s="22"/>
      <c r="V38" s="22"/>
    </row>
    <row r="39" spans="1:22">
      <c r="A39" s="84" t="s">
        <v>251</v>
      </c>
      <c r="B39" s="22" t="s">
        <v>120</v>
      </c>
      <c r="C39" s="146">
        <v>302491</v>
      </c>
      <c r="D39" s="146">
        <v>112153</v>
      </c>
      <c r="E39" s="146">
        <v>645631</v>
      </c>
      <c r="F39" s="146">
        <v>4719041</v>
      </c>
      <c r="G39" s="146">
        <v>7594923</v>
      </c>
      <c r="H39" s="146">
        <v>24624389</v>
      </c>
      <c r="I39" s="146">
        <v>37998629</v>
      </c>
      <c r="J39" s="22"/>
      <c r="K39" s="22"/>
      <c r="L39" s="22"/>
      <c r="M39" s="22"/>
      <c r="N39" s="22"/>
      <c r="O39" s="22"/>
      <c r="P39" s="22"/>
      <c r="Q39" s="22"/>
      <c r="R39" s="22"/>
      <c r="S39" s="22"/>
      <c r="T39" s="22"/>
      <c r="U39" s="22"/>
      <c r="V39" s="22"/>
    </row>
    <row r="40" spans="1:22">
      <c r="A40" s="83" t="s">
        <v>251</v>
      </c>
      <c r="B40" s="22" t="s">
        <v>103</v>
      </c>
      <c r="C40" s="146">
        <v>488498</v>
      </c>
      <c r="D40" s="146">
        <v>216918</v>
      </c>
      <c r="E40" s="146">
        <v>1388539</v>
      </c>
      <c r="F40" s="146">
        <v>9498828</v>
      </c>
      <c r="G40" s="146">
        <v>14276566</v>
      </c>
      <c r="H40" s="146">
        <v>55263199</v>
      </c>
      <c r="I40" s="146">
        <v>81132548</v>
      </c>
      <c r="J40" s="22"/>
      <c r="K40" s="22"/>
      <c r="L40" s="22"/>
      <c r="M40" s="22"/>
      <c r="N40" s="22"/>
      <c r="O40" s="22"/>
      <c r="P40" s="22"/>
      <c r="Q40" s="22"/>
      <c r="R40" s="22"/>
      <c r="S40" s="22"/>
      <c r="T40" s="22"/>
      <c r="U40" s="22"/>
      <c r="V40" s="22"/>
    </row>
    <row r="41" spans="1:22">
      <c r="A41" s="22" t="s">
        <v>252</v>
      </c>
      <c r="B41" s="22" t="s">
        <v>119</v>
      </c>
      <c r="C41" s="146">
        <v>4796878</v>
      </c>
      <c r="D41" s="146">
        <v>1153326</v>
      </c>
      <c r="E41" s="146">
        <v>18815931</v>
      </c>
      <c r="F41" s="146">
        <v>52853862</v>
      </c>
      <c r="G41" s="146">
        <v>64263211</v>
      </c>
      <c r="H41" s="146">
        <v>171651179</v>
      </c>
      <c r="I41" s="146">
        <v>313534386</v>
      </c>
      <c r="J41" s="22"/>
      <c r="K41" s="22"/>
      <c r="L41" s="22"/>
      <c r="M41" s="22"/>
      <c r="N41" s="22"/>
      <c r="O41" s="22"/>
      <c r="P41" s="22"/>
      <c r="Q41" s="22"/>
      <c r="R41" s="22"/>
      <c r="S41" s="22"/>
      <c r="T41" s="22"/>
      <c r="U41" s="22"/>
      <c r="V41" s="22"/>
    </row>
    <row r="42" spans="1:22">
      <c r="A42" s="83" t="s">
        <v>252</v>
      </c>
      <c r="B42" s="22" t="s">
        <v>120</v>
      </c>
      <c r="C42" s="146">
        <v>2662505</v>
      </c>
      <c r="D42" s="146">
        <v>1287068</v>
      </c>
      <c r="E42" s="146">
        <v>11390115</v>
      </c>
      <c r="F42" s="146">
        <v>61221242</v>
      </c>
      <c r="G42" s="146">
        <v>75735166</v>
      </c>
      <c r="H42" s="146">
        <v>130961422</v>
      </c>
      <c r="I42" s="146">
        <v>283257518</v>
      </c>
      <c r="J42" s="22"/>
      <c r="K42" s="22"/>
      <c r="L42" s="22"/>
      <c r="M42" s="22"/>
      <c r="N42" s="22"/>
      <c r="O42" s="22"/>
      <c r="P42" s="22"/>
      <c r="Q42" s="22"/>
      <c r="R42" s="22"/>
      <c r="S42" s="22"/>
      <c r="T42" s="22"/>
      <c r="U42" s="22"/>
      <c r="V42" s="22"/>
    </row>
    <row r="43" spans="1:22">
      <c r="A43" s="84" t="s">
        <v>252</v>
      </c>
      <c r="B43" s="22" t="s">
        <v>103</v>
      </c>
      <c r="C43" s="146">
        <v>7459382</v>
      </c>
      <c r="D43" s="146">
        <v>2440394</v>
      </c>
      <c r="E43" s="146">
        <v>30206046</v>
      </c>
      <c r="F43" s="146">
        <v>114075104</v>
      </c>
      <c r="G43" s="146">
        <v>139998377</v>
      </c>
      <c r="H43" s="146">
        <v>302612600</v>
      </c>
      <c r="I43" s="146">
        <v>596791904</v>
      </c>
      <c r="J43" s="22"/>
      <c r="K43" s="22"/>
      <c r="L43" s="22"/>
      <c r="M43" s="22"/>
      <c r="N43" s="22"/>
      <c r="O43" s="22"/>
      <c r="P43" s="22"/>
      <c r="Q43" s="22"/>
      <c r="R43" s="22"/>
      <c r="S43" s="22"/>
      <c r="T43" s="22"/>
      <c r="U43" s="22"/>
      <c r="V43" s="22"/>
    </row>
    <row r="44" spans="1:22">
      <c r="A44" s="22" t="s">
        <v>253</v>
      </c>
      <c r="B44" s="22" t="s">
        <v>119</v>
      </c>
      <c r="C44" s="146">
        <v>323675</v>
      </c>
      <c r="D44" s="146">
        <v>357395</v>
      </c>
      <c r="E44" s="146">
        <v>4441495</v>
      </c>
      <c r="F44" s="146">
        <v>35403434</v>
      </c>
      <c r="G44" s="146">
        <v>39357964</v>
      </c>
      <c r="H44" s="146">
        <v>74474099</v>
      </c>
      <c r="I44" s="146">
        <v>154358062</v>
      </c>
      <c r="J44" s="22"/>
      <c r="K44" s="22"/>
      <c r="L44" s="22"/>
      <c r="M44" s="22"/>
      <c r="N44" s="22"/>
      <c r="O44" s="22"/>
      <c r="P44" s="22"/>
      <c r="Q44" s="22"/>
      <c r="R44" s="22"/>
      <c r="S44" s="22"/>
      <c r="T44" s="22"/>
      <c r="U44" s="22"/>
      <c r="V44" s="22"/>
    </row>
    <row r="45" spans="1:22">
      <c r="A45" s="84" t="s">
        <v>253</v>
      </c>
      <c r="B45" s="22" t="s">
        <v>120</v>
      </c>
      <c r="C45" s="146">
        <v>467890</v>
      </c>
      <c r="D45" s="146">
        <v>528290</v>
      </c>
      <c r="E45" s="146">
        <v>5889126</v>
      </c>
      <c r="F45" s="146">
        <v>51452117</v>
      </c>
      <c r="G45" s="146">
        <v>47531076</v>
      </c>
      <c r="H45" s="146">
        <v>58372120</v>
      </c>
      <c r="I45" s="146">
        <v>164240618</v>
      </c>
      <c r="J45" s="22"/>
      <c r="K45" s="22"/>
      <c r="L45" s="22"/>
      <c r="M45" s="22"/>
      <c r="N45" s="22"/>
      <c r="O45" s="22"/>
      <c r="P45" s="22"/>
      <c r="Q45" s="22"/>
      <c r="R45" s="22"/>
      <c r="S45" s="22"/>
      <c r="T45" s="22"/>
      <c r="U45" s="22"/>
      <c r="V45" s="22"/>
    </row>
    <row r="46" spans="1:22">
      <c r="A46" s="83" t="s">
        <v>253</v>
      </c>
      <c r="B46" s="22" t="s">
        <v>103</v>
      </c>
      <c r="C46" s="146">
        <v>791565</v>
      </c>
      <c r="D46" s="146">
        <v>885685</v>
      </c>
      <c r="E46" s="146">
        <v>10330621</v>
      </c>
      <c r="F46" s="146">
        <v>86855550</v>
      </c>
      <c r="G46" s="146">
        <v>86889040</v>
      </c>
      <c r="H46" s="146">
        <v>132846219</v>
      </c>
      <c r="I46" s="146">
        <v>318598680</v>
      </c>
      <c r="J46" s="22"/>
      <c r="K46" s="22"/>
      <c r="L46" s="22"/>
      <c r="M46" s="22"/>
      <c r="N46" s="22"/>
      <c r="O46" s="22"/>
      <c r="P46" s="22"/>
      <c r="Q46" s="22"/>
      <c r="R46" s="22"/>
      <c r="S46" s="22"/>
      <c r="T46" s="22"/>
      <c r="U46" s="22"/>
      <c r="V46" s="22"/>
    </row>
    <row r="47" spans="1:22">
      <c r="A47" s="22" t="s">
        <v>254</v>
      </c>
      <c r="B47" s="22" t="s">
        <v>119</v>
      </c>
      <c r="C47" s="146">
        <v>743110</v>
      </c>
      <c r="D47" s="146">
        <v>431801</v>
      </c>
      <c r="E47" s="146">
        <v>11039968</v>
      </c>
      <c r="F47" s="146">
        <v>99892994</v>
      </c>
      <c r="G47" s="146">
        <v>110026344</v>
      </c>
      <c r="H47" s="146">
        <v>214962368</v>
      </c>
      <c r="I47" s="146">
        <v>437096585</v>
      </c>
      <c r="J47" s="22"/>
      <c r="K47" s="22"/>
      <c r="L47" s="22"/>
      <c r="M47" s="22"/>
      <c r="N47" s="22"/>
      <c r="O47" s="22"/>
      <c r="P47" s="22"/>
      <c r="Q47" s="22"/>
      <c r="R47" s="22"/>
      <c r="S47" s="22"/>
      <c r="T47" s="22"/>
      <c r="U47" s="22"/>
      <c r="V47" s="22"/>
    </row>
    <row r="48" spans="1:22">
      <c r="A48" s="83" t="s">
        <v>254</v>
      </c>
      <c r="B48" s="22" t="s">
        <v>120</v>
      </c>
      <c r="C48" s="146">
        <v>1280899</v>
      </c>
      <c r="D48" s="146">
        <v>530931</v>
      </c>
      <c r="E48" s="146">
        <v>21641261</v>
      </c>
      <c r="F48" s="146">
        <v>182691391</v>
      </c>
      <c r="G48" s="146">
        <v>182245474</v>
      </c>
      <c r="H48" s="146">
        <v>254181855</v>
      </c>
      <c r="I48" s="146">
        <v>642571812</v>
      </c>
      <c r="J48" s="22"/>
      <c r="K48" s="22"/>
      <c r="L48" s="22"/>
      <c r="M48" s="22"/>
      <c r="N48" s="22"/>
      <c r="O48" s="22"/>
      <c r="P48" s="22"/>
      <c r="Q48" s="22"/>
      <c r="R48" s="22"/>
      <c r="S48" s="22"/>
      <c r="T48" s="22"/>
      <c r="U48" s="22"/>
      <c r="V48" s="22"/>
    </row>
    <row r="49" spans="1:22">
      <c r="A49" s="84" t="s">
        <v>254</v>
      </c>
      <c r="B49" s="22" t="s">
        <v>103</v>
      </c>
      <c r="C49" s="146">
        <v>2024009</v>
      </c>
      <c r="D49" s="146">
        <v>962732</v>
      </c>
      <c r="E49" s="146">
        <v>32681229</v>
      </c>
      <c r="F49" s="146">
        <v>282584385</v>
      </c>
      <c r="G49" s="146">
        <v>292271818</v>
      </c>
      <c r="H49" s="146">
        <v>469144223</v>
      </c>
      <c r="I49" s="146">
        <v>1079668396</v>
      </c>
      <c r="J49" s="22"/>
      <c r="K49" s="22"/>
      <c r="L49" s="22"/>
      <c r="M49" s="22"/>
      <c r="N49" s="22"/>
      <c r="O49" s="22"/>
      <c r="P49" s="22"/>
      <c r="Q49" s="22"/>
      <c r="R49" s="22"/>
      <c r="S49" s="22"/>
      <c r="T49" s="22"/>
      <c r="U49" s="22"/>
      <c r="V49" s="22"/>
    </row>
    <row r="50" spans="1:22">
      <c r="A50" s="22" t="s">
        <v>255</v>
      </c>
      <c r="B50" s="22" t="s">
        <v>119</v>
      </c>
      <c r="C50" s="146">
        <v>104826</v>
      </c>
      <c r="D50" s="146">
        <v>200956</v>
      </c>
      <c r="E50" s="146">
        <v>2400197</v>
      </c>
      <c r="F50" s="146">
        <v>20065261</v>
      </c>
      <c r="G50" s="146">
        <v>21630170</v>
      </c>
      <c r="H50" s="146">
        <v>42162551</v>
      </c>
      <c r="I50" s="146">
        <v>86563960</v>
      </c>
      <c r="J50" s="22"/>
      <c r="K50" s="22"/>
      <c r="L50" s="22"/>
      <c r="M50" s="22"/>
      <c r="N50" s="22"/>
      <c r="O50" s="22"/>
      <c r="P50" s="22"/>
      <c r="Q50" s="22"/>
      <c r="R50" s="22"/>
      <c r="S50" s="22"/>
      <c r="T50" s="22"/>
      <c r="U50" s="22"/>
      <c r="V50" s="22"/>
    </row>
    <row r="51" spans="1:22">
      <c r="A51" s="84" t="s">
        <v>255</v>
      </c>
      <c r="B51" s="22" t="s">
        <v>120</v>
      </c>
      <c r="C51" s="146">
        <v>368988</v>
      </c>
      <c r="D51" s="146">
        <v>181301</v>
      </c>
      <c r="E51" s="146">
        <v>4126784</v>
      </c>
      <c r="F51" s="146">
        <v>34590802</v>
      </c>
      <c r="G51" s="146">
        <v>34029732</v>
      </c>
      <c r="H51" s="146">
        <v>47191370</v>
      </c>
      <c r="I51" s="146">
        <v>120488976</v>
      </c>
      <c r="J51" s="22"/>
      <c r="K51" s="22"/>
      <c r="L51" s="22"/>
      <c r="M51" s="22"/>
      <c r="N51" s="22"/>
      <c r="O51" s="22"/>
      <c r="P51" s="22"/>
      <c r="Q51" s="22"/>
      <c r="R51" s="22"/>
      <c r="S51" s="22"/>
      <c r="T51" s="22"/>
      <c r="U51" s="22"/>
      <c r="V51" s="22"/>
    </row>
    <row r="52" spans="1:22">
      <c r="A52" s="83" t="s">
        <v>255</v>
      </c>
      <c r="B52" s="22" t="s">
        <v>103</v>
      </c>
      <c r="C52" s="146">
        <v>473814</v>
      </c>
      <c r="D52" s="146">
        <v>382257</v>
      </c>
      <c r="E52" s="146">
        <v>6526981</v>
      </c>
      <c r="F52" s="146">
        <v>54656063</v>
      </c>
      <c r="G52" s="146">
        <v>55659902</v>
      </c>
      <c r="H52" s="146">
        <v>89353920</v>
      </c>
      <c r="I52" s="146">
        <v>207052937</v>
      </c>
      <c r="J52" s="22"/>
      <c r="K52" s="22"/>
      <c r="L52" s="22"/>
      <c r="M52" s="22"/>
      <c r="N52" s="22"/>
      <c r="O52" s="22"/>
      <c r="P52" s="22"/>
      <c r="Q52" s="22"/>
      <c r="R52" s="22"/>
      <c r="S52" s="22"/>
      <c r="T52" s="22"/>
      <c r="U52" s="22"/>
      <c r="V52" s="22"/>
    </row>
    <row r="53" spans="1:22">
      <c r="A53" s="22" t="s">
        <v>256</v>
      </c>
      <c r="B53" s="22" t="s">
        <v>119</v>
      </c>
      <c r="C53" s="146">
        <v>1325</v>
      </c>
      <c r="D53" s="146">
        <v>27873</v>
      </c>
      <c r="E53" s="146">
        <v>8599742</v>
      </c>
      <c r="F53" s="146">
        <v>79805081</v>
      </c>
      <c r="G53" s="146">
        <v>88377471</v>
      </c>
      <c r="H53" s="146">
        <v>172795485</v>
      </c>
      <c r="I53" s="146">
        <v>349606977</v>
      </c>
      <c r="J53" s="22"/>
      <c r="K53" s="22"/>
      <c r="L53" s="22"/>
      <c r="M53" s="22"/>
      <c r="N53" s="22"/>
      <c r="O53" s="22"/>
      <c r="P53" s="22"/>
      <c r="Q53" s="22"/>
      <c r="R53" s="22"/>
      <c r="S53" s="22"/>
      <c r="T53" s="22"/>
      <c r="U53" s="22"/>
      <c r="V53" s="22"/>
    </row>
    <row r="54" spans="1:22">
      <c r="A54" s="83" t="s">
        <v>256</v>
      </c>
      <c r="B54" s="22" t="s">
        <v>120</v>
      </c>
      <c r="C54" s="146">
        <v>2116</v>
      </c>
      <c r="D54" s="146">
        <v>55975</v>
      </c>
      <c r="E54" s="146">
        <v>17465920</v>
      </c>
      <c r="F54" s="146">
        <v>148100589</v>
      </c>
      <c r="G54" s="146">
        <v>148204696</v>
      </c>
      <c r="H54" s="146">
        <v>206980460</v>
      </c>
      <c r="I54" s="146">
        <v>520809757</v>
      </c>
      <c r="J54" s="22"/>
      <c r="K54" s="22"/>
      <c r="L54" s="22"/>
      <c r="M54" s="22"/>
      <c r="N54" s="22"/>
      <c r="O54" s="22"/>
      <c r="P54" s="22"/>
      <c r="Q54" s="22"/>
      <c r="R54" s="22"/>
      <c r="S54" s="22"/>
      <c r="T54" s="22"/>
      <c r="U54" s="22"/>
      <c r="V54" s="22"/>
    </row>
    <row r="55" spans="1:22">
      <c r="A55" s="84" t="s">
        <v>256</v>
      </c>
      <c r="B55" s="22" t="s">
        <v>103</v>
      </c>
      <c r="C55" s="146">
        <v>3441</v>
      </c>
      <c r="D55" s="146">
        <v>83848</v>
      </c>
      <c r="E55" s="146">
        <v>26065662</v>
      </c>
      <c r="F55" s="146">
        <v>227905671</v>
      </c>
      <c r="G55" s="146">
        <v>236582167</v>
      </c>
      <c r="H55" s="146">
        <v>379775945</v>
      </c>
      <c r="I55" s="146">
        <v>870416734</v>
      </c>
      <c r="J55" s="22"/>
      <c r="K55" s="22"/>
      <c r="L55" s="22"/>
      <c r="M55" s="22"/>
      <c r="N55" s="22"/>
      <c r="O55" s="22"/>
      <c r="P55" s="22"/>
      <c r="Q55" s="22"/>
      <c r="R55" s="22"/>
      <c r="S55" s="22"/>
      <c r="T55" s="22"/>
      <c r="U55" s="22"/>
      <c r="V55" s="22"/>
    </row>
    <row r="56" spans="1:22">
      <c r="A56" s="22" t="s">
        <v>257</v>
      </c>
      <c r="B56" s="22" t="s">
        <v>119</v>
      </c>
      <c r="C56" s="146">
        <v>9435</v>
      </c>
      <c r="D56" s="146">
        <v>138837</v>
      </c>
      <c r="E56" s="146">
        <v>13716912</v>
      </c>
      <c r="F56" s="146">
        <v>118696259</v>
      </c>
      <c r="G56" s="146">
        <v>154305214</v>
      </c>
      <c r="H56" s="146">
        <v>211166053</v>
      </c>
      <c r="I56" s="146">
        <v>498032710</v>
      </c>
      <c r="J56" s="22"/>
      <c r="K56" s="22"/>
      <c r="L56" s="22"/>
      <c r="M56" s="22"/>
      <c r="N56" s="22"/>
      <c r="O56" s="22"/>
      <c r="P56" s="22"/>
      <c r="Q56" s="22"/>
      <c r="R56" s="22"/>
      <c r="S56" s="22"/>
      <c r="T56" s="22"/>
      <c r="U56" s="22"/>
      <c r="V56" s="22"/>
    </row>
    <row r="57" spans="1:22">
      <c r="A57" s="84" t="s">
        <v>257</v>
      </c>
      <c r="B57" s="22" t="s">
        <v>120</v>
      </c>
      <c r="C57" s="146">
        <v>13241</v>
      </c>
      <c r="D57" s="146">
        <v>208777</v>
      </c>
      <c r="E57" s="146">
        <v>24203297</v>
      </c>
      <c r="F57" s="146">
        <v>211636863</v>
      </c>
      <c r="G57" s="146">
        <v>226876315</v>
      </c>
      <c r="H57" s="146">
        <v>244911001</v>
      </c>
      <c r="I57" s="146">
        <v>707849494</v>
      </c>
      <c r="J57" s="22"/>
      <c r="K57" s="22"/>
      <c r="L57" s="22"/>
      <c r="M57" s="22"/>
      <c r="N57" s="22"/>
      <c r="O57" s="22"/>
      <c r="P57" s="22"/>
      <c r="Q57" s="22"/>
      <c r="R57" s="22"/>
      <c r="S57" s="22"/>
      <c r="T57" s="22"/>
      <c r="U57" s="22"/>
      <c r="V57" s="22"/>
    </row>
    <row r="58" spans="1:22">
      <c r="A58" s="83" t="s">
        <v>257</v>
      </c>
      <c r="B58" s="22" t="s">
        <v>103</v>
      </c>
      <c r="C58" s="146">
        <v>22676</v>
      </c>
      <c r="D58" s="146">
        <v>347614</v>
      </c>
      <c r="E58" s="146">
        <v>37920209</v>
      </c>
      <c r="F58" s="146">
        <v>330333122</v>
      </c>
      <c r="G58" s="146">
        <v>381181528</v>
      </c>
      <c r="H58" s="146">
        <v>456077054</v>
      </c>
      <c r="I58" s="146">
        <v>1205882203</v>
      </c>
      <c r="J58" s="22"/>
      <c r="K58" s="22"/>
      <c r="L58" s="22"/>
      <c r="M58" s="22"/>
      <c r="N58" s="22"/>
      <c r="O58" s="22"/>
      <c r="P58" s="22"/>
      <c r="Q58" s="22"/>
      <c r="R58" s="22"/>
      <c r="S58" s="22"/>
      <c r="T58" s="22"/>
      <c r="U58" s="22"/>
      <c r="V58" s="22"/>
    </row>
    <row r="59" spans="1:22">
      <c r="A59" s="22" t="s">
        <v>258</v>
      </c>
      <c r="B59" s="22" t="s">
        <v>119</v>
      </c>
      <c r="C59" s="146"/>
      <c r="D59" s="146">
        <v>53912</v>
      </c>
      <c r="E59" s="146">
        <v>3405880</v>
      </c>
      <c r="F59" s="146">
        <v>43600830</v>
      </c>
      <c r="G59" s="146">
        <v>62767524</v>
      </c>
      <c r="H59" s="146">
        <v>125722077</v>
      </c>
      <c r="I59" s="146">
        <v>235550223</v>
      </c>
      <c r="J59" s="22"/>
      <c r="K59" s="22"/>
      <c r="L59" s="22"/>
      <c r="M59" s="22"/>
      <c r="N59" s="22"/>
      <c r="O59" s="22"/>
      <c r="P59" s="22"/>
      <c r="Q59" s="22"/>
      <c r="R59" s="22"/>
      <c r="S59" s="22"/>
      <c r="T59" s="22"/>
      <c r="U59" s="22"/>
      <c r="V59" s="22"/>
    </row>
    <row r="60" spans="1:22">
      <c r="A60" s="83"/>
      <c r="B60" s="22" t="s">
        <v>120</v>
      </c>
      <c r="C60" s="146">
        <v>345</v>
      </c>
      <c r="D60" s="146">
        <v>55280</v>
      </c>
      <c r="E60" s="146">
        <v>7412182</v>
      </c>
      <c r="F60" s="146">
        <v>74528406</v>
      </c>
      <c r="G60" s="146">
        <v>86527463</v>
      </c>
      <c r="H60" s="146">
        <v>135507143</v>
      </c>
      <c r="I60" s="146">
        <v>304030818</v>
      </c>
      <c r="J60" s="22"/>
      <c r="K60" s="22"/>
      <c r="L60" s="22"/>
      <c r="M60" s="22"/>
      <c r="N60" s="22"/>
      <c r="O60" s="22"/>
      <c r="P60" s="22"/>
      <c r="Q60" s="22"/>
      <c r="R60" s="22"/>
      <c r="S60" s="22"/>
      <c r="T60" s="22"/>
      <c r="U60" s="22"/>
      <c r="V60" s="22"/>
    </row>
    <row r="61" spans="1:22">
      <c r="A61" s="84"/>
      <c r="B61" s="22" t="s">
        <v>103</v>
      </c>
      <c r="C61" s="146">
        <v>345</v>
      </c>
      <c r="D61" s="146">
        <v>109192</v>
      </c>
      <c r="E61" s="146">
        <v>10818062</v>
      </c>
      <c r="F61" s="146">
        <v>118129235</v>
      </c>
      <c r="G61" s="146">
        <v>149294987</v>
      </c>
      <c r="H61" s="146">
        <v>261229220</v>
      </c>
      <c r="I61" s="146">
        <v>539581041</v>
      </c>
      <c r="J61" s="22"/>
      <c r="K61" s="22"/>
      <c r="L61" s="22"/>
      <c r="M61" s="22"/>
      <c r="N61" s="22"/>
      <c r="O61" s="22"/>
      <c r="P61" s="22"/>
      <c r="Q61" s="22"/>
      <c r="R61" s="22"/>
      <c r="S61" s="22"/>
      <c r="T61" s="22"/>
      <c r="U61" s="22"/>
      <c r="V61" s="22"/>
    </row>
    <row r="62" spans="1:22">
      <c r="A62" s="22" t="s">
        <v>259</v>
      </c>
      <c r="B62" s="22" t="s">
        <v>119</v>
      </c>
      <c r="C62" s="146"/>
      <c r="D62" s="146">
        <v>781733</v>
      </c>
      <c r="E62" s="146">
        <v>100013177</v>
      </c>
      <c r="F62" s="146">
        <v>21934667</v>
      </c>
      <c r="G62" s="146">
        <v>103906</v>
      </c>
      <c r="H62" s="146">
        <v>65877</v>
      </c>
      <c r="I62" s="146">
        <v>122899359</v>
      </c>
      <c r="J62" s="22"/>
      <c r="K62" s="22"/>
      <c r="L62" s="22"/>
      <c r="M62" s="22"/>
      <c r="N62" s="22"/>
      <c r="O62" s="22"/>
      <c r="P62" s="22"/>
      <c r="Q62" s="22"/>
      <c r="R62" s="22"/>
      <c r="S62" s="22"/>
      <c r="T62" s="22"/>
      <c r="U62" s="22"/>
      <c r="V62" s="22"/>
    </row>
    <row r="63" spans="1:22">
      <c r="A63" s="84" t="s">
        <v>259</v>
      </c>
      <c r="B63" s="22" t="s">
        <v>120</v>
      </c>
      <c r="C63" s="146"/>
      <c r="D63" s="146"/>
      <c r="E63" s="146">
        <v>17709</v>
      </c>
      <c r="F63" s="146"/>
      <c r="G63" s="146"/>
      <c r="H63" s="146"/>
      <c r="I63" s="146">
        <v>17709</v>
      </c>
      <c r="J63" s="22"/>
      <c r="K63" s="22"/>
      <c r="L63" s="22"/>
      <c r="M63" s="22"/>
      <c r="N63" s="22"/>
      <c r="O63" s="22"/>
      <c r="P63" s="22"/>
      <c r="Q63" s="22"/>
      <c r="R63" s="22"/>
      <c r="S63" s="22"/>
      <c r="T63" s="22"/>
      <c r="U63" s="22"/>
      <c r="V63" s="22"/>
    </row>
    <row r="64" spans="1:22">
      <c r="A64" s="83" t="s">
        <v>259</v>
      </c>
      <c r="B64" s="22" t="s">
        <v>103</v>
      </c>
      <c r="C64" s="146"/>
      <c r="D64" s="146">
        <v>781733</v>
      </c>
      <c r="E64" s="146">
        <v>100030885</v>
      </c>
      <c r="F64" s="146">
        <v>21934667</v>
      </c>
      <c r="G64" s="146">
        <v>103906</v>
      </c>
      <c r="H64" s="146">
        <v>65877</v>
      </c>
      <c r="I64" s="146">
        <v>122917068</v>
      </c>
      <c r="J64" s="22"/>
      <c r="K64" s="22"/>
      <c r="L64" s="22"/>
      <c r="M64" s="22"/>
      <c r="N64" s="22"/>
      <c r="O64" s="22"/>
      <c r="P64" s="22"/>
      <c r="Q64" s="22"/>
      <c r="R64" s="22"/>
      <c r="S64" s="22"/>
      <c r="T64" s="22"/>
      <c r="U64" s="22"/>
      <c r="V64" s="22"/>
    </row>
    <row r="65" spans="1:22">
      <c r="A65" s="22" t="s">
        <v>189</v>
      </c>
      <c r="B65" s="22" t="s">
        <v>119</v>
      </c>
      <c r="C65" s="146"/>
      <c r="D65" s="146">
        <v>2618175</v>
      </c>
      <c r="E65" s="146">
        <v>211862521</v>
      </c>
      <c r="F65" s="146">
        <v>23513785</v>
      </c>
      <c r="G65" s="146">
        <v>26820</v>
      </c>
      <c r="H65" s="146">
        <v>7415</v>
      </c>
      <c r="I65" s="146">
        <v>238028717</v>
      </c>
      <c r="J65" s="22"/>
      <c r="K65" s="22"/>
      <c r="L65" s="22"/>
      <c r="M65" s="22"/>
      <c r="N65" s="22"/>
      <c r="O65" s="22"/>
      <c r="P65" s="22"/>
      <c r="Q65" s="22"/>
      <c r="R65" s="22"/>
      <c r="S65" s="22"/>
      <c r="T65" s="22"/>
      <c r="U65" s="22"/>
      <c r="V65" s="22"/>
    </row>
    <row r="66" spans="1:22">
      <c r="A66" s="83"/>
      <c r="B66" s="22" t="s">
        <v>120</v>
      </c>
      <c r="C66" s="146"/>
      <c r="D66" s="146"/>
      <c r="E66" s="146">
        <v>29811</v>
      </c>
      <c r="F66" s="146">
        <v>22517</v>
      </c>
      <c r="G66" s="146">
        <v>34029</v>
      </c>
      <c r="H66" s="146">
        <v>88272</v>
      </c>
      <c r="I66" s="146">
        <v>174629</v>
      </c>
      <c r="J66" s="22"/>
      <c r="K66" s="22"/>
      <c r="L66" s="22"/>
      <c r="M66" s="22"/>
      <c r="N66" s="22"/>
      <c r="O66" s="22"/>
      <c r="P66" s="22"/>
      <c r="Q66" s="22"/>
      <c r="R66" s="22"/>
      <c r="S66" s="22"/>
      <c r="T66" s="22"/>
      <c r="U66" s="22"/>
      <c r="V66" s="22"/>
    </row>
    <row r="67" spans="1:22">
      <c r="A67" s="84"/>
      <c r="B67" s="22" t="s">
        <v>103</v>
      </c>
      <c r="C67" s="146"/>
      <c r="D67" s="146">
        <v>2618175</v>
      </c>
      <c r="E67" s="146">
        <v>211892333</v>
      </c>
      <c r="F67" s="146">
        <v>23536302</v>
      </c>
      <c r="G67" s="146">
        <v>60849</v>
      </c>
      <c r="H67" s="146">
        <v>95687</v>
      </c>
      <c r="I67" s="146">
        <v>238203346</v>
      </c>
      <c r="J67" s="22"/>
      <c r="K67" s="22"/>
      <c r="L67" s="22"/>
      <c r="M67" s="22"/>
      <c r="N67" s="22"/>
      <c r="O67" s="22"/>
      <c r="P67" s="22"/>
      <c r="Q67" s="22"/>
      <c r="R67" s="22"/>
      <c r="S67" s="22"/>
      <c r="T67" s="22"/>
      <c r="U67" s="22"/>
      <c r="V67" s="22"/>
    </row>
    <row r="68" spans="1:22">
      <c r="A68" s="22" t="s">
        <v>260</v>
      </c>
      <c r="B68" s="22" t="s">
        <v>119</v>
      </c>
      <c r="C68" s="146">
        <v>27716</v>
      </c>
      <c r="D68" s="146">
        <v>718561</v>
      </c>
      <c r="E68" s="146">
        <v>48013655</v>
      </c>
      <c r="F68" s="146">
        <v>200130021</v>
      </c>
      <c r="G68" s="146">
        <v>30502678</v>
      </c>
      <c r="H68" s="146">
        <v>28029879</v>
      </c>
      <c r="I68" s="146">
        <v>307422510</v>
      </c>
      <c r="J68" s="22"/>
      <c r="K68" s="22"/>
      <c r="L68" s="22"/>
      <c r="M68" s="22"/>
      <c r="N68" s="22"/>
      <c r="O68" s="22"/>
      <c r="P68" s="22"/>
      <c r="Q68" s="22"/>
      <c r="R68" s="22"/>
      <c r="S68" s="22"/>
      <c r="T68" s="22"/>
      <c r="U68" s="22"/>
      <c r="V68" s="22"/>
    </row>
    <row r="69" spans="1:22">
      <c r="A69" s="84" t="s">
        <v>260</v>
      </c>
      <c r="B69" s="22" t="s">
        <v>120</v>
      </c>
      <c r="C69" s="146"/>
      <c r="D69" s="146"/>
      <c r="E69" s="146">
        <v>2156144</v>
      </c>
      <c r="F69" s="146">
        <v>163007</v>
      </c>
      <c r="G69" s="146">
        <v>187041</v>
      </c>
      <c r="H69" s="146">
        <v>88040</v>
      </c>
      <c r="I69" s="146">
        <v>2594233</v>
      </c>
      <c r="J69" s="22"/>
      <c r="K69" s="22"/>
      <c r="L69" s="22"/>
      <c r="M69" s="22"/>
      <c r="N69" s="22"/>
      <c r="O69" s="22"/>
      <c r="P69" s="22"/>
      <c r="Q69" s="22"/>
      <c r="R69" s="22"/>
      <c r="S69" s="22"/>
      <c r="T69" s="22"/>
      <c r="U69" s="22"/>
      <c r="V69" s="22"/>
    </row>
    <row r="70" spans="1:22">
      <c r="A70" s="83" t="s">
        <v>260</v>
      </c>
      <c r="B70" s="22" t="s">
        <v>103</v>
      </c>
      <c r="C70" s="146">
        <v>27716</v>
      </c>
      <c r="D70" s="146">
        <v>718561</v>
      </c>
      <c r="E70" s="146">
        <v>50169799</v>
      </c>
      <c r="F70" s="146">
        <v>200293028</v>
      </c>
      <c r="G70" s="146">
        <v>30689720</v>
      </c>
      <c r="H70" s="146">
        <v>28117919</v>
      </c>
      <c r="I70" s="146">
        <v>310016743</v>
      </c>
      <c r="J70" s="22"/>
      <c r="K70" s="22"/>
      <c r="L70" s="22"/>
      <c r="M70" s="22"/>
      <c r="N70" s="22"/>
      <c r="O70" s="22"/>
      <c r="P70" s="22"/>
      <c r="Q70" s="22"/>
      <c r="R70" s="22"/>
      <c r="S70" s="22"/>
      <c r="T70" s="22"/>
      <c r="U70" s="22"/>
      <c r="V70" s="22"/>
    </row>
    <row r="71" spans="1:22">
      <c r="A71" s="22" t="s">
        <v>193</v>
      </c>
      <c r="B71" s="22" t="s">
        <v>119</v>
      </c>
      <c r="C71" s="146">
        <v>27716</v>
      </c>
      <c r="D71" s="146">
        <v>6714</v>
      </c>
      <c r="E71" s="146">
        <v>1592118</v>
      </c>
      <c r="F71" s="146">
        <v>47869281</v>
      </c>
      <c r="G71" s="146">
        <v>60660201</v>
      </c>
      <c r="H71" s="146">
        <v>82501799</v>
      </c>
      <c r="I71" s="146">
        <v>192657829</v>
      </c>
      <c r="J71" s="22"/>
      <c r="K71" s="22"/>
      <c r="L71" s="22"/>
      <c r="M71" s="22"/>
      <c r="N71" s="22"/>
      <c r="O71" s="22"/>
      <c r="P71" s="22"/>
      <c r="Q71" s="22"/>
      <c r="R71" s="22"/>
      <c r="S71" s="22"/>
      <c r="T71" s="22"/>
      <c r="U71" s="22"/>
      <c r="V71" s="22"/>
    </row>
    <row r="72" spans="1:22">
      <c r="A72" s="83" t="s">
        <v>193</v>
      </c>
      <c r="B72" s="22" t="s">
        <v>120</v>
      </c>
      <c r="C72" s="146"/>
      <c r="D72" s="146"/>
      <c r="E72" s="146">
        <v>46602</v>
      </c>
      <c r="F72" s="146">
        <v>13738</v>
      </c>
      <c r="G72" s="146">
        <v>304</v>
      </c>
      <c r="H72" s="146">
        <v>1988</v>
      </c>
      <c r="I72" s="146">
        <v>62633</v>
      </c>
      <c r="J72" s="22"/>
      <c r="K72" s="22"/>
      <c r="L72" s="22"/>
      <c r="M72" s="22"/>
      <c r="N72" s="22"/>
      <c r="O72" s="22"/>
      <c r="P72" s="22"/>
      <c r="Q72" s="22"/>
      <c r="R72" s="22"/>
      <c r="S72" s="22"/>
      <c r="T72" s="22"/>
      <c r="U72" s="22"/>
      <c r="V72" s="22"/>
    </row>
    <row r="73" spans="1:22">
      <c r="A73" s="84" t="s">
        <v>193</v>
      </c>
      <c r="B73" s="22" t="s">
        <v>103</v>
      </c>
      <c r="C73" s="146">
        <v>27716</v>
      </c>
      <c r="D73" s="146">
        <v>6714</v>
      </c>
      <c r="E73" s="146">
        <v>1638720</v>
      </c>
      <c r="F73" s="146">
        <v>47883019</v>
      </c>
      <c r="G73" s="146">
        <v>60660505</v>
      </c>
      <c r="H73" s="146">
        <v>82503787</v>
      </c>
      <c r="I73" s="146">
        <v>192720462</v>
      </c>
      <c r="J73" s="22"/>
      <c r="K73" s="22"/>
      <c r="L73" s="22"/>
      <c r="M73" s="22"/>
      <c r="N73" s="22"/>
      <c r="O73" s="22"/>
      <c r="P73" s="22"/>
      <c r="Q73" s="22"/>
      <c r="R73" s="22"/>
      <c r="S73" s="22"/>
      <c r="T73" s="22"/>
      <c r="U73" s="22"/>
      <c r="V73" s="22"/>
    </row>
    <row r="74" spans="1:22">
      <c r="A74" s="22" t="s">
        <v>261</v>
      </c>
      <c r="B74" s="22" t="s">
        <v>119</v>
      </c>
      <c r="C74" s="146">
        <v>177674</v>
      </c>
      <c r="D74" s="146">
        <v>1380934</v>
      </c>
      <c r="E74" s="146">
        <v>8630883</v>
      </c>
      <c r="F74" s="146">
        <v>24855305</v>
      </c>
      <c r="G74" s="146">
        <v>28861232</v>
      </c>
      <c r="H74" s="146">
        <v>66408586</v>
      </c>
      <c r="I74" s="146">
        <v>130314614</v>
      </c>
      <c r="J74" s="22"/>
      <c r="K74" s="22"/>
      <c r="L74" s="22"/>
      <c r="M74" s="22"/>
      <c r="N74" s="22"/>
      <c r="O74" s="22"/>
      <c r="P74" s="22"/>
      <c r="Q74" s="22"/>
      <c r="R74" s="22"/>
      <c r="S74" s="22"/>
      <c r="T74" s="22"/>
      <c r="U74" s="22"/>
      <c r="V74" s="22"/>
    </row>
    <row r="75" spans="1:22">
      <c r="A75" s="84" t="s">
        <v>261</v>
      </c>
      <c r="B75" s="22" t="s">
        <v>120</v>
      </c>
      <c r="C75" s="146">
        <v>15341</v>
      </c>
      <c r="D75" s="146">
        <v>2808533</v>
      </c>
      <c r="E75" s="146">
        <v>5152044</v>
      </c>
      <c r="F75" s="146">
        <v>12841941</v>
      </c>
      <c r="G75" s="146">
        <v>24128122</v>
      </c>
      <c r="H75" s="146">
        <v>56392802</v>
      </c>
      <c r="I75" s="146">
        <v>101338783</v>
      </c>
      <c r="J75" s="22"/>
      <c r="K75" s="22"/>
      <c r="L75" s="22"/>
      <c r="M75" s="22"/>
      <c r="N75" s="22"/>
      <c r="O75" s="22"/>
      <c r="P75" s="22"/>
      <c r="Q75" s="22"/>
      <c r="R75" s="22"/>
      <c r="S75" s="22"/>
      <c r="T75" s="22"/>
      <c r="U75" s="22"/>
      <c r="V75" s="22"/>
    </row>
    <row r="76" spans="1:22">
      <c r="A76" s="83" t="s">
        <v>261</v>
      </c>
      <c r="B76" s="22" t="s">
        <v>103</v>
      </c>
      <c r="C76" s="146">
        <v>193015</v>
      </c>
      <c r="D76" s="146">
        <v>4189467</v>
      </c>
      <c r="E76" s="146">
        <v>13782927</v>
      </c>
      <c r="F76" s="146">
        <v>37697246</v>
      </c>
      <c r="G76" s="146">
        <v>52989354</v>
      </c>
      <c r="H76" s="146">
        <v>122801388</v>
      </c>
      <c r="I76" s="146">
        <v>231653397</v>
      </c>
      <c r="J76" s="22"/>
      <c r="K76" s="22"/>
      <c r="L76" s="22"/>
      <c r="M76" s="22"/>
      <c r="N76" s="22"/>
      <c r="O76" s="22"/>
      <c r="P76" s="22"/>
      <c r="Q76" s="22"/>
      <c r="R76" s="22"/>
      <c r="S76" s="22"/>
      <c r="T76" s="22"/>
      <c r="U76" s="22"/>
      <c r="V76" s="22"/>
    </row>
    <row r="77" spans="1:22">
      <c r="A77" s="22" t="s">
        <v>195</v>
      </c>
      <c r="B77" s="22" t="s">
        <v>119</v>
      </c>
      <c r="C77" s="146">
        <v>216870</v>
      </c>
      <c r="D77" s="146">
        <v>415275</v>
      </c>
      <c r="E77" s="146">
        <v>1008304</v>
      </c>
      <c r="F77" s="146">
        <v>1993255</v>
      </c>
      <c r="G77" s="146">
        <v>1419741</v>
      </c>
      <c r="H77" s="146">
        <v>1529447</v>
      </c>
      <c r="I77" s="146">
        <v>6582891</v>
      </c>
      <c r="J77" s="22"/>
      <c r="K77" s="22"/>
      <c r="L77" s="22"/>
      <c r="M77" s="22"/>
      <c r="N77" s="22"/>
      <c r="O77" s="22"/>
      <c r="P77" s="22"/>
      <c r="Q77" s="22"/>
      <c r="R77" s="22"/>
      <c r="S77" s="22"/>
      <c r="T77" s="22"/>
      <c r="U77" s="22"/>
      <c r="V77" s="22"/>
    </row>
    <row r="78" spans="1:22">
      <c r="A78" s="83" t="s">
        <v>195</v>
      </c>
      <c r="B78" s="22" t="s">
        <v>120</v>
      </c>
      <c r="C78" s="146">
        <v>219463</v>
      </c>
      <c r="D78" s="146">
        <v>288523</v>
      </c>
      <c r="E78" s="146">
        <v>37944091</v>
      </c>
      <c r="F78" s="146">
        <v>151174361</v>
      </c>
      <c r="G78" s="146">
        <v>79739483</v>
      </c>
      <c r="H78" s="146">
        <v>40946020</v>
      </c>
      <c r="I78" s="146">
        <v>310311942</v>
      </c>
      <c r="J78" s="22"/>
      <c r="K78" s="22"/>
      <c r="L78" s="22"/>
      <c r="M78" s="22"/>
      <c r="N78" s="22"/>
      <c r="O78" s="22"/>
      <c r="P78" s="22"/>
      <c r="Q78" s="22"/>
      <c r="R78" s="22"/>
      <c r="S78" s="22"/>
      <c r="T78" s="22"/>
      <c r="U78" s="22"/>
      <c r="V78" s="22"/>
    </row>
    <row r="79" spans="1:22">
      <c r="A79" s="84" t="s">
        <v>195</v>
      </c>
      <c r="B79" s="22" t="s">
        <v>103</v>
      </c>
      <c r="C79" s="146">
        <v>436332</v>
      </c>
      <c r="D79" s="146">
        <v>703798</v>
      </c>
      <c r="E79" s="146">
        <v>38952396</v>
      </c>
      <c r="F79" s="146">
        <v>153167616</v>
      </c>
      <c r="G79" s="146">
        <v>81159224</v>
      </c>
      <c r="H79" s="146">
        <v>42475467</v>
      </c>
      <c r="I79" s="146">
        <v>316894833</v>
      </c>
      <c r="J79" s="22"/>
      <c r="K79" s="22"/>
      <c r="L79" s="22"/>
      <c r="M79" s="22"/>
      <c r="N79" s="22"/>
      <c r="O79" s="22"/>
      <c r="P79" s="22"/>
      <c r="Q79" s="22"/>
      <c r="R79" s="22"/>
      <c r="S79" s="22"/>
      <c r="T79" s="22"/>
      <c r="U79" s="22"/>
      <c r="V79" s="22"/>
    </row>
    <row r="80" spans="1:22">
      <c r="A80" s="22" t="s">
        <v>435</v>
      </c>
      <c r="B80" s="22" t="s">
        <v>119</v>
      </c>
      <c r="C80" s="146"/>
      <c r="D80" s="146">
        <v>1101</v>
      </c>
      <c r="E80" s="146">
        <v>194416</v>
      </c>
      <c r="F80" s="146">
        <v>189196</v>
      </c>
      <c r="G80" s="146">
        <v>92906</v>
      </c>
      <c r="H80" s="146">
        <v>110609</v>
      </c>
      <c r="I80" s="146">
        <v>588228</v>
      </c>
      <c r="J80" s="22"/>
      <c r="K80" s="22"/>
      <c r="L80" s="22"/>
      <c r="M80" s="22"/>
      <c r="N80" s="22"/>
      <c r="O80" s="22"/>
      <c r="P80" s="22"/>
      <c r="Q80" s="22"/>
      <c r="R80" s="22"/>
      <c r="S80" s="22"/>
      <c r="T80" s="22"/>
      <c r="U80" s="22"/>
      <c r="V80" s="22"/>
    </row>
    <row r="81" spans="1:22">
      <c r="A81" s="84" t="s">
        <v>435</v>
      </c>
      <c r="B81" s="22" t="s">
        <v>120</v>
      </c>
      <c r="C81" s="146"/>
      <c r="D81" s="146">
        <v>1361</v>
      </c>
      <c r="E81" s="146">
        <v>1187698</v>
      </c>
      <c r="F81" s="146">
        <v>14609129</v>
      </c>
      <c r="G81" s="146">
        <v>31830949</v>
      </c>
      <c r="H81" s="146">
        <v>70036565</v>
      </c>
      <c r="I81" s="146">
        <v>117665703</v>
      </c>
      <c r="J81" s="22"/>
      <c r="K81" s="22"/>
      <c r="L81" s="22"/>
      <c r="M81" s="22"/>
      <c r="N81" s="22"/>
      <c r="O81" s="22"/>
      <c r="P81" s="22"/>
      <c r="Q81" s="22"/>
      <c r="R81" s="22"/>
      <c r="S81" s="22"/>
      <c r="T81" s="22"/>
      <c r="U81" s="22"/>
      <c r="V81" s="22"/>
    </row>
    <row r="82" spans="1:22">
      <c r="A82" s="83" t="s">
        <v>435</v>
      </c>
      <c r="B82" s="22" t="s">
        <v>103</v>
      </c>
      <c r="C82" s="146"/>
      <c r="D82" s="146">
        <v>2462</v>
      </c>
      <c r="E82" s="146">
        <v>1382114</v>
      </c>
      <c r="F82" s="146">
        <v>14798325</v>
      </c>
      <c r="G82" s="146">
        <v>31923856</v>
      </c>
      <c r="H82" s="146">
        <v>70147174</v>
      </c>
      <c r="I82" s="146">
        <v>118253931</v>
      </c>
      <c r="J82" s="22"/>
      <c r="K82" s="22"/>
      <c r="L82" s="22"/>
      <c r="M82" s="22"/>
      <c r="N82" s="22"/>
      <c r="O82" s="22"/>
      <c r="P82" s="22"/>
      <c r="Q82" s="22"/>
      <c r="R82" s="22"/>
      <c r="S82" s="22"/>
      <c r="T82" s="22"/>
      <c r="U82" s="22"/>
      <c r="V82" s="22"/>
    </row>
    <row r="83" spans="1:22">
      <c r="A83" s="22" t="s">
        <v>262</v>
      </c>
      <c r="B83" s="22" t="s">
        <v>119</v>
      </c>
      <c r="C83" s="146">
        <v>72185</v>
      </c>
      <c r="D83" s="146">
        <v>565192</v>
      </c>
      <c r="E83" s="146">
        <v>40019444</v>
      </c>
      <c r="F83" s="146">
        <v>91691675</v>
      </c>
      <c r="G83" s="146">
        <v>35265722</v>
      </c>
      <c r="H83" s="146">
        <v>43080924</v>
      </c>
      <c r="I83" s="146">
        <v>210695142</v>
      </c>
      <c r="J83" s="22"/>
      <c r="K83" s="22"/>
      <c r="L83" s="22"/>
      <c r="M83" s="22"/>
      <c r="N83" s="22"/>
      <c r="O83" s="22"/>
      <c r="P83" s="22"/>
      <c r="Q83" s="22"/>
      <c r="R83" s="22"/>
      <c r="S83" s="22"/>
      <c r="T83" s="22"/>
      <c r="U83" s="22"/>
      <c r="V83" s="22"/>
    </row>
    <row r="84" spans="1:22">
      <c r="A84" s="83" t="s">
        <v>262</v>
      </c>
      <c r="B84" s="22" t="s">
        <v>120</v>
      </c>
      <c r="C84" s="146">
        <v>56506</v>
      </c>
      <c r="D84" s="146">
        <v>333255</v>
      </c>
      <c r="E84" s="146">
        <v>6473764</v>
      </c>
      <c r="F84" s="146">
        <v>12356372</v>
      </c>
      <c r="G84" s="146">
        <v>6788361</v>
      </c>
      <c r="H84" s="146">
        <v>9867258</v>
      </c>
      <c r="I84" s="146">
        <v>35875516</v>
      </c>
      <c r="J84" s="22"/>
      <c r="K84" s="22"/>
      <c r="L84" s="22"/>
      <c r="M84" s="22"/>
      <c r="N84" s="22"/>
      <c r="O84" s="22"/>
      <c r="P84" s="22"/>
      <c r="Q84" s="22"/>
      <c r="R84" s="22"/>
      <c r="S84" s="22"/>
      <c r="T84" s="22"/>
      <c r="U84" s="22"/>
      <c r="V84" s="22"/>
    </row>
    <row r="85" spans="1:22">
      <c r="A85" s="84" t="s">
        <v>262</v>
      </c>
      <c r="B85" s="22" t="s">
        <v>103</v>
      </c>
      <c r="C85" s="146">
        <v>128691</v>
      </c>
      <c r="D85" s="146">
        <v>898447</v>
      </c>
      <c r="E85" s="146">
        <v>46493209</v>
      </c>
      <c r="F85" s="146">
        <v>104048047</v>
      </c>
      <c r="G85" s="146">
        <v>42054083</v>
      </c>
      <c r="H85" s="146">
        <v>52948182</v>
      </c>
      <c r="I85" s="146">
        <v>246570658</v>
      </c>
      <c r="J85" s="22"/>
      <c r="K85" s="22"/>
      <c r="L85" s="22"/>
      <c r="M85" s="22"/>
      <c r="N85" s="22"/>
      <c r="O85" s="22"/>
      <c r="P85" s="22"/>
      <c r="Q85" s="22"/>
      <c r="R85" s="22"/>
      <c r="S85" s="22"/>
      <c r="T85" s="22"/>
      <c r="U85" s="22"/>
      <c r="V85" s="22"/>
    </row>
    <row r="86" spans="1:22">
      <c r="A86" s="22" t="s">
        <v>263</v>
      </c>
      <c r="B86" s="22" t="s">
        <v>119</v>
      </c>
      <c r="C86" s="146">
        <v>14673246</v>
      </c>
      <c r="D86" s="146">
        <v>28951149</v>
      </c>
      <c r="E86" s="146">
        <v>102748831</v>
      </c>
      <c r="F86" s="146">
        <v>66175126</v>
      </c>
      <c r="G86" s="146">
        <v>37533168</v>
      </c>
      <c r="H86" s="146">
        <v>60111895</v>
      </c>
      <c r="I86" s="146">
        <v>310193415</v>
      </c>
      <c r="J86" s="22"/>
      <c r="K86" s="22"/>
      <c r="L86" s="22"/>
      <c r="M86" s="22"/>
      <c r="N86" s="22"/>
      <c r="O86" s="22"/>
      <c r="P86" s="22"/>
      <c r="Q86" s="22"/>
      <c r="R86" s="22"/>
      <c r="S86" s="22"/>
      <c r="T86" s="22"/>
      <c r="U86" s="22"/>
      <c r="V86" s="22"/>
    </row>
    <row r="87" spans="1:22">
      <c r="A87" s="84" t="s">
        <v>263</v>
      </c>
      <c r="B87" s="22" t="s">
        <v>120</v>
      </c>
      <c r="C87" s="146">
        <v>16268310</v>
      </c>
      <c r="D87" s="146">
        <v>27404625</v>
      </c>
      <c r="E87" s="146">
        <v>61871472</v>
      </c>
      <c r="F87" s="146">
        <v>49423093</v>
      </c>
      <c r="G87" s="146">
        <v>34555594</v>
      </c>
      <c r="H87" s="146">
        <v>52917948</v>
      </c>
      <c r="I87" s="146">
        <v>242441041</v>
      </c>
      <c r="J87" s="22"/>
      <c r="K87" s="22"/>
      <c r="L87" s="22"/>
      <c r="M87" s="22"/>
      <c r="N87" s="22"/>
      <c r="O87" s="22"/>
      <c r="P87" s="22"/>
      <c r="Q87" s="22"/>
      <c r="R87" s="22"/>
      <c r="S87" s="22"/>
      <c r="T87" s="22"/>
      <c r="U87" s="22"/>
      <c r="V87" s="22"/>
    </row>
    <row r="88" spans="1:22">
      <c r="A88" s="83" t="s">
        <v>263</v>
      </c>
      <c r="B88" s="22" t="s">
        <v>103</v>
      </c>
      <c r="C88" s="146">
        <v>30941556</v>
      </c>
      <c r="D88" s="146">
        <v>56355774</v>
      </c>
      <c r="E88" s="146">
        <v>164620303</v>
      </c>
      <c r="F88" s="146">
        <v>115598219</v>
      </c>
      <c r="G88" s="146">
        <v>72088762</v>
      </c>
      <c r="H88" s="146">
        <v>113029843</v>
      </c>
      <c r="I88" s="146">
        <v>552634456</v>
      </c>
      <c r="J88" s="22"/>
      <c r="K88" s="22"/>
      <c r="L88" s="22"/>
      <c r="M88" s="22"/>
      <c r="N88" s="22"/>
      <c r="O88" s="22"/>
      <c r="P88" s="22"/>
      <c r="Q88" s="22"/>
      <c r="R88" s="22"/>
      <c r="S88" s="22"/>
      <c r="T88" s="22"/>
      <c r="U88" s="22"/>
      <c r="V88" s="22"/>
    </row>
    <row r="89" spans="1:22">
      <c r="A89" s="22" t="s">
        <v>264</v>
      </c>
      <c r="B89" s="22" t="s">
        <v>119</v>
      </c>
      <c r="C89" s="146">
        <v>385526</v>
      </c>
      <c r="D89" s="146">
        <v>792579</v>
      </c>
      <c r="E89" s="146">
        <v>19265735</v>
      </c>
      <c r="F89" s="146">
        <v>12256143</v>
      </c>
      <c r="G89" s="146">
        <v>4996972</v>
      </c>
      <c r="H89" s="146">
        <v>4590425</v>
      </c>
      <c r="I89" s="146">
        <v>42287380</v>
      </c>
      <c r="J89" s="22"/>
      <c r="K89" s="22"/>
      <c r="L89" s="22"/>
      <c r="M89" s="22"/>
      <c r="N89" s="22"/>
      <c r="O89" s="22"/>
      <c r="P89" s="22"/>
      <c r="Q89" s="22"/>
      <c r="R89" s="22"/>
      <c r="S89" s="22"/>
      <c r="T89" s="22"/>
      <c r="U89" s="22"/>
      <c r="V89" s="22"/>
    </row>
    <row r="90" spans="1:22">
      <c r="A90" s="83" t="s">
        <v>264</v>
      </c>
      <c r="B90" s="22" t="s">
        <v>120</v>
      </c>
      <c r="C90" s="146">
        <v>414782</v>
      </c>
      <c r="D90" s="146">
        <v>2095636</v>
      </c>
      <c r="E90" s="146">
        <v>6717545</v>
      </c>
      <c r="F90" s="146">
        <v>9828921</v>
      </c>
      <c r="G90" s="146">
        <v>5783083</v>
      </c>
      <c r="H90" s="146">
        <v>5639710</v>
      </c>
      <c r="I90" s="146">
        <v>30479677</v>
      </c>
      <c r="J90" s="22"/>
      <c r="K90" s="22"/>
      <c r="L90" s="22"/>
      <c r="M90" s="22"/>
      <c r="N90" s="22"/>
      <c r="O90" s="22"/>
      <c r="P90" s="22"/>
      <c r="Q90" s="22"/>
      <c r="R90" s="22"/>
      <c r="S90" s="22"/>
      <c r="T90" s="22"/>
      <c r="U90" s="22"/>
      <c r="V90" s="22"/>
    </row>
    <row r="91" spans="1:22">
      <c r="A91" s="84" t="s">
        <v>264</v>
      </c>
      <c r="B91" s="22" t="s">
        <v>103</v>
      </c>
      <c r="C91" s="146">
        <v>800308</v>
      </c>
      <c r="D91" s="146">
        <v>2888215</v>
      </c>
      <c r="E91" s="146">
        <v>25983280</v>
      </c>
      <c r="F91" s="146">
        <v>22085064</v>
      </c>
      <c r="G91" s="146">
        <v>10780055</v>
      </c>
      <c r="H91" s="146">
        <v>10230135</v>
      </c>
      <c r="I91" s="146">
        <v>72767057</v>
      </c>
      <c r="J91" s="22"/>
      <c r="K91" s="22"/>
      <c r="L91" s="22"/>
      <c r="M91" s="22"/>
      <c r="N91" s="22"/>
      <c r="O91" s="22"/>
      <c r="P91" s="22"/>
      <c r="Q91" s="22"/>
      <c r="R91" s="22"/>
      <c r="S91" s="22"/>
      <c r="T91" s="22"/>
      <c r="U91" s="22"/>
      <c r="V91" s="22"/>
    </row>
    <row r="92" spans="1:22">
      <c r="A92" s="22" t="s">
        <v>265</v>
      </c>
      <c r="B92" s="22" t="s">
        <v>119</v>
      </c>
      <c r="C92" s="146">
        <v>781841</v>
      </c>
      <c r="D92" s="146">
        <v>4956509</v>
      </c>
      <c r="E92" s="146">
        <v>167923403</v>
      </c>
      <c r="F92" s="146">
        <v>223773419</v>
      </c>
      <c r="G92" s="146">
        <v>48762411</v>
      </c>
      <c r="H92" s="146">
        <v>20577116</v>
      </c>
      <c r="I92" s="146">
        <v>466774700</v>
      </c>
      <c r="J92" s="22"/>
      <c r="K92" s="22"/>
      <c r="L92" s="22"/>
      <c r="M92" s="22"/>
      <c r="N92" s="22"/>
      <c r="O92" s="22"/>
      <c r="P92" s="22"/>
      <c r="Q92" s="22"/>
      <c r="R92" s="22"/>
      <c r="S92" s="22"/>
      <c r="T92" s="22"/>
      <c r="U92" s="22"/>
      <c r="V92" s="22"/>
    </row>
    <row r="93" spans="1:22">
      <c r="A93" s="84" t="s">
        <v>265</v>
      </c>
      <c r="B93" s="22" t="s">
        <v>120</v>
      </c>
      <c r="C93" s="146">
        <v>670467</v>
      </c>
      <c r="D93" s="146">
        <v>7134145</v>
      </c>
      <c r="E93" s="146">
        <v>271088094</v>
      </c>
      <c r="F93" s="146">
        <v>342830431</v>
      </c>
      <c r="G93" s="146">
        <v>126940958</v>
      </c>
      <c r="H93" s="146">
        <v>49576456</v>
      </c>
      <c r="I93" s="146">
        <v>798240550</v>
      </c>
      <c r="J93" s="22"/>
      <c r="K93" s="22"/>
      <c r="L93" s="22"/>
      <c r="M93" s="22"/>
      <c r="N93" s="22"/>
      <c r="O93" s="22"/>
      <c r="P93" s="22"/>
      <c r="Q93" s="22"/>
      <c r="R93" s="22"/>
      <c r="S93" s="22"/>
      <c r="T93" s="22"/>
      <c r="U93" s="22"/>
      <c r="V93" s="22"/>
    </row>
    <row r="94" spans="1:22">
      <c r="A94" s="83" t="s">
        <v>265</v>
      </c>
      <c r="B94" s="22" t="s">
        <v>103</v>
      </c>
      <c r="C94" s="146">
        <v>1452309</v>
      </c>
      <c r="D94" s="146">
        <v>12090654</v>
      </c>
      <c r="E94" s="146">
        <v>439011497</v>
      </c>
      <c r="F94" s="146">
        <v>566603849</v>
      </c>
      <c r="G94" s="146">
        <v>175703368</v>
      </c>
      <c r="H94" s="146">
        <v>70153572</v>
      </c>
      <c r="I94" s="146">
        <v>1265015250</v>
      </c>
      <c r="J94" s="22"/>
      <c r="K94" s="22"/>
      <c r="L94" s="22"/>
      <c r="M94" s="22"/>
      <c r="N94" s="22"/>
      <c r="O94" s="22"/>
      <c r="P94" s="22"/>
      <c r="Q94" s="22"/>
      <c r="R94" s="22"/>
      <c r="S94" s="22"/>
      <c r="T94" s="22"/>
      <c r="U94" s="22"/>
      <c r="V94" s="22"/>
    </row>
    <row r="95" spans="1:22">
      <c r="A95" s="22" t="s">
        <v>197</v>
      </c>
      <c r="B95" s="22" t="s">
        <v>119</v>
      </c>
      <c r="C95" s="146"/>
      <c r="D95" s="146">
        <v>878436</v>
      </c>
      <c r="E95" s="146">
        <v>61078864</v>
      </c>
      <c r="F95" s="146">
        <v>40563197</v>
      </c>
      <c r="G95" s="146">
        <v>14249812</v>
      </c>
      <c r="H95" s="146">
        <v>2759659</v>
      </c>
      <c r="I95" s="146">
        <v>119529967</v>
      </c>
      <c r="J95" s="22"/>
      <c r="K95" s="22"/>
      <c r="L95" s="22"/>
      <c r="M95" s="22"/>
      <c r="N95" s="22"/>
      <c r="O95" s="22"/>
      <c r="P95" s="22"/>
      <c r="Q95" s="22"/>
      <c r="R95" s="22"/>
      <c r="S95" s="22"/>
      <c r="T95" s="22"/>
      <c r="U95" s="22"/>
      <c r="V95" s="22"/>
    </row>
    <row r="96" spans="1:22">
      <c r="A96" s="83" t="s">
        <v>197</v>
      </c>
      <c r="B96" s="22" t="s">
        <v>120</v>
      </c>
      <c r="C96" s="146"/>
      <c r="D96" s="146">
        <v>2514972</v>
      </c>
      <c r="E96" s="146">
        <v>127994809</v>
      </c>
      <c r="F96" s="146">
        <v>96863444</v>
      </c>
      <c r="G96" s="146">
        <v>39216064</v>
      </c>
      <c r="H96" s="146">
        <v>9663536</v>
      </c>
      <c r="I96" s="146">
        <v>276252826</v>
      </c>
      <c r="J96" s="22"/>
      <c r="K96" s="22"/>
      <c r="L96" s="22"/>
      <c r="M96" s="22"/>
      <c r="N96" s="22"/>
      <c r="O96" s="22"/>
      <c r="P96" s="22"/>
      <c r="Q96" s="22"/>
      <c r="R96" s="22"/>
      <c r="S96" s="22"/>
      <c r="T96" s="22"/>
      <c r="U96" s="22"/>
      <c r="V96" s="22"/>
    </row>
    <row r="97" spans="1:22">
      <c r="A97" s="84" t="s">
        <v>197</v>
      </c>
      <c r="B97" s="22" t="s">
        <v>103</v>
      </c>
      <c r="C97" s="146"/>
      <c r="D97" s="146">
        <v>3393408</v>
      </c>
      <c r="E97" s="146">
        <v>189073673</v>
      </c>
      <c r="F97" s="146">
        <v>137426641</v>
      </c>
      <c r="G97" s="146">
        <v>53465876</v>
      </c>
      <c r="H97" s="146">
        <v>12423195</v>
      </c>
      <c r="I97" s="146">
        <v>395782793</v>
      </c>
      <c r="J97" s="22"/>
      <c r="K97" s="22"/>
      <c r="L97" s="22"/>
      <c r="M97" s="22"/>
      <c r="N97" s="22"/>
      <c r="O97" s="22"/>
      <c r="P97" s="22"/>
      <c r="Q97" s="22"/>
      <c r="R97" s="22"/>
      <c r="S97" s="22"/>
      <c r="T97" s="22"/>
      <c r="U97" s="22"/>
      <c r="V97" s="22"/>
    </row>
    <row r="98" spans="1:22">
      <c r="A98" s="22" t="s">
        <v>199</v>
      </c>
      <c r="B98" s="22" t="s">
        <v>119</v>
      </c>
      <c r="C98" s="146">
        <v>666455</v>
      </c>
      <c r="D98" s="146">
        <v>3045838</v>
      </c>
      <c r="E98" s="146">
        <v>102148224</v>
      </c>
      <c r="F98" s="146">
        <v>238612664</v>
      </c>
      <c r="G98" s="146">
        <v>130194028</v>
      </c>
      <c r="H98" s="146">
        <v>268201434</v>
      </c>
      <c r="I98" s="146">
        <v>742868643</v>
      </c>
      <c r="J98" s="22"/>
      <c r="K98" s="22"/>
      <c r="L98" s="22"/>
      <c r="M98" s="22"/>
      <c r="N98" s="22"/>
      <c r="O98" s="22"/>
      <c r="P98" s="22"/>
      <c r="Q98" s="22"/>
      <c r="R98" s="22"/>
      <c r="S98" s="22"/>
      <c r="T98" s="22"/>
      <c r="U98" s="22"/>
      <c r="V98" s="22"/>
    </row>
    <row r="99" spans="1:22">
      <c r="A99" s="84" t="s">
        <v>199</v>
      </c>
      <c r="B99" s="22" t="s">
        <v>120</v>
      </c>
      <c r="C99" s="146">
        <v>795530</v>
      </c>
      <c r="D99" s="146">
        <v>2758760</v>
      </c>
      <c r="E99" s="146">
        <v>91398555</v>
      </c>
      <c r="F99" s="146">
        <v>165117565</v>
      </c>
      <c r="G99" s="146">
        <v>93652526</v>
      </c>
      <c r="H99" s="146">
        <v>138144551</v>
      </c>
      <c r="I99" s="146">
        <v>491867487</v>
      </c>
      <c r="J99" s="22"/>
      <c r="K99" s="22"/>
      <c r="L99" s="22"/>
      <c r="M99" s="22"/>
      <c r="N99" s="22"/>
      <c r="O99" s="22"/>
      <c r="P99" s="22"/>
      <c r="Q99" s="22"/>
      <c r="R99" s="22"/>
      <c r="S99" s="22"/>
      <c r="T99" s="22"/>
      <c r="U99" s="22"/>
      <c r="V99" s="22"/>
    </row>
    <row r="100" spans="1:22">
      <c r="A100" s="83" t="s">
        <v>199</v>
      </c>
      <c r="B100" s="22" t="s">
        <v>103</v>
      </c>
      <c r="C100" s="146">
        <v>1461985</v>
      </c>
      <c r="D100" s="146">
        <v>5804599</v>
      </c>
      <c r="E100" s="146">
        <v>193546778</v>
      </c>
      <c r="F100" s="146">
        <v>403730228</v>
      </c>
      <c r="G100" s="146">
        <v>223846554</v>
      </c>
      <c r="H100" s="146">
        <v>406345986</v>
      </c>
      <c r="I100" s="146">
        <v>1234736130</v>
      </c>
      <c r="J100" s="22"/>
      <c r="K100" s="22"/>
      <c r="L100" s="22"/>
      <c r="M100" s="22"/>
      <c r="N100" s="22"/>
      <c r="O100" s="22"/>
      <c r="P100" s="22"/>
      <c r="Q100" s="22"/>
      <c r="R100" s="22"/>
      <c r="S100" s="22"/>
      <c r="T100" s="22"/>
      <c r="U100" s="22"/>
      <c r="V100" s="22"/>
    </row>
    <row r="101" spans="1:22">
      <c r="A101" s="22" t="s">
        <v>266</v>
      </c>
      <c r="B101" s="22" t="s">
        <v>119</v>
      </c>
      <c r="C101" s="146"/>
      <c r="D101" s="146"/>
      <c r="E101" s="146">
        <v>1208572</v>
      </c>
      <c r="F101" s="146">
        <v>19394345</v>
      </c>
      <c r="G101" s="146">
        <v>32662114</v>
      </c>
      <c r="H101" s="146">
        <v>75052958</v>
      </c>
      <c r="I101" s="146">
        <v>128317989</v>
      </c>
      <c r="J101" s="22"/>
      <c r="K101" s="22"/>
      <c r="L101" s="22"/>
      <c r="M101" s="22"/>
      <c r="N101" s="22"/>
      <c r="O101" s="22"/>
      <c r="P101" s="22"/>
      <c r="Q101" s="22"/>
      <c r="R101" s="22"/>
      <c r="S101" s="22"/>
      <c r="T101" s="22"/>
      <c r="U101" s="22"/>
      <c r="V101" s="22"/>
    </row>
    <row r="102" spans="1:22">
      <c r="A102" s="83" t="s">
        <v>578</v>
      </c>
      <c r="B102" s="22" t="s">
        <v>120</v>
      </c>
      <c r="C102" s="146"/>
      <c r="D102" s="146"/>
      <c r="E102" s="146">
        <v>1224005</v>
      </c>
      <c r="F102" s="146">
        <v>4312025</v>
      </c>
      <c r="G102" s="146">
        <v>9204849</v>
      </c>
      <c r="H102" s="146">
        <v>24323232</v>
      </c>
      <c r="I102" s="146">
        <v>39064110</v>
      </c>
      <c r="J102" s="22"/>
      <c r="K102" s="22"/>
      <c r="L102" s="22"/>
      <c r="M102" s="22"/>
      <c r="N102" s="22"/>
      <c r="O102" s="22"/>
      <c r="P102" s="22"/>
      <c r="Q102" s="22"/>
      <c r="R102" s="22"/>
      <c r="S102" s="22"/>
      <c r="T102" s="22"/>
      <c r="U102" s="22"/>
      <c r="V102" s="22"/>
    </row>
    <row r="103" spans="1:22">
      <c r="A103" s="84" t="s">
        <v>579</v>
      </c>
      <c r="B103" s="22" t="s">
        <v>103</v>
      </c>
      <c r="C103" s="146"/>
      <c r="D103" s="146"/>
      <c r="E103" s="146">
        <v>2432577</v>
      </c>
      <c r="F103" s="146">
        <v>23706370</v>
      </c>
      <c r="G103" s="146">
        <v>41866963</v>
      </c>
      <c r="H103" s="146">
        <v>99376190</v>
      </c>
      <c r="I103" s="146">
        <v>167382099</v>
      </c>
      <c r="J103" s="22"/>
      <c r="K103" s="22"/>
      <c r="L103" s="22"/>
      <c r="M103" s="22"/>
      <c r="N103" s="22"/>
      <c r="O103" s="22"/>
      <c r="P103" s="22"/>
      <c r="Q103" s="22"/>
      <c r="R103" s="22"/>
      <c r="S103" s="22"/>
      <c r="T103" s="22"/>
      <c r="U103" s="22"/>
      <c r="V103" s="22"/>
    </row>
    <row r="104" spans="1:22">
      <c r="A104" s="22" t="s">
        <v>202</v>
      </c>
      <c r="B104" s="22" t="s">
        <v>119</v>
      </c>
      <c r="C104" s="146">
        <v>7579</v>
      </c>
      <c r="D104" s="146">
        <v>131084</v>
      </c>
      <c r="E104" s="146">
        <v>31661260</v>
      </c>
      <c r="F104" s="146">
        <v>82942526</v>
      </c>
      <c r="G104" s="146">
        <v>49916961</v>
      </c>
      <c r="H104" s="146">
        <v>109867804</v>
      </c>
      <c r="I104" s="146">
        <v>274527213</v>
      </c>
      <c r="J104" s="22"/>
      <c r="K104" s="22"/>
      <c r="L104" s="22"/>
      <c r="M104" s="22"/>
      <c r="N104" s="22"/>
      <c r="O104" s="22"/>
      <c r="P104" s="22"/>
      <c r="Q104" s="22"/>
      <c r="R104" s="22"/>
      <c r="S104" s="22"/>
      <c r="T104" s="22"/>
      <c r="U104" s="22"/>
      <c r="V104" s="22"/>
    </row>
    <row r="105" spans="1:22">
      <c r="A105" s="84" t="s">
        <v>202</v>
      </c>
      <c r="B105" s="22" t="s">
        <v>120</v>
      </c>
      <c r="C105" s="146">
        <v>10072</v>
      </c>
      <c r="D105" s="146">
        <v>126356</v>
      </c>
      <c r="E105" s="146">
        <v>19572887</v>
      </c>
      <c r="F105" s="146">
        <v>58161228</v>
      </c>
      <c r="G105" s="146">
        <v>40722274</v>
      </c>
      <c r="H105" s="146">
        <v>59622701</v>
      </c>
      <c r="I105" s="146">
        <v>178215518</v>
      </c>
      <c r="J105" s="22"/>
      <c r="K105" s="22"/>
      <c r="L105" s="22"/>
      <c r="M105" s="22"/>
      <c r="N105" s="22"/>
      <c r="O105" s="22"/>
      <c r="P105" s="22"/>
      <c r="Q105" s="22"/>
      <c r="R105" s="22"/>
      <c r="S105" s="22"/>
      <c r="T105" s="22"/>
      <c r="U105" s="22"/>
      <c r="V105" s="22"/>
    </row>
    <row r="106" spans="1:22">
      <c r="A106" s="83" t="s">
        <v>202</v>
      </c>
      <c r="B106" s="22" t="s">
        <v>103</v>
      </c>
      <c r="C106" s="146">
        <v>17651</v>
      </c>
      <c r="D106" s="146">
        <v>257440</v>
      </c>
      <c r="E106" s="146">
        <v>51234147</v>
      </c>
      <c r="F106" s="146">
        <v>141103753</v>
      </c>
      <c r="G106" s="146">
        <v>90639235</v>
      </c>
      <c r="H106" s="146">
        <v>169490505</v>
      </c>
      <c r="I106" s="146">
        <v>452742731</v>
      </c>
      <c r="J106" s="22"/>
      <c r="K106" s="22"/>
      <c r="L106" s="22"/>
      <c r="M106" s="22"/>
      <c r="N106" s="22"/>
      <c r="O106" s="22"/>
      <c r="P106" s="22"/>
      <c r="Q106" s="22"/>
      <c r="R106" s="22"/>
      <c r="S106" s="22"/>
      <c r="T106" s="22"/>
      <c r="U106" s="22"/>
      <c r="V106" s="22"/>
    </row>
    <row r="107" spans="1:22">
      <c r="A107" s="22" t="s">
        <v>267</v>
      </c>
      <c r="B107" s="22" t="s">
        <v>119</v>
      </c>
      <c r="C107" s="146">
        <v>464</v>
      </c>
      <c r="D107" s="146">
        <v>1027410</v>
      </c>
      <c r="E107" s="146">
        <v>45204027</v>
      </c>
      <c r="F107" s="146">
        <v>77111021</v>
      </c>
      <c r="G107" s="146">
        <v>13718141</v>
      </c>
      <c r="H107" s="146">
        <v>3778258</v>
      </c>
      <c r="I107" s="146">
        <v>140839321</v>
      </c>
      <c r="J107" s="22"/>
      <c r="K107" s="22"/>
      <c r="L107" s="22"/>
      <c r="M107" s="22"/>
      <c r="N107" s="22"/>
      <c r="O107" s="22"/>
      <c r="P107" s="22"/>
      <c r="Q107" s="22"/>
      <c r="R107" s="22"/>
      <c r="S107" s="22"/>
      <c r="T107" s="22"/>
      <c r="U107" s="22"/>
      <c r="V107" s="22"/>
    </row>
    <row r="108" spans="1:22">
      <c r="A108" s="83" t="s">
        <v>267</v>
      </c>
      <c r="B108" s="22" t="s">
        <v>120</v>
      </c>
      <c r="C108" s="146"/>
      <c r="D108" s="146">
        <v>1042898</v>
      </c>
      <c r="E108" s="146">
        <v>11064192</v>
      </c>
      <c r="F108" s="146">
        <v>19155438</v>
      </c>
      <c r="G108" s="146">
        <v>4693252</v>
      </c>
      <c r="H108" s="146">
        <v>1417935</v>
      </c>
      <c r="I108" s="146">
        <v>37373715</v>
      </c>
      <c r="J108" s="22"/>
      <c r="K108" s="22"/>
      <c r="L108" s="22"/>
      <c r="M108" s="22"/>
      <c r="N108" s="22"/>
      <c r="O108" s="22"/>
      <c r="P108" s="22"/>
      <c r="Q108" s="22"/>
      <c r="R108" s="22"/>
      <c r="S108" s="22"/>
      <c r="T108" s="22"/>
      <c r="U108" s="22"/>
      <c r="V108" s="22"/>
    </row>
    <row r="109" spans="1:22">
      <c r="A109" s="84" t="s">
        <v>267</v>
      </c>
      <c r="B109" s="22" t="s">
        <v>103</v>
      </c>
      <c r="C109" s="146">
        <v>464</v>
      </c>
      <c r="D109" s="146">
        <v>2070308</v>
      </c>
      <c r="E109" s="146">
        <v>56268219</v>
      </c>
      <c r="F109" s="146">
        <v>96266459</v>
      </c>
      <c r="G109" s="146">
        <v>18411393</v>
      </c>
      <c r="H109" s="146">
        <v>5196193</v>
      </c>
      <c r="I109" s="146">
        <v>178213037</v>
      </c>
      <c r="J109" s="22"/>
      <c r="K109" s="22"/>
      <c r="L109" s="22"/>
      <c r="M109" s="22"/>
      <c r="N109" s="22"/>
      <c r="O109" s="22"/>
      <c r="P109" s="22"/>
      <c r="Q109" s="22"/>
      <c r="R109" s="22"/>
      <c r="S109" s="22"/>
      <c r="T109" s="22"/>
      <c r="U109" s="22"/>
      <c r="V109" s="22"/>
    </row>
    <row r="110" spans="1:22">
      <c r="A110" s="22" t="s">
        <v>268</v>
      </c>
      <c r="B110" s="22" t="s">
        <v>119</v>
      </c>
      <c r="C110" s="146">
        <v>3643375</v>
      </c>
      <c r="D110" s="146">
        <v>28036313</v>
      </c>
      <c r="E110" s="146">
        <v>190404076</v>
      </c>
      <c r="F110" s="146">
        <v>184643654</v>
      </c>
      <c r="G110" s="146">
        <v>76389392</v>
      </c>
      <c r="H110" s="146">
        <v>97744943</v>
      </c>
      <c r="I110" s="146">
        <v>580861753</v>
      </c>
      <c r="J110" s="22"/>
      <c r="K110" s="22"/>
      <c r="L110" s="22"/>
      <c r="M110" s="22"/>
      <c r="N110" s="22"/>
      <c r="O110" s="22"/>
      <c r="P110" s="22"/>
      <c r="Q110" s="22"/>
      <c r="R110" s="22"/>
      <c r="S110" s="22"/>
      <c r="T110" s="22"/>
      <c r="U110" s="22"/>
      <c r="V110" s="22"/>
    </row>
    <row r="111" spans="1:22">
      <c r="A111" s="84" t="s">
        <v>268</v>
      </c>
      <c r="B111" s="22" t="s">
        <v>120</v>
      </c>
      <c r="C111" s="146">
        <v>4551742</v>
      </c>
      <c r="D111" s="146">
        <v>29025324</v>
      </c>
      <c r="E111" s="146">
        <v>158876498</v>
      </c>
      <c r="F111" s="146">
        <v>143720136</v>
      </c>
      <c r="G111" s="146">
        <v>70859832</v>
      </c>
      <c r="H111" s="146">
        <v>77217921</v>
      </c>
      <c r="I111" s="146">
        <v>484251454</v>
      </c>
      <c r="J111" s="22"/>
      <c r="K111" s="22"/>
      <c r="L111" s="22"/>
      <c r="M111" s="22"/>
      <c r="N111" s="22"/>
      <c r="O111" s="22"/>
      <c r="P111" s="22"/>
      <c r="Q111" s="22"/>
      <c r="R111" s="22"/>
      <c r="S111" s="22"/>
      <c r="T111" s="22"/>
      <c r="U111" s="22"/>
      <c r="V111" s="22"/>
    </row>
    <row r="112" spans="1:22">
      <c r="A112" s="83" t="s">
        <v>268</v>
      </c>
      <c r="B112" s="22" t="s">
        <v>103</v>
      </c>
      <c r="C112" s="146">
        <v>8195117</v>
      </c>
      <c r="D112" s="146">
        <v>57061638</v>
      </c>
      <c r="E112" s="146">
        <v>349280575</v>
      </c>
      <c r="F112" s="146">
        <v>328363790</v>
      </c>
      <c r="G112" s="146">
        <v>147249224</v>
      </c>
      <c r="H112" s="146">
        <v>174962864</v>
      </c>
      <c r="I112" s="146">
        <v>1065113208</v>
      </c>
      <c r="J112" s="22"/>
      <c r="K112" s="22"/>
      <c r="L112" s="22"/>
      <c r="M112" s="22"/>
      <c r="N112" s="22"/>
      <c r="O112" s="22"/>
      <c r="P112" s="22"/>
      <c r="Q112" s="22"/>
      <c r="R112" s="22"/>
      <c r="S112" s="22"/>
      <c r="T112" s="22"/>
      <c r="U112" s="22"/>
      <c r="V112" s="22"/>
    </row>
    <row r="113" spans="1:22">
      <c r="A113" s="22" t="s">
        <v>206</v>
      </c>
      <c r="B113" s="22" t="s">
        <v>119</v>
      </c>
      <c r="C113" s="146">
        <v>979</v>
      </c>
      <c r="D113" s="146">
        <v>72143</v>
      </c>
      <c r="E113" s="146">
        <v>3872005</v>
      </c>
      <c r="F113" s="146">
        <v>41285910</v>
      </c>
      <c r="G113" s="146">
        <v>65372844</v>
      </c>
      <c r="H113" s="146">
        <v>99127726</v>
      </c>
      <c r="I113" s="146">
        <v>209731607</v>
      </c>
      <c r="J113" s="22"/>
      <c r="K113" s="22"/>
      <c r="L113" s="22"/>
      <c r="M113" s="22"/>
      <c r="N113" s="22"/>
      <c r="O113" s="22"/>
      <c r="P113" s="22"/>
      <c r="Q113" s="22"/>
      <c r="R113" s="22"/>
      <c r="S113" s="22"/>
      <c r="T113" s="22"/>
      <c r="U113" s="22"/>
      <c r="V113" s="22"/>
    </row>
    <row r="114" spans="1:22">
      <c r="A114" s="83" t="s">
        <v>206</v>
      </c>
      <c r="B114" s="22" t="s">
        <v>120</v>
      </c>
      <c r="C114" s="146">
        <v>55066</v>
      </c>
      <c r="D114" s="146">
        <v>154409</v>
      </c>
      <c r="E114" s="146">
        <v>4326144</v>
      </c>
      <c r="F114" s="146">
        <v>60862333</v>
      </c>
      <c r="G114" s="146">
        <v>105406177</v>
      </c>
      <c r="H114" s="146">
        <v>116640216</v>
      </c>
      <c r="I114" s="146">
        <v>287444344</v>
      </c>
      <c r="J114" s="22"/>
      <c r="K114" s="22"/>
      <c r="L114" s="22"/>
      <c r="M114" s="22"/>
      <c r="N114" s="22"/>
      <c r="O114" s="22"/>
      <c r="P114" s="22"/>
      <c r="Q114" s="22"/>
      <c r="R114" s="22"/>
      <c r="S114" s="22"/>
      <c r="T114" s="22"/>
      <c r="U114" s="22"/>
      <c r="V114" s="22"/>
    </row>
    <row r="115" spans="1:22">
      <c r="A115" s="84" t="s">
        <v>206</v>
      </c>
      <c r="B115" s="22" t="s">
        <v>103</v>
      </c>
      <c r="C115" s="146">
        <v>56044</v>
      </c>
      <c r="D115" s="146">
        <v>226552</v>
      </c>
      <c r="E115" s="146">
        <v>8198149</v>
      </c>
      <c r="F115" s="146">
        <v>102148243</v>
      </c>
      <c r="G115" s="146">
        <v>170779020</v>
      </c>
      <c r="H115" s="146">
        <v>215767942</v>
      </c>
      <c r="I115" s="146">
        <v>497175950</v>
      </c>
      <c r="J115" s="22"/>
      <c r="K115" s="22"/>
      <c r="L115" s="22"/>
      <c r="M115" s="22"/>
      <c r="N115" s="22"/>
      <c r="O115" s="22"/>
      <c r="P115" s="22"/>
      <c r="Q115" s="22"/>
      <c r="R115" s="22"/>
      <c r="S115" s="22"/>
      <c r="T115" s="22"/>
      <c r="U115" s="22"/>
      <c r="V115" s="22"/>
    </row>
    <row r="116" spans="1:22">
      <c r="A116" s="22" t="s">
        <v>269</v>
      </c>
      <c r="B116" s="22" t="s">
        <v>119</v>
      </c>
      <c r="C116" s="146">
        <v>97</v>
      </c>
      <c r="D116" s="146">
        <v>1484544</v>
      </c>
      <c r="E116" s="146">
        <v>85585373</v>
      </c>
      <c r="F116" s="146">
        <v>98828578</v>
      </c>
      <c r="G116" s="146">
        <v>33428917</v>
      </c>
      <c r="H116" s="146">
        <v>36562904</v>
      </c>
      <c r="I116" s="146">
        <v>255890414</v>
      </c>
      <c r="J116" s="22"/>
      <c r="K116" s="22"/>
      <c r="L116" s="22"/>
      <c r="M116" s="22"/>
      <c r="N116" s="22"/>
      <c r="O116" s="22"/>
      <c r="P116" s="22"/>
      <c r="Q116" s="22"/>
      <c r="R116" s="22"/>
      <c r="S116" s="22"/>
      <c r="T116" s="22"/>
      <c r="U116" s="22"/>
      <c r="V116" s="22"/>
    </row>
    <row r="117" spans="1:22">
      <c r="A117" s="84" t="s">
        <v>269</v>
      </c>
      <c r="B117" s="22" t="s">
        <v>120</v>
      </c>
      <c r="C117" s="146">
        <v>3970</v>
      </c>
      <c r="D117" s="146">
        <v>2867669</v>
      </c>
      <c r="E117" s="146">
        <v>142377029</v>
      </c>
      <c r="F117" s="146">
        <v>115019684</v>
      </c>
      <c r="G117" s="146">
        <v>33559047</v>
      </c>
      <c r="H117" s="146">
        <v>19872438</v>
      </c>
      <c r="I117" s="146">
        <v>313699837</v>
      </c>
      <c r="J117" s="22"/>
      <c r="K117" s="22"/>
      <c r="L117" s="22"/>
      <c r="M117" s="22"/>
      <c r="N117" s="22"/>
      <c r="O117" s="22"/>
      <c r="P117" s="22"/>
      <c r="Q117" s="22"/>
      <c r="R117" s="22"/>
      <c r="S117" s="22"/>
      <c r="T117" s="22"/>
      <c r="U117" s="22"/>
      <c r="V117" s="22"/>
    </row>
    <row r="118" spans="1:22">
      <c r="A118" s="83" t="s">
        <v>269</v>
      </c>
      <c r="B118" s="22" t="s">
        <v>103</v>
      </c>
      <c r="C118" s="146">
        <v>4067</v>
      </c>
      <c r="D118" s="146">
        <v>4352213</v>
      </c>
      <c r="E118" s="146">
        <v>227962402</v>
      </c>
      <c r="F118" s="146">
        <v>213848262</v>
      </c>
      <c r="G118" s="146">
        <v>66987964</v>
      </c>
      <c r="H118" s="146">
        <v>56435343</v>
      </c>
      <c r="I118" s="146">
        <v>569590251</v>
      </c>
      <c r="J118" s="22"/>
      <c r="K118" s="22"/>
      <c r="L118" s="22"/>
      <c r="M118" s="22"/>
      <c r="N118" s="22"/>
      <c r="O118" s="22"/>
      <c r="P118" s="22"/>
      <c r="Q118" s="22"/>
      <c r="R118" s="22"/>
      <c r="S118" s="22"/>
      <c r="T118" s="22"/>
      <c r="U118" s="22"/>
      <c r="V118" s="22"/>
    </row>
    <row r="119" spans="1:22">
      <c r="A119" s="22" t="s">
        <v>270</v>
      </c>
      <c r="B119" s="22" t="s">
        <v>119</v>
      </c>
      <c r="C119" s="146"/>
      <c r="D119" s="146">
        <v>105464</v>
      </c>
      <c r="E119" s="146">
        <v>24033511</v>
      </c>
      <c r="F119" s="146">
        <v>20439072</v>
      </c>
      <c r="G119" s="146">
        <v>5710474</v>
      </c>
      <c r="H119" s="146">
        <v>3849247</v>
      </c>
      <c r="I119" s="146">
        <v>54137767</v>
      </c>
      <c r="J119" s="22"/>
      <c r="K119" s="22"/>
      <c r="L119" s="22"/>
      <c r="M119" s="22"/>
      <c r="N119" s="22"/>
      <c r="O119" s="22"/>
      <c r="P119" s="22"/>
      <c r="Q119" s="22"/>
      <c r="R119" s="22"/>
      <c r="S119" s="22"/>
      <c r="T119" s="22"/>
      <c r="U119" s="22"/>
      <c r="V119" s="22"/>
    </row>
    <row r="120" spans="1:22">
      <c r="A120" s="83" t="s">
        <v>270</v>
      </c>
      <c r="B120" s="22" t="s">
        <v>120</v>
      </c>
      <c r="C120" s="146"/>
      <c r="D120" s="146">
        <v>26939</v>
      </c>
      <c r="E120" s="146">
        <v>16782822</v>
      </c>
      <c r="F120" s="146">
        <v>16503048</v>
      </c>
      <c r="G120" s="146">
        <v>4743289</v>
      </c>
      <c r="H120" s="146">
        <v>2406752</v>
      </c>
      <c r="I120" s="146">
        <v>40462849</v>
      </c>
      <c r="J120" s="22"/>
      <c r="K120" s="22"/>
      <c r="L120" s="22"/>
      <c r="M120" s="22"/>
      <c r="N120" s="22"/>
      <c r="O120" s="22"/>
      <c r="P120" s="22"/>
      <c r="Q120" s="22"/>
      <c r="R120" s="22"/>
      <c r="S120" s="22"/>
      <c r="T120" s="22"/>
      <c r="U120" s="22"/>
      <c r="V120" s="22"/>
    </row>
    <row r="121" spans="1:22">
      <c r="A121" s="84" t="s">
        <v>270</v>
      </c>
      <c r="B121" s="22" t="s">
        <v>103</v>
      </c>
      <c r="C121" s="146"/>
      <c r="D121" s="146">
        <v>132402</v>
      </c>
      <c r="E121" s="146">
        <v>40816333</v>
      </c>
      <c r="F121" s="146">
        <v>36942120</v>
      </c>
      <c r="G121" s="146">
        <v>10453762</v>
      </c>
      <c r="H121" s="146">
        <v>6255998</v>
      </c>
      <c r="I121" s="146">
        <v>94600616</v>
      </c>
      <c r="J121" s="22"/>
      <c r="K121" s="22"/>
      <c r="L121" s="22"/>
      <c r="M121" s="22"/>
      <c r="N121" s="22"/>
      <c r="O121" s="22"/>
      <c r="P121" s="22"/>
      <c r="Q121" s="22"/>
      <c r="R121" s="22"/>
      <c r="S121" s="22"/>
      <c r="T121" s="22"/>
      <c r="U121" s="22"/>
      <c r="V121" s="22"/>
    </row>
    <row r="122" spans="1:22">
      <c r="A122" s="22" t="s">
        <v>210</v>
      </c>
      <c r="B122" s="22" t="s">
        <v>119</v>
      </c>
      <c r="C122" s="146">
        <v>498810</v>
      </c>
      <c r="D122" s="146">
        <v>3244488</v>
      </c>
      <c r="E122" s="146">
        <v>30755596</v>
      </c>
      <c r="F122" s="146">
        <v>34193488</v>
      </c>
      <c r="G122" s="146">
        <v>16007560</v>
      </c>
      <c r="H122" s="146">
        <v>24996523</v>
      </c>
      <c r="I122" s="146">
        <v>109696465</v>
      </c>
      <c r="J122" s="22"/>
      <c r="K122" s="22"/>
      <c r="L122" s="22"/>
      <c r="M122" s="22"/>
      <c r="N122" s="22"/>
      <c r="O122" s="22"/>
      <c r="P122" s="22"/>
      <c r="Q122" s="22"/>
      <c r="R122" s="22"/>
      <c r="S122" s="22"/>
      <c r="T122" s="22"/>
      <c r="U122" s="22"/>
      <c r="V122" s="22"/>
    </row>
    <row r="123" spans="1:22">
      <c r="A123" s="84" t="s">
        <v>210</v>
      </c>
      <c r="B123" s="22" t="s">
        <v>120</v>
      </c>
      <c r="C123" s="146">
        <v>671696</v>
      </c>
      <c r="D123" s="146">
        <v>3543794</v>
      </c>
      <c r="E123" s="146">
        <v>19887367</v>
      </c>
      <c r="F123" s="146">
        <v>21276765</v>
      </c>
      <c r="G123" s="146">
        <v>9972326</v>
      </c>
      <c r="H123" s="146">
        <v>11413652</v>
      </c>
      <c r="I123" s="146">
        <v>66765599</v>
      </c>
      <c r="J123" s="22"/>
      <c r="K123" s="22"/>
      <c r="L123" s="22"/>
      <c r="M123" s="22"/>
      <c r="N123" s="22"/>
      <c r="O123" s="22"/>
      <c r="P123" s="22"/>
      <c r="Q123" s="22"/>
      <c r="R123" s="22"/>
      <c r="S123" s="22"/>
      <c r="T123" s="22"/>
      <c r="U123" s="22"/>
      <c r="V123" s="22"/>
    </row>
    <row r="124" spans="1:22">
      <c r="A124" s="83" t="s">
        <v>210</v>
      </c>
      <c r="B124" s="22" t="s">
        <v>103</v>
      </c>
      <c r="C124" s="146">
        <v>1170506</v>
      </c>
      <c r="D124" s="146">
        <v>6788282</v>
      </c>
      <c r="E124" s="146">
        <v>50642963</v>
      </c>
      <c r="F124" s="146">
        <v>55470253</v>
      </c>
      <c r="G124" s="146">
        <v>25979886</v>
      </c>
      <c r="H124" s="146">
        <v>36410174</v>
      </c>
      <c r="I124" s="146">
        <v>176462064</v>
      </c>
      <c r="J124" s="22"/>
      <c r="K124" s="22"/>
      <c r="L124" s="22"/>
      <c r="M124" s="22"/>
      <c r="N124" s="22"/>
      <c r="O124" s="22"/>
      <c r="P124" s="22"/>
      <c r="Q124" s="22"/>
      <c r="R124" s="22"/>
      <c r="S124" s="22"/>
      <c r="T124" s="22"/>
      <c r="U124" s="22"/>
      <c r="V124" s="22"/>
    </row>
    <row r="125" spans="1:22">
      <c r="A125" s="22" t="s">
        <v>212</v>
      </c>
      <c r="B125" s="22" t="s">
        <v>119</v>
      </c>
      <c r="C125" s="146">
        <v>1322245</v>
      </c>
      <c r="D125" s="146">
        <v>37180712</v>
      </c>
      <c r="E125" s="146">
        <v>120311030</v>
      </c>
      <c r="F125" s="146">
        <v>94350290</v>
      </c>
      <c r="G125" s="146">
        <v>46224521</v>
      </c>
      <c r="H125" s="146">
        <v>86052374</v>
      </c>
      <c r="I125" s="146">
        <v>385441172</v>
      </c>
      <c r="J125" s="22"/>
      <c r="K125" s="22"/>
      <c r="L125" s="22"/>
      <c r="M125" s="22"/>
      <c r="N125" s="22"/>
      <c r="O125" s="22"/>
      <c r="P125" s="22"/>
      <c r="Q125" s="22"/>
      <c r="R125" s="22"/>
      <c r="S125" s="22"/>
      <c r="T125" s="22"/>
      <c r="U125" s="22"/>
      <c r="V125" s="22"/>
    </row>
    <row r="126" spans="1:22">
      <c r="A126" s="83" t="s">
        <v>212</v>
      </c>
      <c r="B126" s="22" t="s">
        <v>120</v>
      </c>
      <c r="C126" s="146">
        <v>2008418</v>
      </c>
      <c r="D126" s="146">
        <v>64031316</v>
      </c>
      <c r="E126" s="146">
        <v>93361487</v>
      </c>
      <c r="F126" s="146">
        <v>54732618</v>
      </c>
      <c r="G126" s="146">
        <v>29104379</v>
      </c>
      <c r="H126" s="146">
        <v>46642580</v>
      </c>
      <c r="I126" s="146">
        <v>289880799</v>
      </c>
      <c r="J126" s="22"/>
      <c r="K126" s="22"/>
      <c r="L126" s="22"/>
      <c r="M126" s="22"/>
      <c r="N126" s="22"/>
      <c r="O126" s="22"/>
      <c r="P126" s="22"/>
      <c r="Q126" s="22"/>
      <c r="R126" s="22"/>
      <c r="S126" s="22"/>
      <c r="T126" s="22"/>
      <c r="U126" s="22"/>
      <c r="V126" s="22"/>
    </row>
    <row r="127" spans="1:22">
      <c r="A127" s="84" t="s">
        <v>212</v>
      </c>
      <c r="B127" s="22" t="s">
        <v>103</v>
      </c>
      <c r="C127" s="146">
        <v>3330663</v>
      </c>
      <c r="D127" s="146">
        <v>101212029</v>
      </c>
      <c r="E127" s="146">
        <v>213672517</v>
      </c>
      <c r="F127" s="146">
        <v>149082908</v>
      </c>
      <c r="G127" s="146">
        <v>75328900</v>
      </c>
      <c r="H127" s="146">
        <v>132694954</v>
      </c>
      <c r="I127" s="146">
        <v>675321971</v>
      </c>
      <c r="J127" s="22"/>
      <c r="K127" s="22"/>
      <c r="L127" s="22"/>
      <c r="M127" s="22"/>
      <c r="N127" s="22"/>
      <c r="O127" s="22"/>
      <c r="P127" s="22"/>
      <c r="Q127" s="22"/>
      <c r="R127" s="22"/>
      <c r="S127" s="22"/>
      <c r="T127" s="22"/>
      <c r="U127" s="22"/>
      <c r="V127" s="22"/>
    </row>
    <row r="128" spans="1:22">
      <c r="A128" s="22" t="s">
        <v>271</v>
      </c>
      <c r="B128" s="22" t="s">
        <v>119</v>
      </c>
      <c r="C128" s="146">
        <v>748008</v>
      </c>
      <c r="D128" s="146">
        <v>31920787</v>
      </c>
      <c r="E128" s="146">
        <v>76477664</v>
      </c>
      <c r="F128" s="146">
        <v>30027348</v>
      </c>
      <c r="G128" s="146">
        <v>10188461</v>
      </c>
      <c r="H128" s="146">
        <v>21924161</v>
      </c>
      <c r="I128" s="146">
        <v>171286429</v>
      </c>
      <c r="J128" s="22"/>
      <c r="K128" s="22"/>
      <c r="L128" s="22"/>
      <c r="M128" s="22"/>
      <c r="N128" s="22"/>
      <c r="O128" s="22"/>
      <c r="P128" s="22"/>
      <c r="Q128" s="22"/>
      <c r="R128" s="22"/>
      <c r="S128" s="22"/>
      <c r="T128" s="22"/>
      <c r="U128" s="22"/>
      <c r="V128" s="22"/>
    </row>
    <row r="129" spans="1:22">
      <c r="A129" s="84" t="s">
        <v>271</v>
      </c>
      <c r="B129" s="22" t="s">
        <v>120</v>
      </c>
      <c r="C129" s="146">
        <v>1266370</v>
      </c>
      <c r="D129" s="146">
        <v>58053435</v>
      </c>
      <c r="E129" s="146">
        <v>62709682</v>
      </c>
      <c r="F129" s="146">
        <v>16032490</v>
      </c>
      <c r="G129" s="146">
        <v>6810325</v>
      </c>
      <c r="H129" s="146">
        <v>13672979</v>
      </c>
      <c r="I129" s="146">
        <v>158545282</v>
      </c>
      <c r="J129" s="22"/>
      <c r="K129" s="22"/>
      <c r="L129" s="22"/>
      <c r="M129" s="22"/>
      <c r="N129" s="22"/>
      <c r="O129" s="22"/>
      <c r="P129" s="22"/>
      <c r="Q129" s="22"/>
      <c r="R129" s="22"/>
      <c r="S129" s="22"/>
      <c r="T129" s="22"/>
      <c r="U129" s="22"/>
      <c r="V129" s="22"/>
    </row>
    <row r="130" spans="1:22">
      <c r="A130" s="83" t="s">
        <v>271</v>
      </c>
      <c r="B130" s="22" t="s">
        <v>103</v>
      </c>
      <c r="C130" s="146">
        <v>2014378</v>
      </c>
      <c r="D130" s="146">
        <v>89974222</v>
      </c>
      <c r="E130" s="146">
        <v>139187346</v>
      </c>
      <c r="F130" s="146">
        <v>46059838</v>
      </c>
      <c r="G130" s="146">
        <v>16998787</v>
      </c>
      <c r="H130" s="146">
        <v>35597140</v>
      </c>
      <c r="I130" s="146">
        <v>329831711</v>
      </c>
      <c r="J130" s="22"/>
      <c r="K130" s="22"/>
      <c r="L130" s="22"/>
      <c r="M130" s="22"/>
      <c r="N130" s="22"/>
      <c r="O130" s="22"/>
      <c r="P130" s="22"/>
      <c r="Q130" s="22"/>
      <c r="R130" s="22"/>
      <c r="S130" s="22"/>
      <c r="T130" s="22"/>
      <c r="U130" s="22"/>
      <c r="V130" s="22"/>
    </row>
    <row r="131" spans="1:22">
      <c r="A131" s="22" t="s">
        <v>214</v>
      </c>
      <c r="B131" s="22" t="s">
        <v>119</v>
      </c>
      <c r="C131" s="146">
        <v>9439</v>
      </c>
      <c r="D131" s="146">
        <v>5455490</v>
      </c>
      <c r="E131" s="146">
        <v>217921990</v>
      </c>
      <c r="F131" s="146">
        <v>203585870</v>
      </c>
      <c r="G131" s="146">
        <v>76024595</v>
      </c>
      <c r="H131" s="146">
        <v>132645966</v>
      </c>
      <c r="I131" s="146">
        <v>635643350</v>
      </c>
      <c r="J131" s="22"/>
      <c r="K131" s="22"/>
      <c r="L131" s="22"/>
      <c r="M131" s="22"/>
      <c r="N131" s="22"/>
      <c r="O131" s="22"/>
      <c r="P131" s="22"/>
      <c r="Q131" s="22"/>
      <c r="R131" s="22"/>
      <c r="S131" s="22"/>
      <c r="T131" s="22"/>
      <c r="U131" s="22"/>
      <c r="V131" s="22"/>
    </row>
    <row r="132" spans="1:22">
      <c r="A132" s="83" t="s">
        <v>214</v>
      </c>
      <c r="B132" s="22" t="s">
        <v>120</v>
      </c>
      <c r="C132" s="146">
        <v>16964</v>
      </c>
      <c r="D132" s="146">
        <v>4401919</v>
      </c>
      <c r="E132" s="146">
        <v>114833483</v>
      </c>
      <c r="F132" s="146">
        <v>112475825</v>
      </c>
      <c r="G132" s="146">
        <v>46328999</v>
      </c>
      <c r="H132" s="146">
        <v>64958342</v>
      </c>
      <c r="I132" s="146">
        <v>343015532</v>
      </c>
      <c r="J132" s="22"/>
      <c r="K132" s="22"/>
      <c r="L132" s="22"/>
      <c r="M132" s="22"/>
      <c r="N132" s="22"/>
      <c r="O132" s="22"/>
      <c r="P132" s="22"/>
      <c r="Q132" s="22"/>
      <c r="R132" s="22"/>
      <c r="S132" s="22"/>
      <c r="T132" s="22"/>
      <c r="U132" s="22"/>
      <c r="V132" s="22"/>
    </row>
    <row r="133" spans="1:22">
      <c r="A133" s="84" t="s">
        <v>214</v>
      </c>
      <c r="B133" s="22" t="s">
        <v>103</v>
      </c>
      <c r="C133" s="146">
        <v>26404</v>
      </c>
      <c r="D133" s="146">
        <v>9857409</v>
      </c>
      <c r="E133" s="146">
        <v>332755473</v>
      </c>
      <c r="F133" s="146">
        <v>316061695</v>
      </c>
      <c r="G133" s="146">
        <v>122353595</v>
      </c>
      <c r="H133" s="146">
        <v>197604308</v>
      </c>
      <c r="I133" s="146">
        <v>978658883</v>
      </c>
      <c r="J133" s="22"/>
      <c r="K133" s="22"/>
      <c r="L133" s="22"/>
      <c r="M133" s="22"/>
      <c r="N133" s="22"/>
      <c r="O133" s="22"/>
      <c r="P133" s="22"/>
      <c r="Q133" s="22"/>
      <c r="R133" s="22"/>
      <c r="S133" s="22"/>
      <c r="T133" s="22"/>
      <c r="U133" s="22"/>
      <c r="V133" s="22"/>
    </row>
    <row r="134" spans="1:22">
      <c r="A134" s="22" t="s">
        <v>272</v>
      </c>
      <c r="B134" s="22" t="s">
        <v>119</v>
      </c>
      <c r="C134" s="146"/>
      <c r="D134" s="146">
        <v>5060851</v>
      </c>
      <c r="E134" s="146">
        <v>106917774</v>
      </c>
      <c r="F134" s="146">
        <v>71468511</v>
      </c>
      <c r="G134" s="146">
        <v>27110525</v>
      </c>
      <c r="H134" s="146">
        <v>47951062</v>
      </c>
      <c r="I134" s="146">
        <v>258508723</v>
      </c>
      <c r="J134" s="22"/>
      <c r="K134" s="22"/>
      <c r="L134" s="22"/>
      <c r="M134" s="22"/>
      <c r="N134" s="22"/>
      <c r="O134" s="22"/>
      <c r="P134" s="22"/>
      <c r="Q134" s="22"/>
      <c r="R134" s="22"/>
      <c r="S134" s="22"/>
      <c r="T134" s="22"/>
      <c r="U134" s="22"/>
      <c r="V134" s="22"/>
    </row>
    <row r="135" spans="1:22">
      <c r="A135" s="84" t="s">
        <v>272</v>
      </c>
      <c r="B135" s="22" t="s">
        <v>120</v>
      </c>
      <c r="C135" s="146">
        <v>6777</v>
      </c>
      <c r="D135" s="146">
        <v>4137403</v>
      </c>
      <c r="E135" s="146">
        <v>47269745</v>
      </c>
      <c r="F135" s="146">
        <v>35214649</v>
      </c>
      <c r="G135" s="146">
        <v>13878077</v>
      </c>
      <c r="H135" s="146">
        <v>20518967</v>
      </c>
      <c r="I135" s="146">
        <v>121025618</v>
      </c>
      <c r="J135" s="22"/>
      <c r="K135" s="22"/>
      <c r="L135" s="22"/>
      <c r="M135" s="22"/>
      <c r="N135" s="22"/>
      <c r="O135" s="22"/>
      <c r="P135" s="22"/>
      <c r="Q135" s="22"/>
      <c r="R135" s="22"/>
      <c r="S135" s="22"/>
      <c r="T135" s="22"/>
      <c r="U135" s="22"/>
      <c r="V135" s="22"/>
    </row>
    <row r="136" spans="1:22">
      <c r="A136" s="83" t="s">
        <v>272</v>
      </c>
      <c r="B136" s="22" t="s">
        <v>103</v>
      </c>
      <c r="C136" s="146">
        <v>6777</v>
      </c>
      <c r="D136" s="146">
        <v>9198254</v>
      </c>
      <c r="E136" s="146">
        <v>154187519</v>
      </c>
      <c r="F136" s="146">
        <v>106683160</v>
      </c>
      <c r="G136" s="146">
        <v>40988603</v>
      </c>
      <c r="H136" s="146">
        <v>68470029</v>
      </c>
      <c r="I136" s="146">
        <v>379534341</v>
      </c>
      <c r="J136" s="22"/>
      <c r="K136" s="22"/>
      <c r="L136" s="22"/>
      <c r="M136" s="22"/>
      <c r="N136" s="22"/>
      <c r="O136" s="22"/>
      <c r="P136" s="22"/>
      <c r="Q136" s="22"/>
      <c r="R136" s="22"/>
      <c r="S136" s="22"/>
      <c r="T136" s="22"/>
      <c r="U136" s="22"/>
      <c r="V136" s="22"/>
    </row>
    <row r="137" spans="1:22">
      <c r="A137" s="22" t="s">
        <v>273</v>
      </c>
      <c r="B137" s="22" t="s">
        <v>119</v>
      </c>
      <c r="C137" s="146">
        <v>1141</v>
      </c>
      <c r="D137" s="146">
        <v>58865571</v>
      </c>
      <c r="E137" s="146">
        <v>538280034</v>
      </c>
      <c r="F137" s="146">
        <v>142157193</v>
      </c>
      <c r="G137" s="146">
        <v>9271481</v>
      </c>
      <c r="H137" s="146">
        <v>1331463</v>
      </c>
      <c r="I137" s="146">
        <v>749906883</v>
      </c>
      <c r="J137" s="22"/>
      <c r="K137" s="22"/>
      <c r="L137" s="22"/>
      <c r="M137" s="22"/>
      <c r="N137" s="22"/>
      <c r="O137" s="22"/>
      <c r="P137" s="22"/>
      <c r="Q137" s="22"/>
      <c r="R137" s="22"/>
      <c r="S137" s="22"/>
      <c r="T137" s="22"/>
      <c r="U137" s="22"/>
      <c r="V137" s="22"/>
    </row>
    <row r="138" spans="1:22">
      <c r="A138" s="83" t="s">
        <v>273</v>
      </c>
      <c r="B138" s="22" t="s">
        <v>120</v>
      </c>
      <c r="C138" s="146">
        <v>21698</v>
      </c>
      <c r="D138" s="146">
        <v>149314503</v>
      </c>
      <c r="E138" s="146">
        <v>485773688</v>
      </c>
      <c r="F138" s="146">
        <v>142880867</v>
      </c>
      <c r="G138" s="146">
        <v>9603631</v>
      </c>
      <c r="H138" s="146">
        <v>1304631</v>
      </c>
      <c r="I138" s="146">
        <v>788899018</v>
      </c>
      <c r="J138" s="22"/>
      <c r="K138" s="22"/>
      <c r="L138" s="22"/>
      <c r="M138" s="22"/>
      <c r="N138" s="22"/>
      <c r="O138" s="22"/>
      <c r="P138" s="22"/>
      <c r="Q138" s="22"/>
      <c r="R138" s="22"/>
      <c r="S138" s="22"/>
      <c r="T138" s="22"/>
      <c r="U138" s="22"/>
      <c r="V138" s="22"/>
    </row>
    <row r="139" spans="1:22">
      <c r="A139" s="84" t="s">
        <v>273</v>
      </c>
      <c r="B139" s="22" t="s">
        <v>103</v>
      </c>
      <c r="C139" s="146">
        <v>22838</v>
      </c>
      <c r="D139" s="146">
        <v>208180075</v>
      </c>
      <c r="E139" s="146">
        <v>1024053722</v>
      </c>
      <c r="F139" s="146">
        <v>285038059</v>
      </c>
      <c r="G139" s="146">
        <v>18875112</v>
      </c>
      <c r="H139" s="146">
        <v>2636095</v>
      </c>
      <c r="I139" s="146">
        <v>1538805901</v>
      </c>
      <c r="J139" s="22"/>
      <c r="K139" s="22"/>
      <c r="L139" s="22"/>
      <c r="M139" s="22"/>
      <c r="N139" s="22"/>
      <c r="O139" s="22"/>
      <c r="P139" s="22"/>
      <c r="Q139" s="22"/>
      <c r="R139" s="22"/>
      <c r="S139" s="22"/>
      <c r="T139" s="22"/>
      <c r="U139" s="22"/>
      <c r="V139" s="22"/>
    </row>
    <row r="140" spans="1:22">
      <c r="A140" s="22" t="s">
        <v>274</v>
      </c>
      <c r="B140" s="22" t="s">
        <v>119</v>
      </c>
      <c r="C140" s="146">
        <v>2355</v>
      </c>
      <c r="D140" s="146">
        <v>81994149</v>
      </c>
      <c r="E140" s="146">
        <v>576937307</v>
      </c>
      <c r="F140" s="146">
        <v>148589009</v>
      </c>
      <c r="G140" s="146">
        <v>9671479</v>
      </c>
      <c r="H140" s="146">
        <v>1339966</v>
      </c>
      <c r="I140" s="146">
        <v>818534265</v>
      </c>
      <c r="J140" s="22"/>
      <c r="K140" s="22"/>
      <c r="L140" s="22"/>
      <c r="M140" s="22"/>
      <c r="N140" s="22"/>
      <c r="O140" s="22"/>
      <c r="P140" s="22"/>
      <c r="Q140" s="22"/>
      <c r="R140" s="22"/>
      <c r="S140" s="22"/>
      <c r="T140" s="22"/>
      <c r="U140" s="22"/>
      <c r="V140" s="22"/>
    </row>
    <row r="141" spans="1:22">
      <c r="A141" s="84" t="s">
        <v>274</v>
      </c>
      <c r="B141" s="22" t="s">
        <v>120</v>
      </c>
      <c r="C141" s="146">
        <v>38432</v>
      </c>
      <c r="D141" s="146">
        <v>222919308</v>
      </c>
      <c r="E141" s="146">
        <v>542690755</v>
      </c>
      <c r="F141" s="146">
        <v>149255160</v>
      </c>
      <c r="G141" s="146">
        <v>10023303</v>
      </c>
      <c r="H141" s="146">
        <v>1318116</v>
      </c>
      <c r="I141" s="146">
        <v>926245074</v>
      </c>
      <c r="J141" s="22"/>
      <c r="K141" s="22"/>
      <c r="L141" s="22"/>
      <c r="M141" s="22"/>
      <c r="N141" s="22"/>
      <c r="O141" s="22"/>
      <c r="P141" s="22"/>
      <c r="Q141" s="22"/>
      <c r="R141" s="22"/>
      <c r="S141" s="22"/>
      <c r="T141" s="22"/>
      <c r="U141" s="22"/>
      <c r="V141" s="22"/>
    </row>
    <row r="142" spans="1:22">
      <c r="A142" s="83" t="s">
        <v>274</v>
      </c>
      <c r="B142" s="22" t="s">
        <v>103</v>
      </c>
      <c r="C142" s="146">
        <v>40787</v>
      </c>
      <c r="D142" s="146">
        <v>304913456</v>
      </c>
      <c r="E142" s="146">
        <v>1119628062</v>
      </c>
      <c r="F142" s="146">
        <v>297844169</v>
      </c>
      <c r="G142" s="146">
        <v>19694782</v>
      </c>
      <c r="H142" s="146">
        <v>2658082</v>
      </c>
      <c r="I142" s="146">
        <v>1744779339</v>
      </c>
      <c r="J142" s="22"/>
      <c r="K142" s="22"/>
      <c r="L142" s="22"/>
      <c r="M142" s="22"/>
      <c r="N142" s="22"/>
      <c r="O142" s="22"/>
      <c r="P142" s="22"/>
      <c r="Q142" s="22"/>
      <c r="R142" s="22"/>
      <c r="S142" s="22"/>
      <c r="T142" s="22"/>
      <c r="U142" s="22"/>
      <c r="V142" s="22"/>
    </row>
    <row r="143" spans="1:22">
      <c r="A143" s="22" t="s">
        <v>275</v>
      </c>
      <c r="B143" s="22" t="s">
        <v>119</v>
      </c>
      <c r="C143" s="146"/>
      <c r="D143" s="146">
        <v>1783</v>
      </c>
      <c r="E143" s="146">
        <v>55455</v>
      </c>
      <c r="F143" s="146">
        <v>2594905</v>
      </c>
      <c r="G143" s="146">
        <v>12386972</v>
      </c>
      <c r="H143" s="146">
        <v>96609764</v>
      </c>
      <c r="I143" s="146">
        <v>111648879</v>
      </c>
      <c r="J143" s="22"/>
      <c r="K143" s="22"/>
      <c r="L143" s="22"/>
      <c r="M143" s="22"/>
      <c r="N143" s="22"/>
      <c r="O143" s="22"/>
      <c r="P143" s="22"/>
      <c r="Q143" s="22"/>
      <c r="R143" s="22"/>
      <c r="S143" s="22"/>
      <c r="T143" s="22"/>
      <c r="U143" s="22"/>
      <c r="V143" s="22"/>
    </row>
    <row r="144" spans="1:22">
      <c r="A144" s="83" t="s">
        <v>275</v>
      </c>
      <c r="B144" s="22" t="s">
        <v>120</v>
      </c>
      <c r="C144" s="146">
        <v>2187</v>
      </c>
      <c r="D144" s="146">
        <v>21703</v>
      </c>
      <c r="E144" s="146">
        <v>68188</v>
      </c>
      <c r="F144" s="146">
        <v>2447419</v>
      </c>
      <c r="G144" s="146">
        <v>11359497</v>
      </c>
      <c r="H144" s="146">
        <v>60967852</v>
      </c>
      <c r="I144" s="146">
        <v>74866846</v>
      </c>
      <c r="J144" s="22"/>
      <c r="K144" s="22"/>
      <c r="L144" s="22"/>
      <c r="M144" s="22"/>
      <c r="N144" s="22"/>
      <c r="O144" s="22"/>
      <c r="P144" s="22"/>
      <c r="Q144" s="22"/>
      <c r="R144" s="22"/>
      <c r="S144" s="22"/>
      <c r="T144" s="22"/>
      <c r="U144" s="22"/>
      <c r="V144" s="22"/>
    </row>
    <row r="145" spans="1:22">
      <c r="A145" s="84" t="s">
        <v>275</v>
      </c>
      <c r="B145" s="22" t="s">
        <v>103</v>
      </c>
      <c r="C145" s="146">
        <v>2187</v>
      </c>
      <c r="D145" s="146">
        <v>23485</v>
      </c>
      <c r="E145" s="146">
        <v>123643</v>
      </c>
      <c r="F145" s="146">
        <v>5042324</v>
      </c>
      <c r="G145" s="146">
        <v>23746469</v>
      </c>
      <c r="H145" s="146">
        <v>157577616</v>
      </c>
      <c r="I145" s="146">
        <v>186515725</v>
      </c>
      <c r="J145" s="22"/>
      <c r="K145" s="22"/>
      <c r="L145" s="22"/>
      <c r="M145" s="22"/>
      <c r="N145" s="22"/>
      <c r="O145" s="22"/>
      <c r="P145" s="22"/>
      <c r="Q145" s="22"/>
      <c r="R145" s="22"/>
      <c r="S145" s="22"/>
      <c r="T145" s="22"/>
      <c r="U145" s="22"/>
      <c r="V145" s="22"/>
    </row>
    <row r="146" spans="1:22">
      <c r="A146" s="22" t="s">
        <v>276</v>
      </c>
      <c r="B146" s="22" t="s">
        <v>119</v>
      </c>
      <c r="C146" s="146"/>
      <c r="D146" s="146"/>
      <c r="E146" s="146">
        <v>19261</v>
      </c>
      <c r="F146" s="146">
        <v>1729791</v>
      </c>
      <c r="G146" s="146">
        <v>8005721</v>
      </c>
      <c r="H146" s="146">
        <v>59233086</v>
      </c>
      <c r="I146" s="146">
        <v>68987859</v>
      </c>
      <c r="J146" s="22"/>
      <c r="K146" s="22"/>
      <c r="L146" s="22"/>
      <c r="M146" s="22"/>
      <c r="N146" s="22"/>
      <c r="O146" s="22"/>
      <c r="P146" s="22"/>
      <c r="Q146" s="22"/>
      <c r="R146" s="22"/>
      <c r="S146" s="22"/>
      <c r="T146" s="22"/>
      <c r="U146" s="22"/>
      <c r="V146" s="22"/>
    </row>
    <row r="147" spans="1:22">
      <c r="A147" s="84" t="s">
        <v>276</v>
      </c>
      <c r="B147" s="22" t="s">
        <v>120</v>
      </c>
      <c r="C147" s="146"/>
      <c r="D147" s="146"/>
      <c r="E147" s="146">
        <v>19634</v>
      </c>
      <c r="F147" s="146">
        <v>1675958</v>
      </c>
      <c r="G147" s="146">
        <v>7593811</v>
      </c>
      <c r="H147" s="146">
        <v>37328900</v>
      </c>
      <c r="I147" s="146">
        <v>46618302</v>
      </c>
      <c r="J147" s="22"/>
      <c r="K147" s="22"/>
      <c r="L147" s="22"/>
      <c r="M147" s="22"/>
      <c r="N147" s="22"/>
      <c r="O147" s="22"/>
      <c r="P147" s="22"/>
      <c r="Q147" s="22"/>
      <c r="R147" s="22"/>
      <c r="S147" s="22"/>
      <c r="T147" s="22"/>
      <c r="U147" s="22"/>
      <c r="V147" s="22"/>
    </row>
    <row r="148" spans="1:22">
      <c r="A148" s="83" t="s">
        <v>276</v>
      </c>
      <c r="B148" s="22" t="s">
        <v>103</v>
      </c>
      <c r="C148" s="146"/>
      <c r="D148" s="146"/>
      <c r="E148" s="146">
        <v>38895</v>
      </c>
      <c r="F148" s="146">
        <v>3405748</v>
      </c>
      <c r="G148" s="146">
        <v>15599532</v>
      </c>
      <c r="H148" s="146">
        <v>96561986</v>
      </c>
      <c r="I148" s="146">
        <v>115606161</v>
      </c>
      <c r="J148" s="22"/>
      <c r="K148" s="22"/>
      <c r="L148" s="22"/>
      <c r="M148" s="22"/>
      <c r="N148" s="22"/>
      <c r="O148" s="22"/>
      <c r="P148" s="22"/>
      <c r="Q148" s="22"/>
      <c r="R148" s="22"/>
      <c r="S148" s="22"/>
      <c r="T148" s="22"/>
      <c r="U148" s="22"/>
      <c r="V148" s="22"/>
    </row>
    <row r="149" spans="1:22">
      <c r="A149" s="22" t="s">
        <v>277</v>
      </c>
      <c r="B149" s="22" t="s">
        <v>119</v>
      </c>
      <c r="C149" s="146"/>
      <c r="D149" s="146">
        <v>1783</v>
      </c>
      <c r="E149" s="146">
        <v>36194</v>
      </c>
      <c r="F149" s="146">
        <v>865115</v>
      </c>
      <c r="G149" s="146">
        <v>4381251</v>
      </c>
      <c r="H149" s="146">
        <v>37376677</v>
      </c>
      <c r="I149" s="146">
        <v>42661019</v>
      </c>
      <c r="J149" s="22"/>
      <c r="K149" s="22"/>
      <c r="L149" s="22"/>
      <c r="M149" s="22"/>
      <c r="N149" s="22"/>
      <c r="O149" s="22"/>
      <c r="P149" s="22"/>
      <c r="Q149" s="22"/>
      <c r="R149" s="22"/>
      <c r="S149" s="22"/>
      <c r="T149" s="22"/>
      <c r="U149" s="22"/>
      <c r="V149" s="22"/>
    </row>
    <row r="150" spans="1:22">
      <c r="A150" s="83" t="s">
        <v>277</v>
      </c>
      <c r="B150" s="22" t="s">
        <v>120</v>
      </c>
      <c r="C150" s="146">
        <v>2187</v>
      </c>
      <c r="D150" s="146">
        <v>21703</v>
      </c>
      <c r="E150" s="146">
        <v>48555</v>
      </c>
      <c r="F150" s="146">
        <v>771461</v>
      </c>
      <c r="G150" s="146">
        <v>3765686</v>
      </c>
      <c r="H150" s="146">
        <v>23638952</v>
      </c>
      <c r="I150" s="146">
        <v>28248544</v>
      </c>
      <c r="J150" s="22"/>
      <c r="K150" s="22"/>
      <c r="L150" s="22"/>
      <c r="M150" s="22"/>
      <c r="N150" s="22"/>
      <c r="O150" s="22"/>
      <c r="P150" s="22"/>
      <c r="Q150" s="22"/>
      <c r="R150" s="22"/>
      <c r="S150" s="22"/>
      <c r="T150" s="22"/>
      <c r="U150" s="22"/>
      <c r="V150" s="22"/>
    </row>
    <row r="151" spans="1:22">
      <c r="A151" s="84" t="s">
        <v>277</v>
      </c>
      <c r="B151" s="22" t="s">
        <v>103</v>
      </c>
      <c r="C151" s="146">
        <v>2187</v>
      </c>
      <c r="D151" s="146">
        <v>23485</v>
      </c>
      <c r="E151" s="146">
        <v>84748</v>
      </c>
      <c r="F151" s="146">
        <v>1636576</v>
      </c>
      <c r="G151" s="146">
        <v>8146937</v>
      </c>
      <c r="H151" s="146">
        <v>61015630</v>
      </c>
      <c r="I151" s="146">
        <v>70909564</v>
      </c>
      <c r="J151" s="22"/>
      <c r="K151" s="22"/>
      <c r="L151" s="22"/>
      <c r="M151" s="22"/>
      <c r="N151" s="22"/>
      <c r="O151" s="22"/>
      <c r="P151" s="22"/>
      <c r="Q151" s="22"/>
      <c r="R151" s="22"/>
      <c r="S151" s="22"/>
      <c r="T151" s="22"/>
      <c r="U151" s="22"/>
      <c r="V151" s="22"/>
    </row>
    <row r="152" spans="1:22">
      <c r="A152" s="22" t="s">
        <v>278</v>
      </c>
      <c r="B152" s="22" t="s">
        <v>119</v>
      </c>
      <c r="C152" s="146"/>
      <c r="D152" s="146">
        <v>453</v>
      </c>
      <c r="E152" s="146">
        <v>3201955</v>
      </c>
      <c r="F152" s="146">
        <v>6444760</v>
      </c>
      <c r="G152" s="146">
        <v>1954305</v>
      </c>
      <c r="H152" s="146">
        <v>774887</v>
      </c>
      <c r="I152" s="146">
        <v>12376359</v>
      </c>
      <c r="J152" s="22"/>
      <c r="K152" s="22"/>
      <c r="L152" s="22"/>
      <c r="M152" s="22"/>
      <c r="N152" s="22"/>
      <c r="O152" s="22"/>
      <c r="P152" s="22"/>
      <c r="Q152" s="22"/>
      <c r="R152" s="22"/>
      <c r="S152" s="22"/>
      <c r="T152" s="22"/>
      <c r="U152" s="22"/>
      <c r="V152" s="22"/>
    </row>
    <row r="153" spans="1:22">
      <c r="A153" s="84" t="s">
        <v>278</v>
      </c>
      <c r="B153" s="22" t="s">
        <v>120</v>
      </c>
      <c r="C153" s="146"/>
      <c r="D153" s="146">
        <v>454</v>
      </c>
      <c r="E153" s="146">
        <v>4631090</v>
      </c>
      <c r="F153" s="146">
        <v>9605334</v>
      </c>
      <c r="G153" s="146">
        <v>4593547</v>
      </c>
      <c r="H153" s="146">
        <v>2193532</v>
      </c>
      <c r="I153" s="146">
        <v>21023956</v>
      </c>
      <c r="J153" s="22"/>
      <c r="K153" s="22"/>
      <c r="L153" s="22"/>
      <c r="M153" s="22"/>
      <c r="N153" s="22"/>
      <c r="O153" s="22"/>
      <c r="P153" s="22"/>
      <c r="Q153" s="22"/>
      <c r="R153" s="22"/>
      <c r="S153" s="22"/>
      <c r="T153" s="22"/>
      <c r="U153" s="22"/>
      <c r="V153" s="22"/>
    </row>
    <row r="154" spans="1:22">
      <c r="A154" s="83" t="s">
        <v>278</v>
      </c>
      <c r="B154" s="22" t="s">
        <v>103</v>
      </c>
      <c r="C154" s="146"/>
      <c r="D154" s="146">
        <v>907</v>
      </c>
      <c r="E154" s="146">
        <v>7833044</v>
      </c>
      <c r="F154" s="146">
        <v>16050094</v>
      </c>
      <c r="G154" s="146">
        <v>6547852</v>
      </c>
      <c r="H154" s="146">
        <v>2968419</v>
      </c>
      <c r="I154" s="146">
        <v>33400316</v>
      </c>
      <c r="J154" s="22"/>
      <c r="K154" s="22"/>
      <c r="L154" s="22"/>
      <c r="M154" s="22"/>
      <c r="N154" s="22"/>
      <c r="O154" s="22"/>
      <c r="P154" s="22"/>
      <c r="Q154" s="22"/>
      <c r="R154" s="22"/>
      <c r="S154" s="22"/>
      <c r="T154" s="22"/>
      <c r="U154" s="22"/>
      <c r="V154" s="22"/>
    </row>
    <row r="155" spans="1:22">
      <c r="A155" s="22" t="s">
        <v>279</v>
      </c>
      <c r="B155" s="22" t="s">
        <v>119</v>
      </c>
      <c r="C155" s="146"/>
      <c r="D155" s="146"/>
      <c r="E155" s="146">
        <v>464319</v>
      </c>
      <c r="F155" s="146">
        <v>763808</v>
      </c>
      <c r="G155" s="146">
        <v>236678</v>
      </c>
      <c r="H155" s="146">
        <v>64290</v>
      </c>
      <c r="I155" s="146">
        <v>1529094</v>
      </c>
      <c r="J155" s="22"/>
      <c r="K155" s="22"/>
      <c r="L155" s="22"/>
      <c r="M155" s="22"/>
      <c r="N155" s="22"/>
      <c r="O155" s="22"/>
      <c r="P155" s="22"/>
      <c r="Q155" s="22"/>
      <c r="R155" s="22"/>
      <c r="S155" s="22"/>
      <c r="T155" s="22"/>
      <c r="U155" s="22"/>
      <c r="V155" s="22"/>
    </row>
    <row r="156" spans="1:22">
      <c r="A156" s="83" t="s">
        <v>279</v>
      </c>
      <c r="B156" s="22" t="s">
        <v>120</v>
      </c>
      <c r="C156" s="146"/>
      <c r="D156" s="146"/>
      <c r="E156" s="146">
        <v>882713</v>
      </c>
      <c r="F156" s="146">
        <v>1812271</v>
      </c>
      <c r="G156" s="146">
        <v>670469</v>
      </c>
      <c r="H156" s="146">
        <v>258965</v>
      </c>
      <c r="I156" s="146">
        <v>3624417</v>
      </c>
      <c r="J156" s="22"/>
      <c r="K156" s="22"/>
      <c r="L156" s="22"/>
      <c r="M156" s="22"/>
      <c r="N156" s="22"/>
      <c r="O156" s="22"/>
      <c r="P156" s="22"/>
      <c r="Q156" s="22"/>
      <c r="R156" s="22"/>
      <c r="S156" s="22"/>
      <c r="T156" s="22"/>
      <c r="U156" s="22"/>
      <c r="V156" s="22"/>
    </row>
    <row r="157" spans="1:22">
      <c r="A157" s="84" t="s">
        <v>279</v>
      </c>
      <c r="B157" s="22" t="s">
        <v>103</v>
      </c>
      <c r="C157" s="146"/>
      <c r="D157" s="146"/>
      <c r="E157" s="146">
        <v>1347031</v>
      </c>
      <c r="F157" s="146">
        <v>2576079</v>
      </c>
      <c r="G157" s="146">
        <v>907147</v>
      </c>
      <c r="H157" s="146">
        <v>323254</v>
      </c>
      <c r="I157" s="146">
        <v>5153511</v>
      </c>
      <c r="J157" s="22"/>
      <c r="K157" s="22"/>
      <c r="L157" s="22"/>
      <c r="M157" s="22"/>
      <c r="N157" s="22"/>
      <c r="O157" s="22"/>
      <c r="P157" s="22"/>
      <c r="Q157" s="22"/>
      <c r="R157" s="22"/>
      <c r="S157" s="22"/>
      <c r="T157" s="22"/>
      <c r="U157" s="22"/>
      <c r="V157" s="22"/>
    </row>
    <row r="158" spans="1:22">
      <c r="A158" s="22" t="s">
        <v>215</v>
      </c>
      <c r="B158" s="22" t="s">
        <v>119</v>
      </c>
      <c r="C158" s="146">
        <v>186</v>
      </c>
      <c r="D158" s="146">
        <v>95</v>
      </c>
      <c r="E158" s="146">
        <v>13264661</v>
      </c>
      <c r="F158" s="146">
        <v>8894980</v>
      </c>
      <c r="G158" s="146">
        <v>2054536</v>
      </c>
      <c r="H158" s="146">
        <v>222673</v>
      </c>
      <c r="I158" s="146">
        <v>24437132</v>
      </c>
      <c r="J158" s="22"/>
      <c r="K158" s="22"/>
      <c r="L158" s="22"/>
      <c r="M158" s="22"/>
      <c r="N158" s="22"/>
      <c r="O158" s="22"/>
      <c r="P158" s="22"/>
      <c r="Q158" s="22"/>
      <c r="R158" s="22"/>
      <c r="S158" s="22"/>
      <c r="T158" s="22"/>
      <c r="U158" s="22"/>
      <c r="V158" s="22"/>
    </row>
    <row r="159" spans="1:22">
      <c r="A159" s="84" t="s">
        <v>215</v>
      </c>
      <c r="B159" s="22" t="s">
        <v>120</v>
      </c>
      <c r="C159" s="146">
        <v>781</v>
      </c>
      <c r="D159" s="146">
        <v>1838</v>
      </c>
      <c r="E159" s="146">
        <v>28534640</v>
      </c>
      <c r="F159" s="146">
        <v>23633930</v>
      </c>
      <c r="G159" s="146">
        <v>4498774</v>
      </c>
      <c r="H159" s="146">
        <v>708509</v>
      </c>
      <c r="I159" s="146">
        <v>57378471</v>
      </c>
      <c r="J159" s="22"/>
      <c r="K159" s="22"/>
      <c r="L159" s="22"/>
      <c r="M159" s="22"/>
      <c r="N159" s="22"/>
      <c r="O159" s="22"/>
      <c r="P159" s="22"/>
      <c r="Q159" s="22"/>
      <c r="R159" s="22"/>
      <c r="S159" s="22"/>
      <c r="T159" s="22"/>
      <c r="U159" s="22"/>
      <c r="V159" s="22"/>
    </row>
    <row r="160" spans="1:22">
      <c r="A160" s="83" t="s">
        <v>215</v>
      </c>
      <c r="B160" s="22" t="s">
        <v>103</v>
      </c>
      <c r="C160" s="146">
        <v>966</v>
      </c>
      <c r="D160" s="146">
        <v>1933</v>
      </c>
      <c r="E160" s="146">
        <v>41799301</v>
      </c>
      <c r="F160" s="146">
        <v>32528909</v>
      </c>
      <c r="G160" s="146">
        <v>6553310</v>
      </c>
      <c r="H160" s="146">
        <v>931182</v>
      </c>
      <c r="I160" s="146">
        <v>81815602</v>
      </c>
      <c r="J160" s="22"/>
      <c r="K160" s="22"/>
      <c r="L160" s="22"/>
      <c r="M160" s="22"/>
      <c r="N160" s="22"/>
      <c r="O160" s="22"/>
      <c r="P160" s="22"/>
      <c r="Q160" s="22"/>
      <c r="R160" s="22"/>
      <c r="S160" s="22"/>
      <c r="T160" s="22"/>
      <c r="U160" s="22"/>
      <c r="V160" s="22"/>
    </row>
    <row r="161" spans="1:22">
      <c r="A161" s="22" t="s">
        <v>280</v>
      </c>
      <c r="B161" s="22" t="s">
        <v>119</v>
      </c>
      <c r="C161" s="146">
        <v>129151</v>
      </c>
      <c r="D161" s="146">
        <v>603689</v>
      </c>
      <c r="E161" s="146">
        <v>3570609</v>
      </c>
      <c r="F161" s="146">
        <v>3353921</v>
      </c>
      <c r="G161" s="146">
        <v>1239963</v>
      </c>
      <c r="H161" s="146">
        <v>954979</v>
      </c>
      <c r="I161" s="146">
        <v>9852312</v>
      </c>
      <c r="J161" s="22"/>
      <c r="K161" s="22"/>
      <c r="L161" s="22"/>
      <c r="M161" s="22"/>
      <c r="N161" s="22"/>
      <c r="O161" s="22"/>
      <c r="P161" s="22"/>
      <c r="Q161" s="22"/>
      <c r="R161" s="22"/>
      <c r="S161" s="22"/>
      <c r="T161" s="22"/>
      <c r="U161" s="22"/>
      <c r="V161" s="22"/>
    </row>
    <row r="162" spans="1:22">
      <c r="A162" s="83" t="s">
        <v>280</v>
      </c>
      <c r="B162" s="22" t="s">
        <v>120</v>
      </c>
      <c r="C162" s="146">
        <v>136568</v>
      </c>
      <c r="D162" s="146">
        <v>630824</v>
      </c>
      <c r="E162" s="146">
        <v>1917123</v>
      </c>
      <c r="F162" s="146">
        <v>1764197</v>
      </c>
      <c r="G162" s="146">
        <v>702579</v>
      </c>
      <c r="H162" s="146">
        <v>444151</v>
      </c>
      <c r="I162" s="146">
        <v>5595443</v>
      </c>
      <c r="J162" s="22"/>
      <c r="K162" s="22"/>
      <c r="L162" s="22"/>
      <c r="M162" s="22"/>
      <c r="N162" s="22"/>
      <c r="O162" s="22"/>
      <c r="P162" s="22"/>
      <c r="Q162" s="22"/>
      <c r="R162" s="22"/>
      <c r="S162" s="22"/>
      <c r="T162" s="22"/>
      <c r="U162" s="22"/>
      <c r="V162" s="22"/>
    </row>
    <row r="163" spans="1:22">
      <c r="A163" s="84" t="s">
        <v>280</v>
      </c>
      <c r="B163" s="22" t="s">
        <v>103</v>
      </c>
      <c r="C163" s="146">
        <v>265719</v>
      </c>
      <c r="D163" s="146">
        <v>1234513</v>
      </c>
      <c r="E163" s="146">
        <v>5487732</v>
      </c>
      <c r="F163" s="146">
        <v>5118118</v>
      </c>
      <c r="G163" s="146">
        <v>1942543</v>
      </c>
      <c r="H163" s="146">
        <v>1399130</v>
      </c>
      <c r="I163" s="146">
        <v>15447755</v>
      </c>
      <c r="J163" s="22"/>
      <c r="K163" s="22"/>
      <c r="L163" s="22"/>
      <c r="M163" s="22"/>
      <c r="N163" s="22"/>
      <c r="O163" s="22"/>
      <c r="P163" s="22"/>
      <c r="Q163" s="22"/>
      <c r="R163" s="22"/>
      <c r="S163" s="22"/>
      <c r="T163" s="22"/>
      <c r="U163" s="22"/>
      <c r="V163" s="22"/>
    </row>
    <row r="164" spans="1:22">
      <c r="A164" s="22" t="s">
        <v>281</v>
      </c>
      <c r="B164" s="22" t="s">
        <v>119</v>
      </c>
      <c r="C164" s="146">
        <v>12994140</v>
      </c>
      <c r="D164" s="146">
        <v>37849660</v>
      </c>
      <c r="E164" s="146">
        <v>247380021</v>
      </c>
      <c r="F164" s="146">
        <v>410288250</v>
      </c>
      <c r="G164" s="146">
        <v>283610759</v>
      </c>
      <c r="H164" s="146">
        <v>388404877</v>
      </c>
      <c r="I164" s="146">
        <v>1380527708</v>
      </c>
      <c r="J164" s="22"/>
      <c r="K164" s="22"/>
      <c r="L164" s="22"/>
      <c r="M164" s="22"/>
      <c r="N164" s="22"/>
      <c r="O164" s="22"/>
      <c r="P164" s="22"/>
      <c r="Q164" s="22"/>
      <c r="R164" s="22"/>
      <c r="S164" s="22"/>
      <c r="T164" s="22"/>
      <c r="U164" s="22"/>
      <c r="V164" s="22"/>
    </row>
    <row r="165" spans="1:22">
      <c r="A165" s="84" t="s">
        <v>281</v>
      </c>
      <c r="B165" s="22" t="s">
        <v>120</v>
      </c>
      <c r="C165" s="146">
        <v>19122777</v>
      </c>
      <c r="D165" s="146">
        <v>58635662</v>
      </c>
      <c r="E165" s="146">
        <v>169104500</v>
      </c>
      <c r="F165" s="146">
        <v>265722428</v>
      </c>
      <c r="G165" s="146">
        <v>194200002</v>
      </c>
      <c r="H165" s="146">
        <v>254496077</v>
      </c>
      <c r="I165" s="146">
        <v>961281447</v>
      </c>
      <c r="J165" s="22"/>
      <c r="K165" s="22"/>
      <c r="L165" s="22"/>
      <c r="M165" s="22"/>
      <c r="N165" s="22"/>
      <c r="O165" s="22"/>
      <c r="P165" s="22"/>
      <c r="Q165" s="22"/>
      <c r="R165" s="22"/>
      <c r="S165" s="22"/>
      <c r="T165" s="22"/>
      <c r="U165" s="22"/>
      <c r="V165" s="22"/>
    </row>
    <row r="166" spans="1:22">
      <c r="A166" s="83" t="s">
        <v>281</v>
      </c>
      <c r="B166" s="22" t="s">
        <v>103</v>
      </c>
      <c r="C166" s="146">
        <v>32116917</v>
      </c>
      <c r="D166" s="146">
        <v>96485321</v>
      </c>
      <c r="E166" s="146">
        <v>416484522</v>
      </c>
      <c r="F166" s="146">
        <v>676010679</v>
      </c>
      <c r="G166" s="146">
        <v>477810761</v>
      </c>
      <c r="H166" s="146">
        <v>642900955</v>
      </c>
      <c r="I166" s="146">
        <v>2341809155</v>
      </c>
      <c r="J166" s="22"/>
      <c r="K166" s="22"/>
      <c r="L166" s="22"/>
      <c r="M166" s="22"/>
      <c r="N166" s="22"/>
      <c r="O166" s="22"/>
      <c r="P166" s="22"/>
      <c r="Q166" s="22"/>
      <c r="R166" s="22"/>
      <c r="S166" s="22"/>
      <c r="T166" s="22"/>
      <c r="U166" s="22"/>
      <c r="V166" s="22"/>
    </row>
    <row r="167" spans="1:22">
      <c r="A167" s="22" t="s">
        <v>282</v>
      </c>
      <c r="B167" s="22" t="s">
        <v>119</v>
      </c>
      <c r="C167" s="146">
        <v>4084052</v>
      </c>
      <c r="D167" s="146">
        <v>20747602</v>
      </c>
      <c r="E167" s="146">
        <v>128749205</v>
      </c>
      <c r="F167" s="146">
        <v>236713938</v>
      </c>
      <c r="G167" s="146">
        <v>191029102</v>
      </c>
      <c r="H167" s="146">
        <v>283687957</v>
      </c>
      <c r="I167" s="146">
        <v>865011857</v>
      </c>
      <c r="J167" s="22"/>
      <c r="K167" s="22"/>
      <c r="L167" s="22"/>
      <c r="M167" s="22"/>
      <c r="N167" s="22"/>
      <c r="O167" s="22"/>
      <c r="P167" s="22"/>
      <c r="Q167" s="22"/>
      <c r="R167" s="22"/>
      <c r="S167" s="22"/>
      <c r="T167" s="22"/>
      <c r="U167" s="22"/>
      <c r="V167" s="22"/>
    </row>
    <row r="168" spans="1:22">
      <c r="A168" s="83" t="s">
        <v>282</v>
      </c>
      <c r="B168" s="22" t="s">
        <v>120</v>
      </c>
      <c r="C168" s="146">
        <v>6040054</v>
      </c>
      <c r="D168" s="146">
        <v>30957330</v>
      </c>
      <c r="E168" s="146">
        <v>98614957</v>
      </c>
      <c r="F168" s="146">
        <v>158742813</v>
      </c>
      <c r="G168" s="146">
        <v>127198661</v>
      </c>
      <c r="H168" s="146">
        <v>181374472</v>
      </c>
      <c r="I168" s="146">
        <v>602928288</v>
      </c>
      <c r="J168" s="22"/>
      <c r="K168" s="22"/>
      <c r="L168" s="22"/>
      <c r="M168" s="22"/>
      <c r="N168" s="22"/>
      <c r="O168" s="22"/>
      <c r="P168" s="22"/>
      <c r="Q168" s="22"/>
      <c r="R168" s="22"/>
      <c r="S168" s="22"/>
      <c r="T168" s="22"/>
      <c r="U168" s="22"/>
      <c r="V168" s="22"/>
    </row>
    <row r="169" spans="1:22">
      <c r="A169" s="84" t="s">
        <v>282</v>
      </c>
      <c r="B169" s="22" t="s">
        <v>103</v>
      </c>
      <c r="C169" s="146">
        <v>10124106</v>
      </c>
      <c r="D169" s="146">
        <v>51704932</v>
      </c>
      <c r="E169" s="146">
        <v>227364162</v>
      </c>
      <c r="F169" s="146">
        <v>395456752</v>
      </c>
      <c r="G169" s="146">
        <v>318227763</v>
      </c>
      <c r="H169" s="146">
        <v>465062429</v>
      </c>
      <c r="I169" s="146">
        <v>1467940145</v>
      </c>
      <c r="J169" s="22"/>
      <c r="K169" s="22"/>
      <c r="L169" s="22"/>
      <c r="M169" s="22"/>
      <c r="N169" s="22"/>
      <c r="O169" s="22"/>
      <c r="P169" s="22"/>
      <c r="Q169" s="22"/>
      <c r="R169" s="22"/>
      <c r="S169" s="22"/>
      <c r="T169" s="22"/>
      <c r="U169" s="22"/>
      <c r="V169" s="22"/>
    </row>
    <row r="170" spans="1:22">
      <c r="A170" s="22" t="s">
        <v>283</v>
      </c>
      <c r="B170" s="22" t="s">
        <v>119</v>
      </c>
      <c r="C170" s="146">
        <v>670849</v>
      </c>
      <c r="D170" s="146">
        <v>13131440</v>
      </c>
      <c r="E170" s="146">
        <v>107449981</v>
      </c>
      <c r="F170" s="146">
        <v>198470030</v>
      </c>
      <c r="G170" s="146">
        <v>165201590</v>
      </c>
      <c r="H170" s="146">
        <v>250971224</v>
      </c>
      <c r="I170" s="146">
        <v>735895114</v>
      </c>
      <c r="J170" s="22"/>
      <c r="K170" s="22"/>
      <c r="L170" s="22"/>
      <c r="M170" s="22"/>
      <c r="N170" s="22"/>
      <c r="O170" s="22"/>
      <c r="P170" s="22"/>
      <c r="Q170" s="22"/>
      <c r="R170" s="22"/>
      <c r="S170" s="22"/>
      <c r="T170" s="22"/>
      <c r="U170" s="22"/>
      <c r="V170" s="22"/>
    </row>
    <row r="171" spans="1:22">
      <c r="A171" s="84" t="s">
        <v>283</v>
      </c>
      <c r="B171" s="22" t="s">
        <v>120</v>
      </c>
      <c r="C171" s="146">
        <v>1061316</v>
      </c>
      <c r="D171" s="146">
        <v>19947531</v>
      </c>
      <c r="E171" s="146">
        <v>82674355</v>
      </c>
      <c r="F171" s="146">
        <v>135513056</v>
      </c>
      <c r="G171" s="146">
        <v>112131867</v>
      </c>
      <c r="H171" s="146">
        <v>163274758</v>
      </c>
      <c r="I171" s="146">
        <v>514602884</v>
      </c>
      <c r="J171" s="22"/>
      <c r="K171" s="22"/>
      <c r="L171" s="22"/>
      <c r="M171" s="22"/>
      <c r="N171" s="22"/>
      <c r="O171" s="22"/>
      <c r="P171" s="22"/>
      <c r="Q171" s="22"/>
      <c r="R171" s="22"/>
      <c r="S171" s="22"/>
      <c r="T171" s="22"/>
      <c r="U171" s="22"/>
      <c r="V171" s="22"/>
    </row>
    <row r="172" spans="1:22">
      <c r="A172" s="83" t="s">
        <v>283</v>
      </c>
      <c r="B172" s="22" t="s">
        <v>103</v>
      </c>
      <c r="C172" s="146">
        <v>1732165</v>
      </c>
      <c r="D172" s="146">
        <v>33078972</v>
      </c>
      <c r="E172" s="146">
        <v>190124337</v>
      </c>
      <c r="F172" s="146">
        <v>333983086</v>
      </c>
      <c r="G172" s="146">
        <v>277333457</v>
      </c>
      <c r="H172" s="146">
        <v>414245982</v>
      </c>
      <c r="I172" s="146">
        <v>1250497998</v>
      </c>
      <c r="J172" s="22"/>
      <c r="K172" s="22"/>
      <c r="L172" s="22"/>
      <c r="M172" s="22"/>
      <c r="N172" s="22"/>
      <c r="O172" s="22"/>
      <c r="P172" s="22"/>
      <c r="Q172" s="22"/>
      <c r="R172" s="22"/>
      <c r="S172" s="22"/>
      <c r="T172" s="22"/>
      <c r="U172" s="22"/>
      <c r="V172" s="22"/>
    </row>
    <row r="173" spans="1:22">
      <c r="A173" s="22" t="s">
        <v>219</v>
      </c>
      <c r="B173" s="22" t="s">
        <v>119</v>
      </c>
      <c r="C173" s="146">
        <v>7229584</v>
      </c>
      <c r="D173" s="146">
        <v>23870554</v>
      </c>
      <c r="E173" s="146">
        <v>128947947</v>
      </c>
      <c r="F173" s="146">
        <v>222713069</v>
      </c>
      <c r="G173" s="146">
        <v>159644105</v>
      </c>
      <c r="H173" s="146">
        <v>223722387</v>
      </c>
      <c r="I173" s="146">
        <v>766127646</v>
      </c>
      <c r="J173" s="22"/>
      <c r="K173" s="22"/>
      <c r="L173" s="22"/>
      <c r="M173" s="22"/>
      <c r="N173" s="22"/>
      <c r="O173" s="22"/>
      <c r="P173" s="22"/>
      <c r="Q173" s="22"/>
      <c r="R173" s="22"/>
      <c r="S173" s="22"/>
      <c r="T173" s="22"/>
      <c r="U173" s="22"/>
      <c r="V173" s="22"/>
    </row>
    <row r="174" spans="1:22">
      <c r="A174" s="83" t="s">
        <v>219</v>
      </c>
      <c r="B174" s="22" t="s">
        <v>120</v>
      </c>
      <c r="C174" s="146">
        <v>10621025</v>
      </c>
      <c r="D174" s="146">
        <v>36224125</v>
      </c>
      <c r="E174" s="146">
        <v>98377244</v>
      </c>
      <c r="F174" s="146">
        <v>149690773</v>
      </c>
      <c r="G174" s="146">
        <v>104734796</v>
      </c>
      <c r="H174" s="146">
        <v>138500704</v>
      </c>
      <c r="I174" s="146">
        <v>538148666</v>
      </c>
      <c r="J174" s="22"/>
      <c r="K174" s="22"/>
      <c r="L174" s="22"/>
      <c r="M174" s="22"/>
      <c r="N174" s="22"/>
      <c r="O174" s="22"/>
      <c r="P174" s="22"/>
      <c r="Q174" s="22"/>
      <c r="R174" s="22"/>
      <c r="S174" s="22"/>
      <c r="T174" s="22"/>
      <c r="U174" s="22"/>
      <c r="V174" s="22"/>
    </row>
    <row r="175" spans="1:22">
      <c r="A175" s="84" t="s">
        <v>219</v>
      </c>
      <c r="B175" s="22" t="s">
        <v>103</v>
      </c>
      <c r="C175" s="146">
        <v>17850609</v>
      </c>
      <c r="D175" s="146">
        <v>60094679</v>
      </c>
      <c r="E175" s="146">
        <v>227325190</v>
      </c>
      <c r="F175" s="146">
        <v>372403842</v>
      </c>
      <c r="G175" s="146">
        <v>264378901</v>
      </c>
      <c r="H175" s="146">
        <v>362223091</v>
      </c>
      <c r="I175" s="146">
        <v>1304276313</v>
      </c>
      <c r="J175" s="22"/>
      <c r="K175" s="22"/>
      <c r="L175" s="22"/>
      <c r="M175" s="22"/>
      <c r="N175" s="22"/>
      <c r="O175" s="22"/>
      <c r="P175" s="22"/>
      <c r="Q175" s="22"/>
      <c r="R175" s="22"/>
      <c r="S175" s="22"/>
      <c r="T175" s="22"/>
      <c r="U175" s="22"/>
      <c r="V175" s="22"/>
    </row>
    <row r="176" spans="1:22">
      <c r="A176" s="22" t="s">
        <v>284</v>
      </c>
      <c r="B176" s="22" t="s">
        <v>119</v>
      </c>
      <c r="C176" s="146">
        <v>83047</v>
      </c>
      <c r="D176" s="146">
        <v>455771</v>
      </c>
      <c r="E176" s="146">
        <v>7113212</v>
      </c>
      <c r="F176" s="146">
        <v>56226534</v>
      </c>
      <c r="G176" s="146">
        <v>98964321</v>
      </c>
      <c r="H176" s="146">
        <v>185929167</v>
      </c>
      <c r="I176" s="146">
        <v>348772052</v>
      </c>
      <c r="J176" s="22"/>
      <c r="K176" s="22"/>
      <c r="L176" s="22"/>
      <c r="M176" s="22"/>
      <c r="N176" s="22"/>
      <c r="O176" s="22"/>
      <c r="P176" s="22"/>
      <c r="Q176" s="22"/>
      <c r="R176" s="22"/>
      <c r="S176" s="22"/>
      <c r="T176" s="22"/>
      <c r="U176" s="22"/>
      <c r="V176" s="22"/>
    </row>
    <row r="177" spans="1:22">
      <c r="A177" s="84" t="s">
        <v>284</v>
      </c>
      <c r="B177" s="22" t="s">
        <v>120</v>
      </c>
      <c r="C177" s="146">
        <v>193317</v>
      </c>
      <c r="D177" s="146">
        <v>803764</v>
      </c>
      <c r="E177" s="146">
        <v>4592463</v>
      </c>
      <c r="F177" s="146">
        <v>38315663</v>
      </c>
      <c r="G177" s="146">
        <v>70286476</v>
      </c>
      <c r="H177" s="146">
        <v>129603080</v>
      </c>
      <c r="I177" s="146">
        <v>243794763</v>
      </c>
      <c r="J177" s="22"/>
      <c r="K177" s="22"/>
      <c r="L177" s="22"/>
      <c r="M177" s="22"/>
      <c r="N177" s="22"/>
      <c r="O177" s="22"/>
      <c r="P177" s="22"/>
      <c r="Q177" s="22"/>
      <c r="R177" s="22"/>
      <c r="S177" s="22"/>
      <c r="T177" s="22"/>
      <c r="U177" s="22"/>
      <c r="V177" s="22"/>
    </row>
    <row r="178" spans="1:22">
      <c r="A178" s="83" t="s">
        <v>284</v>
      </c>
      <c r="B178" s="22" t="s">
        <v>103</v>
      </c>
      <c r="C178" s="146">
        <v>276364</v>
      </c>
      <c r="D178" s="146">
        <v>1259534</v>
      </c>
      <c r="E178" s="146">
        <v>11705676</v>
      </c>
      <c r="F178" s="146">
        <v>94542197</v>
      </c>
      <c r="G178" s="146">
        <v>169250796</v>
      </c>
      <c r="H178" s="146">
        <v>315532248</v>
      </c>
      <c r="I178" s="146">
        <v>592566815</v>
      </c>
      <c r="J178" s="22"/>
      <c r="K178" s="22"/>
      <c r="L178" s="22"/>
      <c r="M178" s="22"/>
      <c r="N178" s="22"/>
      <c r="O178" s="22"/>
      <c r="P178" s="22"/>
      <c r="Q178" s="22"/>
      <c r="R178" s="22"/>
      <c r="S178" s="22"/>
      <c r="T178" s="22"/>
      <c r="U178" s="22"/>
      <c r="V178" s="22"/>
    </row>
    <row r="179" spans="1:22">
      <c r="A179" s="22" t="s">
        <v>285</v>
      </c>
      <c r="B179" s="22" t="s">
        <v>119</v>
      </c>
      <c r="C179" s="146">
        <v>59209</v>
      </c>
      <c r="D179" s="146">
        <v>113103</v>
      </c>
      <c r="E179" s="146">
        <v>194018</v>
      </c>
      <c r="F179" s="146">
        <v>346600</v>
      </c>
      <c r="G179" s="146">
        <v>110458</v>
      </c>
      <c r="H179" s="146">
        <v>85878</v>
      </c>
      <c r="I179" s="146">
        <v>909265</v>
      </c>
      <c r="J179" s="22"/>
      <c r="K179" s="22"/>
      <c r="L179" s="22"/>
      <c r="M179" s="22"/>
      <c r="N179" s="22"/>
      <c r="O179" s="22"/>
      <c r="P179" s="22"/>
      <c r="Q179" s="22"/>
      <c r="R179" s="22"/>
      <c r="S179" s="22"/>
      <c r="T179" s="22"/>
      <c r="U179" s="22"/>
      <c r="V179" s="22"/>
    </row>
    <row r="180" spans="1:22">
      <c r="A180" s="83" t="s">
        <v>285</v>
      </c>
      <c r="B180" s="22" t="s">
        <v>120</v>
      </c>
      <c r="C180" s="146">
        <v>51802</v>
      </c>
      <c r="D180" s="146">
        <v>110509</v>
      </c>
      <c r="E180" s="146">
        <v>517719</v>
      </c>
      <c r="F180" s="146">
        <v>187200</v>
      </c>
      <c r="G180" s="146">
        <v>156158</v>
      </c>
      <c r="H180" s="146">
        <v>38636</v>
      </c>
      <c r="I180" s="146">
        <v>1062023</v>
      </c>
      <c r="J180" s="22"/>
      <c r="K180" s="22"/>
      <c r="L180" s="22"/>
      <c r="M180" s="22"/>
      <c r="N180" s="22"/>
      <c r="O180" s="22"/>
      <c r="P180" s="22"/>
      <c r="Q180" s="22"/>
      <c r="R180" s="22"/>
      <c r="S180" s="22"/>
      <c r="T180" s="22"/>
      <c r="U180" s="22"/>
      <c r="V180" s="22"/>
    </row>
    <row r="181" spans="1:22">
      <c r="A181" s="84" t="s">
        <v>285</v>
      </c>
      <c r="B181" s="22" t="s">
        <v>103</v>
      </c>
      <c r="C181" s="146">
        <v>111010</v>
      </c>
      <c r="D181" s="146">
        <v>223612</v>
      </c>
      <c r="E181" s="146">
        <v>711737</v>
      </c>
      <c r="F181" s="146">
        <v>533800</v>
      </c>
      <c r="G181" s="146">
        <v>266616</v>
      </c>
      <c r="H181" s="146">
        <v>124513</v>
      </c>
      <c r="I181" s="146">
        <v>1971288</v>
      </c>
      <c r="J181" s="22"/>
      <c r="K181" s="22"/>
      <c r="L181" s="22"/>
      <c r="M181" s="22"/>
      <c r="N181" s="22"/>
      <c r="O181" s="22"/>
      <c r="P181" s="22"/>
      <c r="Q181" s="22"/>
      <c r="R181" s="22"/>
      <c r="S181" s="22"/>
      <c r="T181" s="22"/>
      <c r="U181" s="22"/>
      <c r="V181" s="22"/>
    </row>
    <row r="182" spans="1:22">
      <c r="A182" s="22" t="s">
        <v>222</v>
      </c>
      <c r="B182" s="22" t="s">
        <v>119</v>
      </c>
      <c r="C182" s="146">
        <v>3090016</v>
      </c>
      <c r="D182" s="146">
        <v>17924555</v>
      </c>
      <c r="E182" s="146">
        <v>89004447</v>
      </c>
      <c r="F182" s="146">
        <v>59686116</v>
      </c>
      <c r="G182" s="146">
        <v>20798846</v>
      </c>
      <c r="H182" s="146">
        <v>16753938</v>
      </c>
      <c r="I182" s="146">
        <v>207257917</v>
      </c>
      <c r="J182" s="22"/>
      <c r="K182" s="22"/>
      <c r="L182" s="22"/>
      <c r="M182" s="22"/>
      <c r="N182" s="22"/>
      <c r="O182" s="22"/>
      <c r="P182" s="22"/>
      <c r="Q182" s="22"/>
      <c r="R182" s="22"/>
      <c r="S182" s="22"/>
      <c r="T182" s="22"/>
      <c r="U182" s="22"/>
      <c r="V182" s="22"/>
    </row>
    <row r="183" spans="1:22">
      <c r="A183" s="84" t="s">
        <v>222</v>
      </c>
      <c r="B183" s="22" t="s">
        <v>120</v>
      </c>
      <c r="C183" s="146">
        <v>4033609</v>
      </c>
      <c r="D183" s="146">
        <v>26105619</v>
      </c>
      <c r="E183" s="146">
        <v>39013258</v>
      </c>
      <c r="F183" s="146">
        <v>33390670</v>
      </c>
      <c r="G183" s="146">
        <v>12149959</v>
      </c>
      <c r="H183" s="146">
        <v>9146900</v>
      </c>
      <c r="I183" s="146">
        <v>123840014</v>
      </c>
      <c r="J183" s="22"/>
      <c r="K183" s="22"/>
      <c r="L183" s="22"/>
      <c r="M183" s="22"/>
      <c r="N183" s="22"/>
      <c r="O183" s="22"/>
      <c r="P183" s="22"/>
      <c r="Q183" s="22"/>
      <c r="R183" s="22"/>
      <c r="S183" s="22"/>
      <c r="T183" s="22"/>
      <c r="U183" s="22"/>
      <c r="V183" s="22"/>
    </row>
    <row r="184" spans="1:22">
      <c r="A184" s="83" t="s">
        <v>222</v>
      </c>
      <c r="B184" s="22" t="s">
        <v>103</v>
      </c>
      <c r="C184" s="146">
        <v>7123625</v>
      </c>
      <c r="D184" s="146">
        <v>44030174</v>
      </c>
      <c r="E184" s="146">
        <v>128017705</v>
      </c>
      <c r="F184" s="146">
        <v>93076786</v>
      </c>
      <c r="G184" s="146">
        <v>32948804</v>
      </c>
      <c r="H184" s="146">
        <v>25900838</v>
      </c>
      <c r="I184" s="146">
        <v>331097931</v>
      </c>
      <c r="J184" s="22"/>
      <c r="K184" s="22"/>
      <c r="L184" s="22"/>
      <c r="M184" s="22"/>
      <c r="N184" s="22"/>
      <c r="O184" s="22"/>
      <c r="P184" s="22"/>
      <c r="Q184" s="22"/>
      <c r="R184" s="22"/>
      <c r="S184" s="22"/>
      <c r="T184" s="22"/>
      <c r="U184" s="22"/>
      <c r="V184" s="22"/>
    </row>
    <row r="185" spans="1:22">
      <c r="A185" s="22" t="s">
        <v>224</v>
      </c>
      <c r="B185" s="22" t="s">
        <v>119</v>
      </c>
      <c r="C185" s="146">
        <v>3901023</v>
      </c>
      <c r="D185" s="146">
        <v>26675702</v>
      </c>
      <c r="E185" s="146">
        <v>130030847</v>
      </c>
      <c r="F185" s="146">
        <v>109744825</v>
      </c>
      <c r="G185" s="146">
        <v>41897924</v>
      </c>
      <c r="H185" s="146">
        <v>33228838</v>
      </c>
      <c r="I185" s="146">
        <v>345479160</v>
      </c>
      <c r="J185" s="22"/>
      <c r="K185" s="22"/>
      <c r="L185" s="22"/>
      <c r="M185" s="22"/>
      <c r="N185" s="22"/>
      <c r="O185" s="22"/>
      <c r="P185" s="22"/>
      <c r="Q185" s="22"/>
      <c r="R185" s="22"/>
      <c r="S185" s="22"/>
      <c r="T185" s="22"/>
      <c r="U185" s="22"/>
      <c r="V185" s="22"/>
    </row>
    <row r="186" spans="1:22">
      <c r="A186" s="83" t="s">
        <v>224</v>
      </c>
      <c r="B186" s="22" t="s">
        <v>120</v>
      </c>
      <c r="C186" s="146">
        <v>5575456</v>
      </c>
      <c r="D186" s="146">
        <v>40899733</v>
      </c>
      <c r="E186" s="146">
        <v>74656624</v>
      </c>
      <c r="F186" s="146">
        <v>66765664</v>
      </c>
      <c r="G186" s="146">
        <v>27869068</v>
      </c>
      <c r="H186" s="146">
        <v>22113978</v>
      </c>
      <c r="I186" s="146">
        <v>237880522</v>
      </c>
      <c r="J186" s="22"/>
      <c r="K186" s="22"/>
      <c r="L186" s="22"/>
      <c r="M186" s="22"/>
      <c r="N186" s="22"/>
      <c r="O186" s="22"/>
      <c r="P186" s="22"/>
      <c r="Q186" s="22"/>
      <c r="R186" s="22"/>
      <c r="S186" s="22"/>
      <c r="T186" s="22"/>
      <c r="U186" s="22"/>
      <c r="V186" s="22"/>
    </row>
    <row r="187" spans="1:22">
      <c r="A187" s="84" t="s">
        <v>224</v>
      </c>
      <c r="B187" s="22" t="s">
        <v>103</v>
      </c>
      <c r="C187" s="146">
        <v>9476479</v>
      </c>
      <c r="D187" s="146">
        <v>67575436</v>
      </c>
      <c r="E187" s="146">
        <v>204687471</v>
      </c>
      <c r="F187" s="146">
        <v>176510489</v>
      </c>
      <c r="G187" s="146">
        <v>69766991</v>
      </c>
      <c r="H187" s="146">
        <v>55342816</v>
      </c>
      <c r="I187" s="146">
        <v>583359682</v>
      </c>
      <c r="J187" s="22"/>
      <c r="K187" s="22"/>
      <c r="L187" s="22"/>
      <c r="M187" s="22"/>
      <c r="N187" s="22"/>
      <c r="O187" s="22"/>
      <c r="P187" s="22"/>
      <c r="Q187" s="22"/>
      <c r="R187" s="22"/>
      <c r="S187" s="22"/>
      <c r="T187" s="22"/>
      <c r="U187" s="22"/>
      <c r="V187" s="22"/>
    </row>
    <row r="188" spans="1:22">
      <c r="A188" s="22" t="s">
        <v>286</v>
      </c>
      <c r="B188" s="22" t="s">
        <v>119</v>
      </c>
      <c r="C188" s="146">
        <v>97902</v>
      </c>
      <c r="D188" s="146">
        <v>330306</v>
      </c>
      <c r="E188" s="146">
        <v>4389964</v>
      </c>
      <c r="F188" s="146">
        <v>18754676</v>
      </c>
      <c r="G188" s="146">
        <v>42732643</v>
      </c>
      <c r="H188" s="146">
        <v>153770696</v>
      </c>
      <c r="I188" s="146">
        <v>220076186</v>
      </c>
      <c r="J188" s="22"/>
      <c r="K188" s="22"/>
      <c r="L188" s="22"/>
      <c r="M188" s="22"/>
      <c r="N188" s="22"/>
      <c r="O188" s="22"/>
      <c r="P188" s="22"/>
      <c r="Q188" s="22"/>
      <c r="R188" s="22"/>
      <c r="S188" s="22"/>
      <c r="T188" s="22"/>
      <c r="U188" s="22"/>
      <c r="V188" s="22"/>
    </row>
    <row r="189" spans="1:22">
      <c r="A189" s="84" t="s">
        <v>286</v>
      </c>
      <c r="B189" s="22" t="s">
        <v>120</v>
      </c>
      <c r="C189" s="146">
        <v>74519</v>
      </c>
      <c r="D189" s="146">
        <v>452519</v>
      </c>
      <c r="E189" s="146">
        <v>8699178</v>
      </c>
      <c r="F189" s="146">
        <v>25733715</v>
      </c>
      <c r="G189" s="146">
        <v>43881663</v>
      </c>
      <c r="H189" s="146">
        <v>112505403</v>
      </c>
      <c r="I189" s="146">
        <v>191346997</v>
      </c>
      <c r="J189" s="22"/>
      <c r="K189" s="22"/>
      <c r="L189" s="22"/>
      <c r="M189" s="22"/>
      <c r="N189" s="22"/>
      <c r="O189" s="22"/>
      <c r="P189" s="22"/>
      <c r="Q189" s="22"/>
      <c r="R189" s="22"/>
      <c r="S189" s="22"/>
      <c r="T189" s="22"/>
      <c r="U189" s="22"/>
      <c r="V189" s="22"/>
    </row>
    <row r="190" spans="1:22">
      <c r="A190" s="83" t="s">
        <v>286</v>
      </c>
      <c r="B190" s="22" t="s">
        <v>103</v>
      </c>
      <c r="C190" s="146">
        <v>172421</v>
      </c>
      <c r="D190" s="146">
        <v>782825</v>
      </c>
      <c r="E190" s="146">
        <v>13089142</v>
      </c>
      <c r="F190" s="146">
        <v>44488391</v>
      </c>
      <c r="G190" s="146">
        <v>86614306</v>
      </c>
      <c r="H190" s="146">
        <v>266276098</v>
      </c>
      <c r="I190" s="146">
        <v>411423183</v>
      </c>
      <c r="J190" s="22"/>
      <c r="K190" s="22"/>
      <c r="L190" s="22"/>
      <c r="M190" s="22"/>
      <c r="N190" s="22"/>
      <c r="O190" s="22"/>
      <c r="P190" s="22"/>
      <c r="Q190" s="22"/>
      <c r="R190" s="22"/>
      <c r="S190" s="22"/>
      <c r="T190" s="22"/>
      <c r="U190" s="22"/>
      <c r="V190" s="22"/>
    </row>
    <row r="191" spans="1:22">
      <c r="A191" s="20" t="s">
        <v>595</v>
      </c>
    </row>
  </sheetData>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3276A0-4C0F-414F-BE1B-198746A47F3C}">
  <sheetPr codeName="Blad10">
    <tabColor theme="2" tint="-9.9978637043366805E-2"/>
  </sheetPr>
  <dimension ref="A1:M285"/>
  <sheetViews>
    <sheetView workbookViewId="0"/>
  </sheetViews>
  <sheetFormatPr defaultColWidth="9.33203125" defaultRowHeight="19.5"/>
  <cols>
    <col min="1" max="1" width="158" style="123" customWidth="1"/>
    <col min="2" max="13" width="9.33203125" style="33" customWidth="1"/>
    <col min="14" max="28" width="8.1640625" style="33" customWidth="1"/>
    <col min="29" max="16384" width="9.33203125" style="33"/>
  </cols>
  <sheetData>
    <row r="1" spans="1:13" s="34" customFormat="1" ht="17.25">
      <c r="A1" s="183" t="s">
        <v>601</v>
      </c>
      <c r="B1" s="36"/>
      <c r="C1" s="36"/>
    </row>
    <row r="2" spans="1:13" s="34" customFormat="1" ht="15">
      <c r="A2" s="124" t="s">
        <v>423</v>
      </c>
      <c r="B2" s="37"/>
      <c r="C2" s="37"/>
    </row>
    <row r="3" spans="1:13" s="34" customFormat="1" ht="15">
      <c r="A3" s="121" t="s">
        <v>424</v>
      </c>
      <c r="B3" s="38"/>
      <c r="C3" s="37"/>
    </row>
    <row r="4" spans="1:13" s="34" customFormat="1" ht="30">
      <c r="A4" s="121" t="s">
        <v>425</v>
      </c>
      <c r="B4" s="38"/>
      <c r="C4" s="37"/>
    </row>
    <row r="5" spans="1:13" s="34" customFormat="1" ht="75">
      <c r="A5" s="121" t="s">
        <v>431</v>
      </c>
      <c r="B5" s="38"/>
      <c r="C5" s="37"/>
    </row>
    <row r="6" spans="1:13" s="34" customFormat="1" ht="15">
      <c r="A6" s="121" t="s">
        <v>432</v>
      </c>
      <c r="B6" s="38"/>
      <c r="C6" s="37"/>
    </row>
    <row r="7" spans="1:13" s="34" customFormat="1" ht="30">
      <c r="A7" s="121" t="s">
        <v>426</v>
      </c>
      <c r="B7" s="38"/>
      <c r="C7" s="37"/>
    </row>
    <row r="8" spans="1:13" s="34" customFormat="1" ht="30">
      <c r="A8" s="121" t="s">
        <v>427</v>
      </c>
      <c r="B8" s="39"/>
      <c r="C8" s="40"/>
      <c r="D8" s="35"/>
      <c r="E8" s="35"/>
      <c r="F8" s="35"/>
      <c r="G8" s="35"/>
      <c r="H8" s="35"/>
      <c r="I8" s="35"/>
      <c r="J8" s="35"/>
      <c r="K8" s="35"/>
      <c r="L8" s="35"/>
      <c r="M8" s="35"/>
    </row>
    <row r="9" spans="1:13" s="34" customFormat="1" ht="15">
      <c r="A9" s="124" t="s">
        <v>15</v>
      </c>
      <c r="B9" s="37"/>
      <c r="C9" s="37"/>
    </row>
    <row r="10" spans="1:13" s="34" customFormat="1" ht="30">
      <c r="A10" s="121" t="s">
        <v>428</v>
      </c>
      <c r="B10" s="37"/>
      <c r="C10" s="37"/>
    </row>
    <row r="11" spans="1:13" s="34" customFormat="1" ht="15">
      <c r="A11" s="121" t="s">
        <v>429</v>
      </c>
      <c r="B11" s="37"/>
      <c r="C11" s="37"/>
    </row>
    <row r="12" spans="1:13" s="34" customFormat="1" ht="15">
      <c r="A12" s="121" t="s">
        <v>597</v>
      </c>
      <c r="B12" s="37"/>
      <c r="C12" s="37"/>
    </row>
    <row r="13" spans="1:13" s="34" customFormat="1" ht="45">
      <c r="A13" s="121" t="s">
        <v>598</v>
      </c>
      <c r="B13" s="37"/>
      <c r="C13" s="37"/>
    </row>
    <row r="14" spans="1:13" s="34" customFormat="1" ht="45">
      <c r="A14" s="121" t="s">
        <v>430</v>
      </c>
    </row>
    <row r="15" spans="1:13" s="34" customFormat="1" ht="12">
      <c r="A15" s="122"/>
    </row>
    <row r="16" spans="1:13" s="34" customFormat="1" ht="12">
      <c r="A16" s="122"/>
    </row>
    <row r="17" spans="1:1" s="34" customFormat="1" ht="12">
      <c r="A17" s="122"/>
    </row>
    <row r="18" spans="1:1" s="34" customFormat="1" ht="12">
      <c r="A18" s="122"/>
    </row>
    <row r="19" spans="1:1" s="34" customFormat="1" ht="12">
      <c r="A19" s="122"/>
    </row>
    <row r="20" spans="1:1" s="34" customFormat="1" ht="12">
      <c r="A20" s="122"/>
    </row>
    <row r="21" spans="1:1" s="34" customFormat="1" ht="12">
      <c r="A21" s="122"/>
    </row>
    <row r="22" spans="1:1" s="34" customFormat="1" ht="12">
      <c r="A22" s="122"/>
    </row>
    <row r="23" spans="1:1" s="34" customFormat="1" ht="12">
      <c r="A23" s="122"/>
    </row>
    <row r="24" spans="1:1" s="34" customFormat="1" ht="12">
      <c r="A24" s="122"/>
    </row>
    <row r="25" spans="1:1" s="34" customFormat="1" ht="12">
      <c r="A25" s="122"/>
    </row>
    <row r="26" spans="1:1" s="34" customFormat="1" ht="12">
      <c r="A26" s="122"/>
    </row>
    <row r="27" spans="1:1" s="34" customFormat="1" ht="12">
      <c r="A27" s="122"/>
    </row>
    <row r="28" spans="1:1" s="34" customFormat="1" ht="12">
      <c r="A28" s="122"/>
    </row>
    <row r="29" spans="1:1" s="34" customFormat="1" ht="12">
      <c r="A29" s="122"/>
    </row>
    <row r="30" spans="1:1" s="34" customFormat="1" ht="12">
      <c r="A30" s="122"/>
    </row>
    <row r="31" spans="1:1" s="34" customFormat="1" ht="12">
      <c r="A31" s="122"/>
    </row>
    <row r="32" spans="1:1" s="34" customFormat="1" ht="12">
      <c r="A32" s="122"/>
    </row>
    <row r="33" spans="1:9" s="34" customFormat="1" ht="12">
      <c r="A33" s="122"/>
    </row>
    <row r="34" spans="1:9" s="34" customFormat="1" ht="12">
      <c r="A34" s="122"/>
    </row>
    <row r="35" spans="1:9" s="34" customFormat="1" ht="12">
      <c r="A35" s="122"/>
    </row>
    <row r="36" spans="1:9" s="34" customFormat="1" ht="12">
      <c r="A36" s="122"/>
    </row>
    <row r="37" spans="1:9" s="34" customFormat="1" ht="12">
      <c r="A37" s="122"/>
    </row>
    <row r="38" spans="1:9" s="34" customFormat="1" ht="12">
      <c r="A38" s="122"/>
    </row>
    <row r="39" spans="1:9" s="34" customFormat="1" ht="12">
      <c r="A39" s="122"/>
    </row>
    <row r="40" spans="1:9" s="34" customFormat="1" ht="12">
      <c r="A40" s="122"/>
    </row>
    <row r="41" spans="1:9" s="34" customFormat="1" ht="12">
      <c r="A41" s="122"/>
    </row>
    <row r="42" spans="1:9" s="34" customFormat="1" ht="12">
      <c r="A42" s="122"/>
    </row>
    <row r="43" spans="1:9" s="34" customFormat="1" ht="12">
      <c r="A43" s="122"/>
      <c r="I43" s="34" t="s">
        <v>16</v>
      </c>
    </row>
    <row r="44" spans="1:9" s="34" customFormat="1" ht="12">
      <c r="A44" s="122"/>
      <c r="I44" s="34" t="s">
        <v>17</v>
      </c>
    </row>
    <row r="45" spans="1:9" s="34" customFormat="1" ht="12">
      <c r="A45" s="122"/>
    </row>
    <row r="46" spans="1:9" s="34" customFormat="1" ht="12">
      <c r="A46" s="122"/>
    </row>
    <row r="47" spans="1:9" s="34" customFormat="1" ht="12">
      <c r="A47" s="122"/>
    </row>
    <row r="48" spans="1:9" s="34" customFormat="1" ht="12">
      <c r="A48" s="122"/>
    </row>
    <row r="49" spans="1:1" s="34" customFormat="1" ht="12">
      <c r="A49" s="122"/>
    </row>
    <row r="50" spans="1:1" s="34" customFormat="1" ht="12">
      <c r="A50" s="122"/>
    </row>
    <row r="51" spans="1:1" s="34" customFormat="1" ht="12">
      <c r="A51" s="122"/>
    </row>
    <row r="52" spans="1:1" s="34" customFormat="1" ht="12">
      <c r="A52" s="122"/>
    </row>
    <row r="53" spans="1:1" s="34" customFormat="1" ht="12">
      <c r="A53" s="122"/>
    </row>
    <row r="54" spans="1:1" s="34" customFormat="1" ht="12">
      <c r="A54" s="122"/>
    </row>
    <row r="55" spans="1:1" s="34" customFormat="1" ht="12">
      <c r="A55" s="122"/>
    </row>
    <row r="56" spans="1:1" s="34" customFormat="1" ht="12">
      <c r="A56" s="122"/>
    </row>
    <row r="57" spans="1:1" s="34" customFormat="1" ht="12">
      <c r="A57" s="122"/>
    </row>
    <row r="58" spans="1:1" s="34" customFormat="1" ht="12">
      <c r="A58" s="122"/>
    </row>
    <row r="59" spans="1:1" s="34" customFormat="1" ht="12">
      <c r="A59" s="122"/>
    </row>
    <row r="60" spans="1:1" s="34" customFormat="1" ht="12">
      <c r="A60" s="122"/>
    </row>
    <row r="61" spans="1:1" s="34" customFormat="1" ht="12">
      <c r="A61" s="122"/>
    </row>
    <row r="62" spans="1:1" s="34" customFormat="1" ht="12">
      <c r="A62" s="122"/>
    </row>
    <row r="63" spans="1:1" s="34" customFormat="1" ht="12">
      <c r="A63" s="122"/>
    </row>
    <row r="64" spans="1:1" s="34" customFormat="1" ht="12">
      <c r="A64" s="122"/>
    </row>
    <row r="65" spans="1:1" s="34" customFormat="1" ht="12">
      <c r="A65" s="122"/>
    </row>
    <row r="66" spans="1:1" s="34" customFormat="1" ht="12">
      <c r="A66" s="122"/>
    </row>
    <row r="67" spans="1:1" s="34" customFormat="1" ht="12">
      <c r="A67" s="122"/>
    </row>
    <row r="68" spans="1:1" s="34" customFormat="1" ht="12">
      <c r="A68" s="122"/>
    </row>
    <row r="69" spans="1:1" s="34" customFormat="1" ht="12">
      <c r="A69" s="122"/>
    </row>
    <row r="70" spans="1:1" s="34" customFormat="1" ht="12">
      <c r="A70" s="122"/>
    </row>
    <row r="71" spans="1:1" s="34" customFormat="1" ht="12">
      <c r="A71" s="122"/>
    </row>
    <row r="72" spans="1:1" s="34" customFormat="1" ht="12">
      <c r="A72" s="122"/>
    </row>
    <row r="73" spans="1:1" s="34" customFormat="1" ht="12">
      <c r="A73" s="122"/>
    </row>
    <row r="74" spans="1:1" s="34" customFormat="1" ht="12">
      <c r="A74" s="122"/>
    </row>
    <row r="75" spans="1:1" s="34" customFormat="1" ht="12">
      <c r="A75" s="122"/>
    </row>
    <row r="76" spans="1:1" s="34" customFormat="1" ht="12">
      <c r="A76" s="122"/>
    </row>
    <row r="77" spans="1:1" s="34" customFormat="1" ht="12">
      <c r="A77" s="122"/>
    </row>
    <row r="78" spans="1:1" s="34" customFormat="1" ht="12">
      <c r="A78" s="122"/>
    </row>
    <row r="79" spans="1:1" s="34" customFormat="1" ht="12">
      <c r="A79" s="122"/>
    </row>
    <row r="80" spans="1:1" s="34" customFormat="1" ht="12">
      <c r="A80" s="122"/>
    </row>
    <row r="81" spans="1:1" s="34" customFormat="1" ht="12">
      <c r="A81" s="122"/>
    </row>
    <row r="82" spans="1:1" s="34" customFormat="1" ht="12">
      <c r="A82" s="122"/>
    </row>
    <row r="83" spans="1:1" s="34" customFormat="1" ht="12">
      <c r="A83" s="122"/>
    </row>
    <row r="84" spans="1:1" s="34" customFormat="1" ht="12">
      <c r="A84" s="122"/>
    </row>
    <row r="85" spans="1:1" s="34" customFormat="1" ht="12">
      <c r="A85" s="122"/>
    </row>
    <row r="86" spans="1:1" s="34" customFormat="1" ht="12">
      <c r="A86" s="122"/>
    </row>
    <row r="87" spans="1:1" s="34" customFormat="1" ht="12">
      <c r="A87" s="122"/>
    </row>
    <row r="88" spans="1:1" s="34" customFormat="1" ht="12">
      <c r="A88" s="122"/>
    </row>
    <row r="89" spans="1:1" s="34" customFormat="1" ht="12">
      <c r="A89" s="122"/>
    </row>
    <row r="90" spans="1:1" s="34" customFormat="1" ht="12">
      <c r="A90" s="122"/>
    </row>
    <row r="91" spans="1:1" s="34" customFormat="1" ht="12">
      <c r="A91" s="122"/>
    </row>
    <row r="92" spans="1:1" s="34" customFormat="1" ht="12">
      <c r="A92" s="122"/>
    </row>
    <row r="93" spans="1:1" s="34" customFormat="1" ht="12">
      <c r="A93" s="122"/>
    </row>
    <row r="94" spans="1:1" s="34" customFormat="1" ht="12">
      <c r="A94" s="122"/>
    </row>
    <row r="95" spans="1:1" s="34" customFormat="1" ht="12">
      <c r="A95" s="122"/>
    </row>
    <row r="96" spans="1:1" s="34" customFormat="1" ht="12">
      <c r="A96" s="122"/>
    </row>
    <row r="97" spans="1:1" s="34" customFormat="1" ht="12">
      <c r="A97" s="122"/>
    </row>
    <row r="98" spans="1:1" s="34" customFormat="1" ht="12">
      <c r="A98" s="122"/>
    </row>
    <row r="99" spans="1:1" s="34" customFormat="1" ht="12">
      <c r="A99" s="122"/>
    </row>
    <row r="100" spans="1:1" s="34" customFormat="1" ht="12">
      <c r="A100" s="122"/>
    </row>
    <row r="101" spans="1:1" s="34" customFormat="1" ht="12">
      <c r="A101" s="122"/>
    </row>
    <row r="102" spans="1:1" s="34" customFormat="1" ht="12">
      <c r="A102" s="122"/>
    </row>
    <row r="103" spans="1:1" s="34" customFormat="1" ht="12">
      <c r="A103" s="122"/>
    </row>
    <row r="104" spans="1:1" s="34" customFormat="1" ht="12">
      <c r="A104" s="122"/>
    </row>
    <row r="105" spans="1:1" s="34" customFormat="1" ht="12">
      <c r="A105" s="122"/>
    </row>
    <row r="106" spans="1:1" s="34" customFormat="1" ht="12">
      <c r="A106" s="122"/>
    </row>
    <row r="107" spans="1:1" s="34" customFormat="1" ht="12">
      <c r="A107" s="122"/>
    </row>
    <row r="108" spans="1:1" s="34" customFormat="1" ht="12">
      <c r="A108" s="122"/>
    </row>
    <row r="109" spans="1:1" s="34" customFormat="1" ht="12">
      <c r="A109" s="122"/>
    </row>
    <row r="110" spans="1:1" s="34" customFormat="1" ht="12">
      <c r="A110" s="122"/>
    </row>
    <row r="111" spans="1:1" s="34" customFormat="1" ht="12">
      <c r="A111" s="122"/>
    </row>
    <row r="112" spans="1:1" s="34" customFormat="1" ht="12">
      <c r="A112" s="122"/>
    </row>
    <row r="113" spans="1:1" s="34" customFormat="1" ht="12">
      <c r="A113" s="122"/>
    </row>
    <row r="114" spans="1:1" s="34" customFormat="1" ht="12">
      <c r="A114" s="122"/>
    </row>
    <row r="115" spans="1:1" s="34" customFormat="1" ht="12">
      <c r="A115" s="122"/>
    </row>
    <row r="116" spans="1:1" s="34" customFormat="1" ht="12">
      <c r="A116" s="122"/>
    </row>
    <row r="117" spans="1:1" s="34" customFormat="1" ht="12">
      <c r="A117" s="122"/>
    </row>
    <row r="118" spans="1:1" s="34" customFormat="1" ht="12">
      <c r="A118" s="122"/>
    </row>
    <row r="119" spans="1:1" s="34" customFormat="1" ht="12">
      <c r="A119" s="122"/>
    </row>
    <row r="120" spans="1:1" s="34" customFormat="1" ht="12">
      <c r="A120" s="122"/>
    </row>
    <row r="121" spans="1:1" s="34" customFormat="1" ht="12">
      <c r="A121" s="122"/>
    </row>
    <row r="122" spans="1:1" s="34" customFormat="1" ht="12">
      <c r="A122" s="122"/>
    </row>
    <row r="123" spans="1:1" s="34" customFormat="1" ht="12">
      <c r="A123" s="122"/>
    </row>
    <row r="124" spans="1:1" s="34" customFormat="1" ht="12">
      <c r="A124" s="122"/>
    </row>
    <row r="125" spans="1:1" s="34" customFormat="1" ht="12">
      <c r="A125" s="122"/>
    </row>
    <row r="126" spans="1:1" s="34" customFormat="1" ht="12">
      <c r="A126" s="122"/>
    </row>
    <row r="127" spans="1:1" s="34" customFormat="1" ht="12">
      <c r="A127" s="122"/>
    </row>
    <row r="128" spans="1:1" s="34" customFormat="1" ht="12">
      <c r="A128" s="122"/>
    </row>
    <row r="129" spans="1:1" s="34" customFormat="1" ht="12">
      <c r="A129" s="122"/>
    </row>
    <row r="130" spans="1:1" s="34" customFormat="1" ht="12">
      <c r="A130" s="122"/>
    </row>
    <row r="131" spans="1:1" s="34" customFormat="1" ht="12">
      <c r="A131" s="122"/>
    </row>
    <row r="132" spans="1:1" s="34" customFormat="1" ht="12">
      <c r="A132" s="122"/>
    </row>
    <row r="133" spans="1:1" s="34" customFormat="1" ht="12">
      <c r="A133" s="122"/>
    </row>
    <row r="134" spans="1:1" s="34" customFormat="1" ht="12">
      <c r="A134" s="122"/>
    </row>
    <row r="135" spans="1:1" s="34" customFormat="1" ht="12">
      <c r="A135" s="122"/>
    </row>
    <row r="136" spans="1:1" s="34" customFormat="1" ht="12">
      <c r="A136" s="122"/>
    </row>
    <row r="137" spans="1:1" s="34" customFormat="1" ht="12">
      <c r="A137" s="122"/>
    </row>
    <row r="138" spans="1:1" s="34" customFormat="1" ht="12">
      <c r="A138" s="122"/>
    </row>
    <row r="139" spans="1:1" s="34" customFormat="1" ht="12">
      <c r="A139" s="122"/>
    </row>
    <row r="140" spans="1:1" s="34" customFormat="1" ht="12">
      <c r="A140" s="122"/>
    </row>
    <row r="141" spans="1:1" s="34" customFormat="1" ht="12">
      <c r="A141" s="122"/>
    </row>
    <row r="142" spans="1:1" s="34" customFormat="1" ht="12">
      <c r="A142" s="122"/>
    </row>
    <row r="143" spans="1:1" s="34" customFormat="1" ht="12">
      <c r="A143" s="122"/>
    </row>
    <row r="144" spans="1:1" s="34" customFormat="1" ht="12">
      <c r="A144" s="122"/>
    </row>
    <row r="145" spans="1:1" s="34" customFormat="1" ht="12">
      <c r="A145" s="122"/>
    </row>
    <row r="146" spans="1:1" s="34" customFormat="1" ht="12">
      <c r="A146" s="122"/>
    </row>
    <row r="147" spans="1:1" s="34" customFormat="1" ht="12">
      <c r="A147" s="122"/>
    </row>
    <row r="148" spans="1:1" s="34" customFormat="1" ht="12">
      <c r="A148" s="122"/>
    </row>
    <row r="149" spans="1:1" s="34" customFormat="1" ht="12">
      <c r="A149" s="122"/>
    </row>
    <row r="150" spans="1:1" s="34" customFormat="1" ht="12">
      <c r="A150" s="122"/>
    </row>
    <row r="151" spans="1:1" s="34" customFormat="1" ht="12">
      <c r="A151" s="122"/>
    </row>
    <row r="152" spans="1:1" s="34" customFormat="1" ht="12">
      <c r="A152" s="122"/>
    </row>
    <row r="153" spans="1:1" s="34" customFormat="1" ht="12">
      <c r="A153" s="122"/>
    </row>
    <row r="154" spans="1:1" s="34" customFormat="1" ht="12">
      <c r="A154" s="122"/>
    </row>
    <row r="155" spans="1:1" s="34" customFormat="1" ht="12">
      <c r="A155" s="122"/>
    </row>
    <row r="156" spans="1:1" s="34" customFormat="1" ht="12">
      <c r="A156" s="122"/>
    </row>
    <row r="157" spans="1:1" s="34" customFormat="1" ht="12">
      <c r="A157" s="122"/>
    </row>
    <row r="158" spans="1:1" s="34" customFormat="1" ht="12">
      <c r="A158" s="122"/>
    </row>
    <row r="159" spans="1:1" s="34" customFormat="1" ht="12">
      <c r="A159" s="122"/>
    </row>
    <row r="160" spans="1:1" s="34" customFormat="1" ht="12">
      <c r="A160" s="122"/>
    </row>
    <row r="161" spans="1:1" s="34" customFormat="1" ht="12">
      <c r="A161" s="122"/>
    </row>
    <row r="162" spans="1:1" s="34" customFormat="1" ht="12">
      <c r="A162" s="122"/>
    </row>
    <row r="163" spans="1:1" s="34" customFormat="1" ht="12">
      <c r="A163" s="122"/>
    </row>
    <row r="164" spans="1:1" s="34" customFormat="1" ht="12">
      <c r="A164" s="122"/>
    </row>
    <row r="165" spans="1:1" s="34" customFormat="1" ht="12">
      <c r="A165" s="122"/>
    </row>
    <row r="166" spans="1:1" s="34" customFormat="1" ht="12">
      <c r="A166" s="122"/>
    </row>
    <row r="167" spans="1:1" s="34" customFormat="1" ht="12">
      <c r="A167" s="122"/>
    </row>
    <row r="168" spans="1:1" s="34" customFormat="1" ht="12">
      <c r="A168" s="122"/>
    </row>
    <row r="169" spans="1:1" s="34" customFormat="1" ht="12">
      <c r="A169" s="122"/>
    </row>
    <row r="170" spans="1:1" s="34" customFormat="1" ht="12">
      <c r="A170" s="122"/>
    </row>
    <row r="171" spans="1:1" s="34" customFormat="1" ht="12">
      <c r="A171" s="122"/>
    </row>
    <row r="172" spans="1:1" s="34" customFormat="1" ht="12">
      <c r="A172" s="122"/>
    </row>
    <row r="173" spans="1:1" s="34" customFormat="1" ht="12">
      <c r="A173" s="122"/>
    </row>
    <row r="174" spans="1:1" s="34" customFormat="1" ht="12">
      <c r="A174" s="122"/>
    </row>
    <row r="175" spans="1:1" s="34" customFormat="1" ht="12">
      <c r="A175" s="122"/>
    </row>
    <row r="176" spans="1:1" s="34" customFormat="1" ht="12">
      <c r="A176" s="122"/>
    </row>
    <row r="177" spans="1:1" s="34" customFormat="1" ht="12">
      <c r="A177" s="122"/>
    </row>
    <row r="178" spans="1:1" s="34" customFormat="1" ht="12">
      <c r="A178" s="122"/>
    </row>
    <row r="179" spans="1:1" s="34" customFormat="1" ht="12">
      <c r="A179" s="122"/>
    </row>
    <row r="180" spans="1:1" s="34" customFormat="1" ht="12">
      <c r="A180" s="122"/>
    </row>
    <row r="181" spans="1:1" s="34" customFormat="1" ht="12">
      <c r="A181" s="122"/>
    </row>
    <row r="182" spans="1:1" s="34" customFormat="1" ht="12">
      <c r="A182" s="122"/>
    </row>
    <row r="183" spans="1:1" s="34" customFormat="1" ht="12">
      <c r="A183" s="122"/>
    </row>
    <row r="184" spans="1:1" s="34" customFormat="1" ht="12">
      <c r="A184" s="122"/>
    </row>
    <row r="185" spans="1:1" s="34" customFormat="1" ht="12">
      <c r="A185" s="122"/>
    </row>
    <row r="186" spans="1:1" s="34" customFormat="1" ht="12">
      <c r="A186" s="122"/>
    </row>
    <row r="187" spans="1:1" s="34" customFormat="1" ht="12">
      <c r="A187" s="122"/>
    </row>
    <row r="188" spans="1:1" s="34" customFormat="1" ht="12">
      <c r="A188" s="122"/>
    </row>
    <row r="189" spans="1:1" s="34" customFormat="1" ht="12">
      <c r="A189" s="122"/>
    </row>
    <row r="190" spans="1:1" s="34" customFormat="1" ht="12">
      <c r="A190" s="122"/>
    </row>
    <row r="191" spans="1:1" s="34" customFormat="1" ht="12">
      <c r="A191" s="122"/>
    </row>
    <row r="192" spans="1:1" s="34" customFormat="1" ht="12">
      <c r="A192" s="122"/>
    </row>
    <row r="193" spans="1:1" s="34" customFormat="1" ht="12">
      <c r="A193" s="122"/>
    </row>
    <row r="194" spans="1:1" s="34" customFormat="1" ht="12">
      <c r="A194" s="122"/>
    </row>
    <row r="195" spans="1:1" s="34" customFormat="1" ht="12">
      <c r="A195" s="122"/>
    </row>
    <row r="196" spans="1:1" s="34" customFormat="1" ht="12">
      <c r="A196" s="122"/>
    </row>
    <row r="197" spans="1:1" s="34" customFormat="1" ht="12">
      <c r="A197" s="122"/>
    </row>
    <row r="198" spans="1:1" s="34" customFormat="1" ht="12">
      <c r="A198" s="122"/>
    </row>
    <row r="199" spans="1:1" s="34" customFormat="1" ht="12">
      <c r="A199" s="122"/>
    </row>
    <row r="200" spans="1:1" s="34" customFormat="1" ht="12">
      <c r="A200" s="122"/>
    </row>
    <row r="201" spans="1:1" s="34" customFormat="1" ht="12">
      <c r="A201" s="122"/>
    </row>
    <row r="202" spans="1:1" s="34" customFormat="1" ht="12">
      <c r="A202" s="122"/>
    </row>
    <row r="203" spans="1:1" s="34" customFormat="1" ht="12">
      <c r="A203" s="122"/>
    </row>
    <row r="204" spans="1:1" s="34" customFormat="1" ht="12">
      <c r="A204" s="122"/>
    </row>
    <row r="205" spans="1:1" s="34" customFormat="1" ht="12">
      <c r="A205" s="122"/>
    </row>
    <row r="206" spans="1:1" s="34" customFormat="1" ht="12">
      <c r="A206" s="122"/>
    </row>
    <row r="207" spans="1:1" s="34" customFormat="1" ht="12">
      <c r="A207" s="122"/>
    </row>
    <row r="208" spans="1:1" s="34" customFormat="1" ht="12">
      <c r="A208" s="122"/>
    </row>
    <row r="209" spans="1:1" s="34" customFormat="1" ht="12">
      <c r="A209" s="122"/>
    </row>
    <row r="210" spans="1:1" s="34" customFormat="1" ht="12">
      <c r="A210" s="122"/>
    </row>
    <row r="211" spans="1:1" s="34" customFormat="1" ht="12">
      <c r="A211" s="122"/>
    </row>
    <row r="212" spans="1:1" s="34" customFormat="1" ht="12">
      <c r="A212" s="122"/>
    </row>
    <row r="213" spans="1:1" s="34" customFormat="1" ht="12">
      <c r="A213" s="122"/>
    </row>
    <row r="214" spans="1:1" s="34" customFormat="1" ht="12">
      <c r="A214" s="122"/>
    </row>
    <row r="215" spans="1:1" s="34" customFormat="1" ht="12">
      <c r="A215" s="122"/>
    </row>
    <row r="216" spans="1:1" s="34" customFormat="1" ht="12">
      <c r="A216" s="122"/>
    </row>
    <row r="217" spans="1:1" s="34" customFormat="1" ht="12">
      <c r="A217" s="122"/>
    </row>
    <row r="218" spans="1:1" s="34" customFormat="1" ht="12">
      <c r="A218" s="122"/>
    </row>
    <row r="219" spans="1:1" s="34" customFormat="1" ht="12">
      <c r="A219" s="122"/>
    </row>
    <row r="220" spans="1:1" s="34" customFormat="1" ht="12">
      <c r="A220" s="122"/>
    </row>
    <row r="221" spans="1:1" s="34" customFormat="1" ht="12">
      <c r="A221" s="122"/>
    </row>
    <row r="222" spans="1:1" s="34" customFormat="1" ht="12">
      <c r="A222" s="122"/>
    </row>
    <row r="223" spans="1:1" s="34" customFormat="1" ht="12">
      <c r="A223" s="122"/>
    </row>
    <row r="224" spans="1:1" s="34" customFormat="1" ht="12">
      <c r="A224" s="122"/>
    </row>
    <row r="225" spans="1:1" s="34" customFormat="1" ht="12">
      <c r="A225" s="122"/>
    </row>
    <row r="226" spans="1:1" s="34" customFormat="1" ht="12">
      <c r="A226" s="122"/>
    </row>
    <row r="227" spans="1:1" s="34" customFormat="1" ht="12">
      <c r="A227" s="122"/>
    </row>
    <row r="228" spans="1:1" s="34" customFormat="1" ht="12">
      <c r="A228" s="122"/>
    </row>
    <row r="229" spans="1:1" s="34" customFormat="1" ht="12">
      <c r="A229" s="122"/>
    </row>
    <row r="230" spans="1:1" s="34" customFormat="1" ht="12">
      <c r="A230" s="122"/>
    </row>
    <row r="231" spans="1:1" s="34" customFormat="1" ht="12">
      <c r="A231" s="122"/>
    </row>
    <row r="232" spans="1:1" s="34" customFormat="1" ht="12">
      <c r="A232" s="122"/>
    </row>
    <row r="233" spans="1:1" s="34" customFormat="1" ht="12">
      <c r="A233" s="122"/>
    </row>
    <row r="234" spans="1:1" s="34" customFormat="1" ht="12">
      <c r="A234" s="122"/>
    </row>
    <row r="235" spans="1:1" s="34" customFormat="1" ht="12">
      <c r="A235" s="122"/>
    </row>
    <row r="236" spans="1:1" s="34" customFormat="1" ht="12">
      <c r="A236" s="122"/>
    </row>
    <row r="237" spans="1:1" s="34" customFormat="1" ht="12">
      <c r="A237" s="122"/>
    </row>
    <row r="238" spans="1:1" s="34" customFormat="1" ht="12">
      <c r="A238" s="122"/>
    </row>
    <row r="239" spans="1:1" s="34" customFormat="1" ht="12">
      <c r="A239" s="122"/>
    </row>
    <row r="240" spans="1:1" s="34" customFormat="1" ht="12">
      <c r="A240" s="122"/>
    </row>
    <row r="241" spans="1:1" s="34" customFormat="1" ht="12">
      <c r="A241" s="122"/>
    </row>
    <row r="242" spans="1:1" s="34" customFormat="1" ht="12">
      <c r="A242" s="122"/>
    </row>
    <row r="243" spans="1:1" s="34" customFormat="1" ht="12">
      <c r="A243" s="122"/>
    </row>
    <row r="244" spans="1:1" s="34" customFormat="1" ht="12">
      <c r="A244" s="122"/>
    </row>
    <row r="245" spans="1:1" s="34" customFormat="1" ht="12">
      <c r="A245" s="122"/>
    </row>
    <row r="246" spans="1:1" s="34" customFormat="1" ht="12">
      <c r="A246" s="122"/>
    </row>
    <row r="247" spans="1:1" s="34" customFormat="1" ht="12">
      <c r="A247" s="122"/>
    </row>
    <row r="248" spans="1:1" s="34" customFormat="1" ht="12">
      <c r="A248" s="122"/>
    </row>
    <row r="249" spans="1:1" s="34" customFormat="1" ht="12">
      <c r="A249" s="122"/>
    </row>
    <row r="250" spans="1:1" s="34" customFormat="1" ht="12">
      <c r="A250" s="122"/>
    </row>
    <row r="251" spans="1:1" s="34" customFormat="1" ht="12">
      <c r="A251" s="122"/>
    </row>
    <row r="252" spans="1:1" s="34" customFormat="1" ht="12">
      <c r="A252" s="122"/>
    </row>
    <row r="253" spans="1:1" s="34" customFormat="1" ht="12">
      <c r="A253" s="122"/>
    </row>
    <row r="254" spans="1:1" s="34" customFormat="1" ht="12">
      <c r="A254" s="122"/>
    </row>
    <row r="255" spans="1:1" s="34" customFormat="1" ht="12">
      <c r="A255" s="122"/>
    </row>
    <row r="256" spans="1:1" s="34" customFormat="1" ht="12">
      <c r="A256" s="122"/>
    </row>
    <row r="257" spans="1:1" s="34" customFormat="1" ht="12">
      <c r="A257" s="122"/>
    </row>
    <row r="258" spans="1:1" s="34" customFormat="1" ht="12">
      <c r="A258" s="122"/>
    </row>
    <row r="259" spans="1:1" s="34" customFormat="1" ht="12">
      <c r="A259" s="122"/>
    </row>
    <row r="260" spans="1:1" s="34" customFormat="1" ht="12">
      <c r="A260" s="122"/>
    </row>
    <row r="261" spans="1:1" s="34" customFormat="1" ht="12">
      <c r="A261" s="122"/>
    </row>
    <row r="262" spans="1:1" s="34" customFormat="1" ht="12">
      <c r="A262" s="122"/>
    </row>
    <row r="263" spans="1:1" s="34" customFormat="1" ht="12">
      <c r="A263" s="122"/>
    </row>
    <row r="264" spans="1:1" s="34" customFormat="1" ht="12">
      <c r="A264" s="122"/>
    </row>
    <row r="265" spans="1:1" s="34" customFormat="1" ht="12">
      <c r="A265" s="122"/>
    </row>
    <row r="266" spans="1:1" s="34" customFormat="1" ht="12">
      <c r="A266" s="122"/>
    </row>
    <row r="267" spans="1:1" s="34" customFormat="1" ht="12">
      <c r="A267" s="122"/>
    </row>
    <row r="268" spans="1:1" s="34" customFormat="1" ht="12">
      <c r="A268" s="122"/>
    </row>
    <row r="269" spans="1:1" s="34" customFormat="1" ht="12">
      <c r="A269" s="122"/>
    </row>
    <row r="270" spans="1:1" s="34" customFormat="1" ht="12">
      <c r="A270" s="122"/>
    </row>
    <row r="271" spans="1:1" s="34" customFormat="1" ht="12">
      <c r="A271" s="122"/>
    </row>
    <row r="272" spans="1:1" s="34" customFormat="1" ht="12">
      <c r="A272" s="122"/>
    </row>
    <row r="273" spans="1:1" s="34" customFormat="1" ht="12">
      <c r="A273" s="122"/>
    </row>
    <row r="274" spans="1:1" s="34" customFormat="1" ht="12">
      <c r="A274" s="122"/>
    </row>
    <row r="275" spans="1:1" s="34" customFormat="1" ht="12">
      <c r="A275" s="122"/>
    </row>
    <row r="276" spans="1:1" s="34" customFormat="1" ht="12">
      <c r="A276" s="122"/>
    </row>
    <row r="277" spans="1:1" s="34" customFormat="1" ht="12">
      <c r="A277" s="122"/>
    </row>
    <row r="278" spans="1:1" s="34" customFormat="1" ht="12">
      <c r="A278" s="122"/>
    </row>
    <row r="279" spans="1:1" s="34" customFormat="1" ht="12">
      <c r="A279" s="122"/>
    </row>
    <row r="280" spans="1:1" s="34" customFormat="1" ht="12">
      <c r="A280" s="122"/>
    </row>
    <row r="281" spans="1:1" s="34" customFormat="1" ht="12">
      <c r="A281" s="122"/>
    </row>
    <row r="282" spans="1:1" s="34" customFormat="1" ht="12">
      <c r="A282" s="122"/>
    </row>
    <row r="283" spans="1:1" s="34" customFormat="1" ht="12">
      <c r="A283" s="122"/>
    </row>
    <row r="284" spans="1:1" s="34" customFormat="1" ht="12">
      <c r="A284" s="122"/>
    </row>
    <row r="285" spans="1:1" s="34" customFormat="1" ht="12">
      <c r="A285" s="122"/>
    </row>
  </sheetData>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2E429B-7281-485F-9661-983B94B1A53A}">
  <sheetPr codeName="Blad30">
    <tabColor theme="2" tint="-9.9978637043366805E-2"/>
  </sheetPr>
  <dimension ref="A1:I191"/>
  <sheetViews>
    <sheetView workbookViewId="0"/>
  </sheetViews>
  <sheetFormatPr defaultColWidth="9.33203125" defaultRowHeight="13.5"/>
  <cols>
    <col min="1" max="1" width="112.6640625" style="20" customWidth="1"/>
    <col min="2" max="2" width="9.83203125" style="20" customWidth="1"/>
    <col min="3" max="9" width="15.6640625" style="20" customWidth="1"/>
    <col min="10" max="16384" width="9.33203125" style="20"/>
  </cols>
  <sheetData>
    <row r="1" spans="1:9">
      <c r="A1" s="184" t="s">
        <v>607</v>
      </c>
    </row>
    <row r="2" spans="1:9" ht="17.25">
      <c r="A2" s="138" t="s">
        <v>704</v>
      </c>
      <c r="B2" s="138"/>
      <c r="C2" s="138"/>
      <c r="D2" s="138"/>
      <c r="E2" s="138"/>
      <c r="F2" s="138"/>
      <c r="G2" s="138"/>
      <c r="H2" s="138"/>
      <c r="I2" s="138"/>
    </row>
    <row r="3" spans="1:9" ht="17.25">
      <c r="A3" s="139" t="s">
        <v>640</v>
      </c>
      <c r="B3" s="140"/>
      <c r="C3" s="140"/>
      <c r="D3" s="140"/>
      <c r="E3" s="140"/>
      <c r="F3" s="140"/>
      <c r="G3" s="140"/>
      <c r="H3" s="140"/>
      <c r="I3" s="140"/>
    </row>
    <row r="4" spans="1:9" s="22" customFormat="1">
      <c r="A4" s="22" t="s">
        <v>242</v>
      </c>
      <c r="B4" s="47" t="s">
        <v>510</v>
      </c>
      <c r="C4" s="62" t="s">
        <v>576</v>
      </c>
      <c r="D4" s="62" t="s">
        <v>577</v>
      </c>
      <c r="E4" s="62" t="s">
        <v>110</v>
      </c>
      <c r="F4" s="62" t="s">
        <v>111</v>
      </c>
      <c r="G4" s="62" t="s">
        <v>112</v>
      </c>
      <c r="H4" s="62" t="s">
        <v>113</v>
      </c>
      <c r="I4" s="62" t="s">
        <v>114</v>
      </c>
    </row>
    <row r="5" spans="1:9" s="22" customFormat="1">
      <c r="A5" s="22" t="s">
        <v>175</v>
      </c>
      <c r="B5" s="22" t="s">
        <v>119</v>
      </c>
      <c r="C5" s="146">
        <v>1627498</v>
      </c>
      <c r="D5" s="146">
        <v>3377020</v>
      </c>
      <c r="E5" s="146">
        <v>12019501</v>
      </c>
      <c r="F5" s="146">
        <v>31565702</v>
      </c>
      <c r="G5" s="146">
        <v>28518873</v>
      </c>
      <c r="H5" s="146">
        <v>61422401</v>
      </c>
      <c r="I5" s="146">
        <v>138530996</v>
      </c>
    </row>
    <row r="6" spans="1:9" s="22" customFormat="1">
      <c r="A6" s="83" t="s">
        <v>175</v>
      </c>
      <c r="B6" s="22" t="s">
        <v>120</v>
      </c>
      <c r="C6" s="146">
        <v>2036446</v>
      </c>
      <c r="D6" s="146">
        <v>4180006</v>
      </c>
      <c r="E6" s="146">
        <v>9000626</v>
      </c>
      <c r="F6" s="146">
        <v>23721187</v>
      </c>
      <c r="G6" s="146">
        <v>27231373</v>
      </c>
      <c r="H6" s="146">
        <v>49540612</v>
      </c>
      <c r="I6" s="146">
        <v>115710249</v>
      </c>
    </row>
    <row r="7" spans="1:9" s="22" customFormat="1">
      <c r="A7" s="84" t="s">
        <v>175</v>
      </c>
      <c r="B7" s="22" t="s">
        <v>103</v>
      </c>
      <c r="C7" s="146">
        <v>3663945</v>
      </c>
      <c r="D7" s="146">
        <v>7557026</v>
      </c>
      <c r="E7" s="146">
        <v>21020127</v>
      </c>
      <c r="F7" s="146">
        <v>55286889</v>
      </c>
      <c r="G7" s="146">
        <v>55750246</v>
      </c>
      <c r="H7" s="146">
        <v>110963013</v>
      </c>
      <c r="I7" s="146">
        <v>254241246</v>
      </c>
    </row>
    <row r="8" spans="1:9" s="22" customFormat="1">
      <c r="A8" s="22" t="s">
        <v>247</v>
      </c>
      <c r="B8" s="22" t="s">
        <v>119</v>
      </c>
      <c r="C8" s="146">
        <v>24441623</v>
      </c>
      <c r="D8" s="146">
        <v>35717429</v>
      </c>
      <c r="E8" s="146">
        <v>20534674</v>
      </c>
      <c r="F8" s="146">
        <v>26696597</v>
      </c>
      <c r="G8" s="146">
        <v>18559628</v>
      </c>
      <c r="H8" s="146">
        <v>47731329</v>
      </c>
      <c r="I8" s="146">
        <v>173681280</v>
      </c>
    </row>
    <row r="9" spans="1:9" s="22" customFormat="1">
      <c r="A9" s="84" t="s">
        <v>247</v>
      </c>
      <c r="B9" s="22" t="s">
        <v>120</v>
      </c>
      <c r="C9" s="146">
        <v>19401479</v>
      </c>
      <c r="D9" s="146">
        <v>33379887</v>
      </c>
      <c r="E9" s="146">
        <v>12264090</v>
      </c>
      <c r="F9" s="146">
        <v>13192327</v>
      </c>
      <c r="G9" s="146">
        <v>14328157</v>
      </c>
      <c r="H9" s="146">
        <v>33608945</v>
      </c>
      <c r="I9" s="146">
        <v>126174884</v>
      </c>
    </row>
    <row r="10" spans="1:9" s="22" customFormat="1">
      <c r="A10" s="83" t="s">
        <v>247</v>
      </c>
      <c r="B10" s="22" t="s">
        <v>103</v>
      </c>
      <c r="C10" s="146">
        <v>43843101</v>
      </c>
      <c r="D10" s="146">
        <v>69097315</v>
      </c>
      <c r="E10" s="146">
        <v>32798764</v>
      </c>
      <c r="F10" s="146">
        <v>39888924</v>
      </c>
      <c r="G10" s="146">
        <v>32887785</v>
      </c>
      <c r="H10" s="146">
        <v>81340274</v>
      </c>
      <c r="I10" s="146">
        <v>299856164</v>
      </c>
    </row>
    <row r="11" spans="1:9" s="22" customFormat="1">
      <c r="A11" s="47" t="s">
        <v>434</v>
      </c>
      <c r="B11" s="22" t="s">
        <v>119</v>
      </c>
      <c r="C11" s="146"/>
      <c r="D11" s="146">
        <v>16152</v>
      </c>
      <c r="E11" s="146">
        <v>1386088</v>
      </c>
      <c r="F11" s="146">
        <v>3863918</v>
      </c>
      <c r="G11" s="146">
        <v>1443070</v>
      </c>
      <c r="H11" s="146">
        <v>569751</v>
      </c>
      <c r="I11" s="146">
        <v>7278979</v>
      </c>
    </row>
    <row r="12" spans="1:9" s="22" customFormat="1">
      <c r="A12" s="83" t="s">
        <v>575</v>
      </c>
      <c r="B12" s="22" t="s">
        <v>120</v>
      </c>
      <c r="C12" s="146"/>
      <c r="D12" s="146">
        <v>9135</v>
      </c>
      <c r="E12" s="146">
        <v>417523</v>
      </c>
      <c r="F12" s="146">
        <v>1380281</v>
      </c>
      <c r="G12" s="146">
        <v>751508</v>
      </c>
      <c r="H12" s="146">
        <v>259917</v>
      </c>
      <c r="I12" s="146">
        <v>2818364</v>
      </c>
    </row>
    <row r="13" spans="1:9" s="22" customFormat="1">
      <c r="A13" s="84" t="s">
        <v>575</v>
      </c>
      <c r="B13" s="22" t="s">
        <v>103</v>
      </c>
      <c r="C13" s="146"/>
      <c r="D13" s="146">
        <v>25287</v>
      </c>
      <c r="E13" s="146">
        <v>1803612</v>
      </c>
      <c r="F13" s="146">
        <v>5244199</v>
      </c>
      <c r="G13" s="146">
        <v>2194578</v>
      </c>
      <c r="H13" s="146">
        <v>829667</v>
      </c>
      <c r="I13" s="146">
        <v>10097343</v>
      </c>
    </row>
    <row r="14" spans="1:9" s="22" customFormat="1">
      <c r="A14" s="22" t="s">
        <v>177</v>
      </c>
      <c r="B14" s="22" t="s">
        <v>119</v>
      </c>
      <c r="C14" s="146">
        <v>776953</v>
      </c>
      <c r="D14" s="146">
        <v>13397527</v>
      </c>
      <c r="E14" s="146">
        <v>159912498</v>
      </c>
      <c r="F14" s="146">
        <v>478059287</v>
      </c>
      <c r="G14" s="146">
        <v>373799644</v>
      </c>
      <c r="H14" s="146">
        <v>456885842</v>
      </c>
      <c r="I14" s="146">
        <v>1482831752</v>
      </c>
    </row>
    <row r="15" spans="1:9" s="22" customFormat="1">
      <c r="A15" s="84" t="s">
        <v>177</v>
      </c>
      <c r="B15" s="22" t="s">
        <v>120</v>
      </c>
      <c r="C15" s="146">
        <v>1215341</v>
      </c>
      <c r="D15" s="146">
        <v>15325437</v>
      </c>
      <c r="E15" s="146">
        <v>195433358</v>
      </c>
      <c r="F15" s="146">
        <v>714211885</v>
      </c>
      <c r="G15" s="146">
        <v>627660775</v>
      </c>
      <c r="H15" s="146">
        <v>647026498</v>
      </c>
      <c r="I15" s="146">
        <v>2200873296</v>
      </c>
    </row>
    <row r="16" spans="1:9" s="22" customFormat="1">
      <c r="A16" s="83" t="s">
        <v>177</v>
      </c>
      <c r="B16" s="22" t="s">
        <v>103</v>
      </c>
      <c r="C16" s="146">
        <v>1992294</v>
      </c>
      <c r="D16" s="146">
        <v>28722964</v>
      </c>
      <c r="E16" s="146">
        <v>355345856</v>
      </c>
      <c r="F16" s="146">
        <v>1192271173</v>
      </c>
      <c r="G16" s="146">
        <v>1001460420</v>
      </c>
      <c r="H16" s="146">
        <v>1103912340</v>
      </c>
      <c r="I16" s="146">
        <v>3683705047</v>
      </c>
    </row>
    <row r="17" spans="1:9" s="22" customFormat="1">
      <c r="A17" s="22" t="s">
        <v>248</v>
      </c>
      <c r="B17" s="22" t="s">
        <v>119</v>
      </c>
      <c r="C17" s="146">
        <v>754134</v>
      </c>
      <c r="D17" s="146">
        <v>13084063</v>
      </c>
      <c r="E17" s="146">
        <v>89634448</v>
      </c>
      <c r="F17" s="146">
        <v>99648700</v>
      </c>
      <c r="G17" s="146">
        <v>77260126</v>
      </c>
      <c r="H17" s="146">
        <v>111682158</v>
      </c>
      <c r="I17" s="146">
        <v>392063630</v>
      </c>
    </row>
    <row r="18" spans="1:9" s="22" customFormat="1">
      <c r="A18" s="83" t="s">
        <v>248</v>
      </c>
      <c r="B18" s="22" t="s">
        <v>120</v>
      </c>
      <c r="C18" s="146">
        <v>1159834</v>
      </c>
      <c r="D18" s="146">
        <v>14973144</v>
      </c>
      <c r="E18" s="146">
        <v>127930668</v>
      </c>
      <c r="F18" s="146">
        <v>167952355</v>
      </c>
      <c r="G18" s="146">
        <v>133394176</v>
      </c>
      <c r="H18" s="146">
        <v>151086694</v>
      </c>
      <c r="I18" s="146">
        <v>596496872</v>
      </c>
    </row>
    <row r="19" spans="1:9" s="22" customFormat="1">
      <c r="A19" s="84" t="s">
        <v>248</v>
      </c>
      <c r="B19" s="22" t="s">
        <v>103</v>
      </c>
      <c r="C19" s="146">
        <v>1913969</v>
      </c>
      <c r="D19" s="146">
        <v>28057207</v>
      </c>
      <c r="E19" s="146">
        <v>217565117</v>
      </c>
      <c r="F19" s="146">
        <v>267601055</v>
      </c>
      <c r="G19" s="146">
        <v>210654302</v>
      </c>
      <c r="H19" s="146">
        <v>262768852</v>
      </c>
      <c r="I19" s="146">
        <v>988560502</v>
      </c>
    </row>
    <row r="20" spans="1:9" s="22" customFormat="1">
      <c r="A20" s="22" t="s">
        <v>178</v>
      </c>
      <c r="B20" s="22" t="s">
        <v>119</v>
      </c>
      <c r="C20" s="146"/>
      <c r="D20" s="146">
        <v>311978</v>
      </c>
      <c r="E20" s="146">
        <v>70229143</v>
      </c>
      <c r="F20" s="146">
        <v>378410587</v>
      </c>
      <c r="G20" s="146">
        <v>296539518</v>
      </c>
      <c r="H20" s="146">
        <v>345201088</v>
      </c>
      <c r="I20" s="146">
        <v>1090692315</v>
      </c>
    </row>
    <row r="21" spans="1:9" s="22" customFormat="1">
      <c r="A21" s="84" t="s">
        <v>178</v>
      </c>
      <c r="B21" s="22" t="s">
        <v>120</v>
      </c>
      <c r="C21" s="146"/>
      <c r="D21" s="146">
        <v>346730</v>
      </c>
      <c r="E21" s="146">
        <v>67502690</v>
      </c>
      <c r="F21" s="146">
        <v>546259530</v>
      </c>
      <c r="G21" s="146">
        <v>494264158</v>
      </c>
      <c r="H21" s="146">
        <v>495939804</v>
      </c>
      <c r="I21" s="146">
        <v>1604312913</v>
      </c>
    </row>
    <row r="22" spans="1:9" s="22" customFormat="1">
      <c r="A22" s="83" t="s">
        <v>178</v>
      </c>
      <c r="B22" s="22" t="s">
        <v>103</v>
      </c>
      <c r="C22" s="146"/>
      <c r="D22" s="146">
        <v>658709</v>
      </c>
      <c r="E22" s="146">
        <v>137731833</v>
      </c>
      <c r="F22" s="146">
        <v>924670118</v>
      </c>
      <c r="G22" s="146">
        <v>790803676</v>
      </c>
      <c r="H22" s="146">
        <v>841140892</v>
      </c>
      <c r="I22" s="146">
        <v>2695005227</v>
      </c>
    </row>
    <row r="23" spans="1:9" s="22" customFormat="1">
      <c r="A23" s="22" t="s">
        <v>179</v>
      </c>
      <c r="B23" s="22" t="s">
        <v>119</v>
      </c>
      <c r="C23" s="146">
        <v>2658975</v>
      </c>
      <c r="D23" s="146">
        <v>4894004</v>
      </c>
      <c r="E23" s="146">
        <v>62095742</v>
      </c>
      <c r="F23" s="146">
        <v>113186007</v>
      </c>
      <c r="G23" s="146">
        <v>197143043</v>
      </c>
      <c r="H23" s="146">
        <v>708445069</v>
      </c>
      <c r="I23" s="146">
        <v>1088422841</v>
      </c>
    </row>
    <row r="24" spans="1:9" s="22" customFormat="1">
      <c r="A24" s="83" t="s">
        <v>179</v>
      </c>
      <c r="B24" s="22" t="s">
        <v>120</v>
      </c>
      <c r="C24" s="146">
        <v>2366443</v>
      </c>
      <c r="D24" s="146">
        <v>2971991</v>
      </c>
      <c r="E24" s="146">
        <v>22885982</v>
      </c>
      <c r="F24" s="146">
        <v>190894134</v>
      </c>
      <c r="G24" s="146">
        <v>339286281</v>
      </c>
      <c r="H24" s="146">
        <v>770756177</v>
      </c>
      <c r="I24" s="146">
        <v>1329161008</v>
      </c>
    </row>
    <row r="25" spans="1:9">
      <c r="A25" s="84" t="s">
        <v>179</v>
      </c>
      <c r="B25" s="22" t="s">
        <v>103</v>
      </c>
      <c r="C25" s="146">
        <v>5025418</v>
      </c>
      <c r="D25" s="146">
        <v>7865995</v>
      </c>
      <c r="E25" s="146">
        <v>84981725</v>
      </c>
      <c r="F25" s="146">
        <v>304080140</v>
      </c>
      <c r="G25" s="146">
        <v>536429324</v>
      </c>
      <c r="H25" s="146">
        <v>1479201246</v>
      </c>
      <c r="I25" s="146">
        <v>2417583849</v>
      </c>
    </row>
    <row r="26" spans="1:9">
      <c r="A26" s="22" t="s">
        <v>249</v>
      </c>
      <c r="B26" s="22" t="s">
        <v>119</v>
      </c>
      <c r="C26" s="146">
        <v>78027</v>
      </c>
      <c r="D26" s="146">
        <v>148811</v>
      </c>
      <c r="E26" s="146">
        <v>9199082</v>
      </c>
      <c r="F26" s="146">
        <v>64289374</v>
      </c>
      <c r="G26" s="146">
        <v>154309405</v>
      </c>
      <c r="H26" s="146">
        <v>629946863</v>
      </c>
      <c r="I26" s="146">
        <v>857971562</v>
      </c>
    </row>
    <row r="27" spans="1:9">
      <c r="A27" s="84" t="s">
        <v>249</v>
      </c>
      <c r="B27" s="22" t="s">
        <v>120</v>
      </c>
      <c r="C27" s="146">
        <v>111917</v>
      </c>
      <c r="D27" s="146">
        <v>192662</v>
      </c>
      <c r="E27" s="146">
        <v>11642223</v>
      </c>
      <c r="F27" s="146">
        <v>133958730</v>
      </c>
      <c r="G27" s="146">
        <v>279901250</v>
      </c>
      <c r="H27" s="146">
        <v>685651035</v>
      </c>
      <c r="I27" s="146">
        <v>1111457818</v>
      </c>
    </row>
    <row r="28" spans="1:9">
      <c r="A28" s="83" t="s">
        <v>249</v>
      </c>
      <c r="B28" s="22" t="s">
        <v>103</v>
      </c>
      <c r="C28" s="146">
        <v>189944</v>
      </c>
      <c r="D28" s="146">
        <v>341473</v>
      </c>
      <c r="E28" s="146">
        <v>20841306</v>
      </c>
      <c r="F28" s="146">
        <v>198248104</v>
      </c>
      <c r="G28" s="146">
        <v>434210655</v>
      </c>
      <c r="H28" s="146">
        <v>1315597898</v>
      </c>
      <c r="I28" s="146">
        <v>1969429380</v>
      </c>
    </row>
    <row r="29" spans="1:9">
      <c r="A29" s="22" t="s">
        <v>183</v>
      </c>
      <c r="B29" s="22" t="s">
        <v>119</v>
      </c>
      <c r="C29" s="146">
        <v>1224737</v>
      </c>
      <c r="D29" s="146">
        <v>4333163</v>
      </c>
      <c r="E29" s="146">
        <v>10335362</v>
      </c>
      <c r="F29" s="146">
        <v>14912086</v>
      </c>
      <c r="G29" s="146">
        <v>13424658</v>
      </c>
      <c r="H29" s="146">
        <v>33847415</v>
      </c>
      <c r="I29" s="146">
        <v>78077422</v>
      </c>
    </row>
    <row r="30" spans="1:9">
      <c r="A30" s="83" t="s">
        <v>183</v>
      </c>
      <c r="B30" s="22" t="s">
        <v>120</v>
      </c>
      <c r="C30" s="146">
        <v>1646816</v>
      </c>
      <c r="D30" s="146">
        <v>6537773</v>
      </c>
      <c r="E30" s="146">
        <v>6171593</v>
      </c>
      <c r="F30" s="146">
        <v>14376831</v>
      </c>
      <c r="G30" s="146">
        <v>20187343</v>
      </c>
      <c r="H30" s="146">
        <v>38314973</v>
      </c>
      <c r="I30" s="146">
        <v>87235329</v>
      </c>
    </row>
    <row r="31" spans="1:9">
      <c r="A31" s="84" t="s">
        <v>183</v>
      </c>
      <c r="B31" s="22" t="s">
        <v>103</v>
      </c>
      <c r="C31" s="146">
        <v>2871553</v>
      </c>
      <c r="D31" s="146">
        <v>10870936</v>
      </c>
      <c r="E31" s="146">
        <v>16506955</v>
      </c>
      <c r="F31" s="146">
        <v>29288917</v>
      </c>
      <c r="G31" s="146">
        <v>33612001</v>
      </c>
      <c r="H31" s="146">
        <v>72162389</v>
      </c>
      <c r="I31" s="146">
        <v>165312751</v>
      </c>
    </row>
    <row r="32" spans="1:9">
      <c r="A32" s="22" t="s">
        <v>185</v>
      </c>
      <c r="B32" s="22" t="s">
        <v>119</v>
      </c>
      <c r="C32" s="146">
        <v>6563568</v>
      </c>
      <c r="D32" s="146">
        <v>3970644</v>
      </c>
      <c r="E32" s="146">
        <v>38113900</v>
      </c>
      <c r="F32" s="146">
        <v>118959136</v>
      </c>
      <c r="G32" s="146">
        <v>139471783</v>
      </c>
      <c r="H32" s="146">
        <v>356024120</v>
      </c>
      <c r="I32" s="146">
        <v>663103152</v>
      </c>
    </row>
    <row r="33" spans="1:9">
      <c r="A33" s="84" t="s">
        <v>185</v>
      </c>
      <c r="B33" s="22" t="s">
        <v>120</v>
      </c>
      <c r="C33" s="146">
        <v>5449346</v>
      </c>
      <c r="D33" s="146">
        <v>5913487</v>
      </c>
      <c r="E33" s="146">
        <v>29336549</v>
      </c>
      <c r="F33" s="146">
        <v>181064943</v>
      </c>
      <c r="G33" s="146">
        <v>219466266</v>
      </c>
      <c r="H33" s="146">
        <v>372044035</v>
      </c>
      <c r="I33" s="146">
        <v>813274627</v>
      </c>
    </row>
    <row r="34" spans="1:9">
      <c r="A34" s="83" t="s">
        <v>185</v>
      </c>
      <c r="B34" s="22" t="s">
        <v>103</v>
      </c>
      <c r="C34" s="146">
        <v>12012914</v>
      </c>
      <c r="D34" s="146">
        <v>9884131</v>
      </c>
      <c r="E34" s="146">
        <v>67450450</v>
      </c>
      <c r="F34" s="146">
        <v>300024079</v>
      </c>
      <c r="G34" s="146">
        <v>358938049</v>
      </c>
      <c r="H34" s="146">
        <v>728068155</v>
      </c>
      <c r="I34" s="146">
        <v>1476377779</v>
      </c>
    </row>
    <row r="35" spans="1:9">
      <c r="A35" s="22" t="s">
        <v>250</v>
      </c>
      <c r="B35" s="22" t="s">
        <v>119</v>
      </c>
      <c r="C35" s="146">
        <v>21966</v>
      </c>
      <c r="D35" s="146">
        <v>8388</v>
      </c>
      <c r="E35" s="146">
        <v>415166</v>
      </c>
      <c r="F35" s="146">
        <v>9782949</v>
      </c>
      <c r="G35" s="146">
        <v>13305601</v>
      </c>
      <c r="H35" s="146">
        <v>25150174</v>
      </c>
      <c r="I35" s="146">
        <v>48684245</v>
      </c>
    </row>
    <row r="36" spans="1:9">
      <c r="A36" s="83" t="s">
        <v>250</v>
      </c>
      <c r="B36" s="22" t="s">
        <v>120</v>
      </c>
      <c r="C36" s="146">
        <v>45359</v>
      </c>
      <c r="D36" s="146">
        <v>14766</v>
      </c>
      <c r="E36" s="146">
        <v>867149</v>
      </c>
      <c r="F36" s="146">
        <v>13744724</v>
      </c>
      <c r="G36" s="146">
        <v>16411343</v>
      </c>
      <c r="H36" s="146">
        <v>20172108</v>
      </c>
      <c r="I36" s="146">
        <v>51255449</v>
      </c>
    </row>
    <row r="37" spans="1:9">
      <c r="A37" s="84" t="s">
        <v>250</v>
      </c>
      <c r="B37" s="22" t="s">
        <v>103</v>
      </c>
      <c r="C37" s="146">
        <v>67325</v>
      </c>
      <c r="D37" s="146">
        <v>23154</v>
      </c>
      <c r="E37" s="146">
        <v>1282315</v>
      </c>
      <c r="F37" s="146">
        <v>23527673</v>
      </c>
      <c r="G37" s="146">
        <v>29716945</v>
      </c>
      <c r="H37" s="146">
        <v>45322282</v>
      </c>
      <c r="I37" s="146">
        <v>99939694</v>
      </c>
    </row>
    <row r="38" spans="1:9">
      <c r="A38" s="22" t="s">
        <v>251</v>
      </c>
      <c r="B38" s="22" t="s">
        <v>119</v>
      </c>
      <c r="C38" s="146">
        <v>185726</v>
      </c>
      <c r="D38" s="146">
        <v>102780</v>
      </c>
      <c r="E38" s="146">
        <v>482914</v>
      </c>
      <c r="F38" s="146">
        <v>2995048</v>
      </c>
      <c r="G38" s="146">
        <v>4461813</v>
      </c>
      <c r="H38" s="146">
        <v>20807422</v>
      </c>
      <c r="I38" s="146">
        <v>29035702</v>
      </c>
    </row>
    <row r="39" spans="1:9">
      <c r="A39" s="84" t="s">
        <v>251</v>
      </c>
      <c r="B39" s="22" t="s">
        <v>120</v>
      </c>
      <c r="C39" s="146">
        <v>302208</v>
      </c>
      <c r="D39" s="146">
        <v>109060</v>
      </c>
      <c r="E39" s="146">
        <v>485799</v>
      </c>
      <c r="F39" s="146">
        <v>3285264</v>
      </c>
      <c r="G39" s="146">
        <v>5477317</v>
      </c>
      <c r="H39" s="146">
        <v>17502979</v>
      </c>
      <c r="I39" s="146">
        <v>27162626</v>
      </c>
    </row>
    <row r="40" spans="1:9">
      <c r="A40" s="83" t="s">
        <v>251</v>
      </c>
      <c r="B40" s="22" t="s">
        <v>103</v>
      </c>
      <c r="C40" s="146">
        <v>487933</v>
      </c>
      <c r="D40" s="146">
        <v>211840</v>
      </c>
      <c r="E40" s="146">
        <v>968713</v>
      </c>
      <c r="F40" s="146">
        <v>6280312</v>
      </c>
      <c r="G40" s="146">
        <v>9939130</v>
      </c>
      <c r="H40" s="146">
        <v>38310401</v>
      </c>
      <c r="I40" s="146">
        <v>56198328</v>
      </c>
    </row>
    <row r="41" spans="1:9">
      <c r="A41" s="22" t="s">
        <v>252</v>
      </c>
      <c r="B41" s="22" t="s">
        <v>119</v>
      </c>
      <c r="C41" s="146">
        <v>4796878</v>
      </c>
      <c r="D41" s="146">
        <v>1149313</v>
      </c>
      <c r="E41" s="146">
        <v>6824020</v>
      </c>
      <c r="F41" s="146">
        <v>23806538</v>
      </c>
      <c r="G41" s="146">
        <v>32856942</v>
      </c>
      <c r="H41" s="146">
        <v>107019194</v>
      </c>
      <c r="I41" s="146">
        <v>176452885</v>
      </c>
    </row>
    <row r="42" spans="1:9">
      <c r="A42" s="83" t="s">
        <v>252</v>
      </c>
      <c r="B42" s="22" t="s">
        <v>120</v>
      </c>
      <c r="C42" s="146">
        <v>2662505</v>
      </c>
      <c r="D42" s="146">
        <v>1284893</v>
      </c>
      <c r="E42" s="146">
        <v>5227054</v>
      </c>
      <c r="F42" s="146">
        <v>30703030</v>
      </c>
      <c r="G42" s="146">
        <v>44072725</v>
      </c>
      <c r="H42" s="146">
        <v>85194523</v>
      </c>
      <c r="I42" s="146">
        <v>169144730</v>
      </c>
    </row>
    <row r="43" spans="1:9">
      <c r="A43" s="84" t="s">
        <v>252</v>
      </c>
      <c r="B43" s="22" t="s">
        <v>103</v>
      </c>
      <c r="C43" s="146">
        <v>7459382</v>
      </c>
      <c r="D43" s="146">
        <v>2434206</v>
      </c>
      <c r="E43" s="146">
        <v>12051074</v>
      </c>
      <c r="F43" s="146">
        <v>54509568</v>
      </c>
      <c r="G43" s="146">
        <v>76929668</v>
      </c>
      <c r="H43" s="146">
        <v>192213717</v>
      </c>
      <c r="I43" s="146">
        <v>345597615</v>
      </c>
    </row>
    <row r="44" spans="1:9">
      <c r="A44" s="22" t="s">
        <v>253</v>
      </c>
      <c r="B44" s="22" t="s">
        <v>119</v>
      </c>
      <c r="C44" s="146">
        <v>323554</v>
      </c>
      <c r="D44" s="146">
        <v>356386</v>
      </c>
      <c r="E44" s="146">
        <v>1483973</v>
      </c>
      <c r="F44" s="146">
        <v>11796759</v>
      </c>
      <c r="G44" s="146">
        <v>15201708</v>
      </c>
      <c r="H44" s="146">
        <v>36190039</v>
      </c>
      <c r="I44" s="146">
        <v>65352419</v>
      </c>
    </row>
    <row r="45" spans="1:9">
      <c r="A45" s="84" t="s">
        <v>253</v>
      </c>
      <c r="B45" s="22" t="s">
        <v>120</v>
      </c>
      <c r="C45" s="146">
        <v>467834</v>
      </c>
      <c r="D45" s="146">
        <v>527707</v>
      </c>
      <c r="E45" s="146">
        <v>1798117</v>
      </c>
      <c r="F45" s="146">
        <v>15982721</v>
      </c>
      <c r="G45" s="146">
        <v>19268443</v>
      </c>
      <c r="H45" s="146">
        <v>29312711</v>
      </c>
      <c r="I45" s="146">
        <v>67357531</v>
      </c>
    </row>
    <row r="46" spans="1:9">
      <c r="A46" s="83" t="s">
        <v>253</v>
      </c>
      <c r="B46" s="22" t="s">
        <v>103</v>
      </c>
      <c r="C46" s="146">
        <v>791388</v>
      </c>
      <c r="D46" s="146">
        <v>884093</v>
      </c>
      <c r="E46" s="146">
        <v>3282090</v>
      </c>
      <c r="F46" s="146">
        <v>27779480</v>
      </c>
      <c r="G46" s="146">
        <v>34470151</v>
      </c>
      <c r="H46" s="146">
        <v>65502749</v>
      </c>
      <c r="I46" s="146">
        <v>132709951</v>
      </c>
    </row>
    <row r="47" spans="1:9">
      <c r="A47" s="22" t="s">
        <v>254</v>
      </c>
      <c r="B47" s="22" t="s">
        <v>119</v>
      </c>
      <c r="C47" s="146">
        <v>742946</v>
      </c>
      <c r="D47" s="146">
        <v>429067</v>
      </c>
      <c r="E47" s="146">
        <v>5094032</v>
      </c>
      <c r="F47" s="146">
        <v>43332115</v>
      </c>
      <c r="G47" s="146">
        <v>54797994</v>
      </c>
      <c r="H47" s="146">
        <v>129909737</v>
      </c>
      <c r="I47" s="146">
        <v>234305893</v>
      </c>
    </row>
    <row r="48" spans="1:9">
      <c r="A48" s="83" t="s">
        <v>254</v>
      </c>
      <c r="B48" s="22" t="s">
        <v>120</v>
      </c>
      <c r="C48" s="146">
        <v>1280236</v>
      </c>
      <c r="D48" s="146">
        <v>527554</v>
      </c>
      <c r="E48" s="146">
        <v>11193367</v>
      </c>
      <c r="F48" s="146">
        <v>97294707</v>
      </c>
      <c r="G48" s="146">
        <v>114380438</v>
      </c>
      <c r="H48" s="146">
        <v>182418376</v>
      </c>
      <c r="I48" s="146">
        <v>407094677</v>
      </c>
    </row>
    <row r="49" spans="1:9">
      <c r="A49" s="84" t="s">
        <v>254</v>
      </c>
      <c r="B49" s="22" t="s">
        <v>103</v>
      </c>
      <c r="C49" s="146">
        <v>2023182</v>
      </c>
      <c r="D49" s="146">
        <v>956622</v>
      </c>
      <c r="E49" s="146">
        <v>16287399</v>
      </c>
      <c r="F49" s="146">
        <v>140626822</v>
      </c>
      <c r="G49" s="146">
        <v>169178432</v>
      </c>
      <c r="H49" s="146">
        <v>312328113</v>
      </c>
      <c r="I49" s="146">
        <v>641400570</v>
      </c>
    </row>
    <row r="50" spans="1:9">
      <c r="A50" s="22" t="s">
        <v>255</v>
      </c>
      <c r="B50" s="22" t="s">
        <v>119</v>
      </c>
      <c r="C50" s="146">
        <v>104662</v>
      </c>
      <c r="D50" s="146">
        <v>199299</v>
      </c>
      <c r="E50" s="146">
        <v>743364</v>
      </c>
      <c r="F50" s="146">
        <v>6615174</v>
      </c>
      <c r="G50" s="146">
        <v>8495750</v>
      </c>
      <c r="H50" s="146">
        <v>21776947</v>
      </c>
      <c r="I50" s="146">
        <v>37935196</v>
      </c>
    </row>
    <row r="51" spans="1:9">
      <c r="A51" s="84" t="s">
        <v>255</v>
      </c>
      <c r="B51" s="22" t="s">
        <v>120</v>
      </c>
      <c r="C51" s="146">
        <v>368811</v>
      </c>
      <c r="D51" s="146">
        <v>178991</v>
      </c>
      <c r="E51" s="146">
        <v>1301283</v>
      </c>
      <c r="F51" s="146">
        <v>12055551</v>
      </c>
      <c r="G51" s="146">
        <v>14928471</v>
      </c>
      <c r="H51" s="146">
        <v>25582810</v>
      </c>
      <c r="I51" s="146">
        <v>54415918</v>
      </c>
    </row>
    <row r="52" spans="1:9">
      <c r="A52" s="83" t="s">
        <v>255</v>
      </c>
      <c r="B52" s="22" t="s">
        <v>103</v>
      </c>
      <c r="C52" s="146">
        <v>473473</v>
      </c>
      <c r="D52" s="146">
        <v>378290</v>
      </c>
      <c r="E52" s="146">
        <v>2044648</v>
      </c>
      <c r="F52" s="146">
        <v>18670725</v>
      </c>
      <c r="G52" s="146">
        <v>23424221</v>
      </c>
      <c r="H52" s="146">
        <v>47359757</v>
      </c>
      <c r="I52" s="146">
        <v>92351115</v>
      </c>
    </row>
    <row r="53" spans="1:9">
      <c r="A53" s="22" t="s">
        <v>256</v>
      </c>
      <c r="B53" s="22" t="s">
        <v>119</v>
      </c>
      <c r="C53" s="146">
        <v>1325</v>
      </c>
      <c r="D53" s="146">
        <v>26796</v>
      </c>
      <c r="E53" s="146">
        <v>4315450</v>
      </c>
      <c r="F53" s="146">
        <v>36695216</v>
      </c>
      <c r="G53" s="146">
        <v>46285716</v>
      </c>
      <c r="H53" s="146">
        <v>108130102</v>
      </c>
      <c r="I53" s="146">
        <v>195454605</v>
      </c>
    </row>
    <row r="54" spans="1:9">
      <c r="A54" s="83" t="s">
        <v>256</v>
      </c>
      <c r="B54" s="22" t="s">
        <v>120</v>
      </c>
      <c r="C54" s="146">
        <v>1629</v>
      </c>
      <c r="D54" s="146">
        <v>54908</v>
      </c>
      <c r="E54" s="146">
        <v>9851004</v>
      </c>
      <c r="F54" s="146">
        <v>85239156</v>
      </c>
      <c r="G54" s="146">
        <v>99440921</v>
      </c>
      <c r="H54" s="146">
        <v>156827452</v>
      </c>
      <c r="I54" s="146">
        <v>351415069</v>
      </c>
    </row>
    <row r="55" spans="1:9">
      <c r="A55" s="84" t="s">
        <v>256</v>
      </c>
      <c r="B55" s="22" t="s">
        <v>103</v>
      </c>
      <c r="C55" s="146">
        <v>2954</v>
      </c>
      <c r="D55" s="146">
        <v>81704</v>
      </c>
      <c r="E55" s="146">
        <v>14166454</v>
      </c>
      <c r="F55" s="146">
        <v>121934372</v>
      </c>
      <c r="G55" s="146">
        <v>145726637</v>
      </c>
      <c r="H55" s="146">
        <v>264957553</v>
      </c>
      <c r="I55" s="146">
        <v>546869674</v>
      </c>
    </row>
    <row r="56" spans="1:9">
      <c r="A56" s="22" t="s">
        <v>257</v>
      </c>
      <c r="B56" s="22" t="s">
        <v>119</v>
      </c>
      <c r="C56" s="146">
        <v>8846</v>
      </c>
      <c r="D56" s="146">
        <v>137508</v>
      </c>
      <c r="E56" s="146">
        <v>10347921</v>
      </c>
      <c r="F56" s="146">
        <v>87861042</v>
      </c>
      <c r="G56" s="146">
        <v>112134397</v>
      </c>
      <c r="H56" s="146">
        <v>150710116</v>
      </c>
      <c r="I56" s="146">
        <v>361199830</v>
      </c>
    </row>
    <row r="57" spans="1:9">
      <c r="A57" s="84" t="s">
        <v>257</v>
      </c>
      <c r="B57" s="22" t="s">
        <v>120</v>
      </c>
      <c r="C57" s="146">
        <v>13140</v>
      </c>
      <c r="D57" s="146">
        <v>207585</v>
      </c>
      <c r="E57" s="146">
        <v>17357993</v>
      </c>
      <c r="F57" s="146">
        <v>155735001</v>
      </c>
      <c r="G57" s="146">
        <v>171983365</v>
      </c>
      <c r="H57" s="146">
        <v>182419101</v>
      </c>
      <c r="I57" s="146">
        <v>527716184</v>
      </c>
    </row>
    <row r="58" spans="1:9">
      <c r="A58" s="83" t="s">
        <v>257</v>
      </c>
      <c r="B58" s="22" t="s">
        <v>103</v>
      </c>
      <c r="C58" s="146">
        <v>21986</v>
      </c>
      <c r="D58" s="146">
        <v>345093</v>
      </c>
      <c r="E58" s="146">
        <v>27705914</v>
      </c>
      <c r="F58" s="146">
        <v>243596043</v>
      </c>
      <c r="G58" s="146">
        <v>284117762</v>
      </c>
      <c r="H58" s="146">
        <v>333129216</v>
      </c>
      <c r="I58" s="146">
        <v>888916014</v>
      </c>
    </row>
    <row r="59" spans="1:9">
      <c r="A59" s="22" t="s">
        <v>258</v>
      </c>
      <c r="B59" s="22" t="s">
        <v>119</v>
      </c>
      <c r="C59" s="146"/>
      <c r="D59" s="146">
        <v>52584</v>
      </c>
      <c r="E59" s="146">
        <v>1581814</v>
      </c>
      <c r="F59" s="146">
        <v>19934038</v>
      </c>
      <c r="G59" s="146">
        <v>29713024</v>
      </c>
      <c r="H59" s="146">
        <v>74671370</v>
      </c>
      <c r="I59" s="146">
        <v>125952831</v>
      </c>
    </row>
    <row r="60" spans="1:9">
      <c r="A60" s="83"/>
      <c r="B60" s="22" t="s">
        <v>120</v>
      </c>
      <c r="C60" s="146">
        <v>244</v>
      </c>
      <c r="D60" s="146">
        <v>54088</v>
      </c>
      <c r="E60" s="146">
        <v>2867325</v>
      </c>
      <c r="F60" s="146">
        <v>32753413</v>
      </c>
      <c r="G60" s="146">
        <v>44778985</v>
      </c>
      <c r="H60" s="146">
        <v>83865359</v>
      </c>
      <c r="I60" s="146">
        <v>164319414</v>
      </c>
    </row>
    <row r="61" spans="1:9">
      <c r="A61" s="84"/>
      <c r="B61" s="22" t="s">
        <v>103</v>
      </c>
      <c r="C61" s="146">
        <v>244</v>
      </c>
      <c r="D61" s="146">
        <v>106671</v>
      </c>
      <c r="E61" s="146">
        <v>4449139</v>
      </c>
      <c r="F61" s="146">
        <v>52687452</v>
      </c>
      <c r="G61" s="146">
        <v>74492009</v>
      </c>
      <c r="H61" s="146">
        <v>158536729</v>
      </c>
      <c r="I61" s="146">
        <v>290272245</v>
      </c>
    </row>
    <row r="62" spans="1:9">
      <c r="A62" s="22" t="s">
        <v>259</v>
      </c>
      <c r="B62" s="22" t="s">
        <v>119</v>
      </c>
      <c r="C62" s="146"/>
      <c r="D62" s="146">
        <v>779781</v>
      </c>
      <c r="E62" s="146">
        <v>33160015</v>
      </c>
      <c r="F62" s="146">
        <v>4956312</v>
      </c>
      <c r="G62" s="146">
        <v>58115</v>
      </c>
      <c r="H62" s="146">
        <v>40926</v>
      </c>
      <c r="I62" s="146">
        <v>38995148</v>
      </c>
    </row>
    <row r="63" spans="1:9">
      <c r="A63" s="84" t="s">
        <v>259</v>
      </c>
      <c r="B63" s="22" t="s">
        <v>120</v>
      </c>
      <c r="C63" s="146"/>
      <c r="D63" s="146"/>
      <c r="E63" s="146">
        <v>11299</v>
      </c>
      <c r="F63" s="146"/>
      <c r="G63" s="146"/>
      <c r="H63" s="146"/>
      <c r="I63" s="146">
        <v>11299</v>
      </c>
    </row>
    <row r="64" spans="1:9">
      <c r="A64" s="83" t="s">
        <v>259</v>
      </c>
      <c r="B64" s="22" t="s">
        <v>103</v>
      </c>
      <c r="C64" s="146"/>
      <c r="D64" s="146">
        <v>779781</v>
      </c>
      <c r="E64" s="146">
        <v>33171314</v>
      </c>
      <c r="F64" s="146">
        <v>4956312</v>
      </c>
      <c r="G64" s="146">
        <v>58115</v>
      </c>
      <c r="H64" s="146">
        <v>40926</v>
      </c>
      <c r="I64" s="146">
        <v>39006448</v>
      </c>
    </row>
    <row r="65" spans="1:9">
      <c r="A65" s="22" t="s">
        <v>189</v>
      </c>
      <c r="B65" s="22" t="s">
        <v>119</v>
      </c>
      <c r="C65" s="146"/>
      <c r="D65" s="146">
        <v>1980483</v>
      </c>
      <c r="E65" s="146">
        <v>53471188</v>
      </c>
      <c r="F65" s="146">
        <v>1844370</v>
      </c>
      <c r="G65" s="146">
        <v>5949</v>
      </c>
      <c r="H65" s="146">
        <v>1365</v>
      </c>
      <c r="I65" s="146">
        <v>57303355</v>
      </c>
    </row>
    <row r="66" spans="1:9">
      <c r="A66" s="83"/>
      <c r="B66" s="22" t="s">
        <v>120</v>
      </c>
      <c r="C66" s="146"/>
      <c r="D66" s="146"/>
      <c r="E66" s="146">
        <v>4498</v>
      </c>
      <c r="F66" s="146">
        <v>17213</v>
      </c>
      <c r="G66" s="146">
        <v>30304</v>
      </c>
      <c r="H66" s="146">
        <v>73998</v>
      </c>
      <c r="I66" s="146">
        <v>126014</v>
      </c>
    </row>
    <row r="67" spans="1:9">
      <c r="A67" s="84"/>
      <c r="B67" s="22" t="s">
        <v>103</v>
      </c>
      <c r="C67" s="146"/>
      <c r="D67" s="146">
        <v>1980483</v>
      </c>
      <c r="E67" s="146">
        <v>53475686</v>
      </c>
      <c r="F67" s="146">
        <v>1861583</v>
      </c>
      <c r="G67" s="146">
        <v>36253</v>
      </c>
      <c r="H67" s="146">
        <v>75363</v>
      </c>
      <c r="I67" s="146">
        <v>57429368</v>
      </c>
    </row>
    <row r="68" spans="1:9">
      <c r="A68" s="22" t="s">
        <v>260</v>
      </c>
      <c r="B68" s="22" t="s">
        <v>119</v>
      </c>
      <c r="C68" s="146">
        <v>27264</v>
      </c>
      <c r="D68" s="146">
        <v>698222</v>
      </c>
      <c r="E68" s="146">
        <v>21690894</v>
      </c>
      <c r="F68" s="146">
        <v>55159284</v>
      </c>
      <c r="G68" s="146">
        <v>7820679</v>
      </c>
      <c r="H68" s="146">
        <v>9791218</v>
      </c>
      <c r="I68" s="146">
        <v>95187561</v>
      </c>
    </row>
    <row r="69" spans="1:9">
      <c r="A69" s="84" t="s">
        <v>260</v>
      </c>
      <c r="B69" s="22" t="s">
        <v>120</v>
      </c>
      <c r="C69" s="146"/>
      <c r="D69" s="146"/>
      <c r="E69" s="146">
        <v>1208887</v>
      </c>
      <c r="F69" s="146">
        <v>91799</v>
      </c>
      <c r="G69" s="146">
        <v>158234</v>
      </c>
      <c r="H69" s="146">
        <v>63992</v>
      </c>
      <c r="I69" s="146">
        <v>1522911</v>
      </c>
    </row>
    <row r="70" spans="1:9">
      <c r="A70" s="83" t="s">
        <v>260</v>
      </c>
      <c r="B70" s="22" t="s">
        <v>103</v>
      </c>
      <c r="C70" s="146">
        <v>27264</v>
      </c>
      <c r="D70" s="146">
        <v>698222</v>
      </c>
      <c r="E70" s="146">
        <v>22899781</v>
      </c>
      <c r="F70" s="146">
        <v>55251083</v>
      </c>
      <c r="G70" s="146">
        <v>7978913</v>
      </c>
      <c r="H70" s="146">
        <v>9855210</v>
      </c>
      <c r="I70" s="146">
        <v>96710472</v>
      </c>
    </row>
    <row r="71" spans="1:9">
      <c r="A71" s="22" t="s">
        <v>193</v>
      </c>
      <c r="B71" s="22" t="s">
        <v>119</v>
      </c>
      <c r="C71" s="146">
        <v>27264</v>
      </c>
      <c r="D71" s="146">
        <v>6487</v>
      </c>
      <c r="E71" s="146">
        <v>316504</v>
      </c>
      <c r="F71" s="146">
        <v>8113170</v>
      </c>
      <c r="G71" s="146">
        <v>10136481</v>
      </c>
      <c r="H71" s="146">
        <v>16232736</v>
      </c>
      <c r="I71" s="146">
        <v>34832641</v>
      </c>
    </row>
    <row r="72" spans="1:9">
      <c r="A72" s="83" t="s">
        <v>193</v>
      </c>
      <c r="B72" s="22" t="s">
        <v>120</v>
      </c>
      <c r="C72" s="146"/>
      <c r="D72" s="146"/>
      <c r="E72" s="146">
        <v>23447</v>
      </c>
      <c r="F72" s="146">
        <v>9495</v>
      </c>
      <c r="G72" s="146">
        <v>0</v>
      </c>
      <c r="H72" s="146">
        <v>199</v>
      </c>
      <c r="I72" s="146">
        <v>33140</v>
      </c>
    </row>
    <row r="73" spans="1:9">
      <c r="A73" s="84" t="s">
        <v>193</v>
      </c>
      <c r="B73" s="22" t="s">
        <v>103</v>
      </c>
      <c r="C73" s="146">
        <v>27264</v>
      </c>
      <c r="D73" s="146">
        <v>6487</v>
      </c>
      <c r="E73" s="146">
        <v>339951</v>
      </c>
      <c r="F73" s="146">
        <v>8122665</v>
      </c>
      <c r="G73" s="146">
        <v>10136481</v>
      </c>
      <c r="H73" s="146">
        <v>16232935</v>
      </c>
      <c r="I73" s="146">
        <v>34865781</v>
      </c>
    </row>
    <row r="74" spans="1:9">
      <c r="A74" s="22" t="s">
        <v>261</v>
      </c>
      <c r="B74" s="22" t="s">
        <v>119</v>
      </c>
      <c r="C74" s="146">
        <v>171175</v>
      </c>
      <c r="D74" s="146">
        <v>1284600</v>
      </c>
      <c r="E74" s="146">
        <v>5298163</v>
      </c>
      <c r="F74" s="146">
        <v>16348811</v>
      </c>
      <c r="G74" s="146">
        <v>19998639</v>
      </c>
      <c r="H74" s="146">
        <v>48464960</v>
      </c>
      <c r="I74" s="146">
        <v>91566347</v>
      </c>
    </row>
    <row r="75" spans="1:9">
      <c r="A75" s="84" t="s">
        <v>261</v>
      </c>
      <c r="B75" s="22" t="s">
        <v>120</v>
      </c>
      <c r="C75" s="146">
        <v>4037</v>
      </c>
      <c r="D75" s="146">
        <v>2697981</v>
      </c>
      <c r="E75" s="146">
        <v>3231623</v>
      </c>
      <c r="F75" s="146">
        <v>8332072</v>
      </c>
      <c r="G75" s="146">
        <v>17132323</v>
      </c>
      <c r="H75" s="146">
        <v>42540772</v>
      </c>
      <c r="I75" s="146">
        <v>73938807</v>
      </c>
    </row>
    <row r="76" spans="1:9">
      <c r="A76" s="83" t="s">
        <v>261</v>
      </c>
      <c r="B76" s="22" t="s">
        <v>103</v>
      </c>
      <c r="C76" s="146">
        <v>175212</v>
      </c>
      <c r="D76" s="146">
        <v>3982581</v>
      </c>
      <c r="E76" s="146">
        <v>8529786</v>
      </c>
      <c r="F76" s="146">
        <v>24680882</v>
      </c>
      <c r="G76" s="146">
        <v>37130962</v>
      </c>
      <c r="H76" s="146">
        <v>91005732</v>
      </c>
      <c r="I76" s="146">
        <v>165505154</v>
      </c>
    </row>
    <row r="77" spans="1:9">
      <c r="A77" s="22" t="s">
        <v>195</v>
      </c>
      <c r="B77" s="22" t="s">
        <v>119</v>
      </c>
      <c r="C77" s="146">
        <v>216870</v>
      </c>
      <c r="D77" s="146">
        <v>415275</v>
      </c>
      <c r="E77" s="146">
        <v>856644</v>
      </c>
      <c r="F77" s="146">
        <v>1613939</v>
      </c>
      <c r="G77" s="146">
        <v>1127786</v>
      </c>
      <c r="H77" s="146">
        <v>1198349</v>
      </c>
      <c r="I77" s="146">
        <v>5428863</v>
      </c>
    </row>
    <row r="78" spans="1:9">
      <c r="A78" s="83" t="s">
        <v>195</v>
      </c>
      <c r="B78" s="22" t="s">
        <v>120</v>
      </c>
      <c r="C78" s="146">
        <v>219463</v>
      </c>
      <c r="D78" s="146">
        <v>287086</v>
      </c>
      <c r="E78" s="146">
        <v>1924787</v>
      </c>
      <c r="F78" s="146">
        <v>9896660</v>
      </c>
      <c r="G78" s="146">
        <v>8558771</v>
      </c>
      <c r="H78" s="146">
        <v>5616889</v>
      </c>
      <c r="I78" s="146">
        <v>26503656</v>
      </c>
    </row>
    <row r="79" spans="1:9">
      <c r="A79" s="84" t="s">
        <v>195</v>
      </c>
      <c r="B79" s="22" t="s">
        <v>103</v>
      </c>
      <c r="C79" s="146">
        <v>436332</v>
      </c>
      <c r="D79" s="146">
        <v>702361</v>
      </c>
      <c r="E79" s="146">
        <v>2781431</v>
      </c>
      <c r="F79" s="146">
        <v>11510600</v>
      </c>
      <c r="G79" s="146">
        <v>9686556</v>
      </c>
      <c r="H79" s="146">
        <v>6815238</v>
      </c>
      <c r="I79" s="146">
        <v>31932519</v>
      </c>
    </row>
    <row r="80" spans="1:9">
      <c r="A80" s="22" t="s">
        <v>435</v>
      </c>
      <c r="B80" s="22" t="s">
        <v>119</v>
      </c>
      <c r="C80" s="146"/>
      <c r="D80" s="146">
        <v>786</v>
      </c>
      <c r="E80" s="146">
        <v>50590</v>
      </c>
      <c r="F80" s="146">
        <v>71966</v>
      </c>
      <c r="G80" s="146">
        <v>44371</v>
      </c>
      <c r="H80" s="146">
        <v>64190</v>
      </c>
      <c r="I80" s="146">
        <v>231902</v>
      </c>
    </row>
    <row r="81" spans="1:9">
      <c r="A81" s="84" t="s">
        <v>435</v>
      </c>
      <c r="B81" s="22" t="s">
        <v>120</v>
      </c>
      <c r="C81" s="146"/>
      <c r="D81" s="146">
        <v>1134</v>
      </c>
      <c r="E81" s="146">
        <v>159188</v>
      </c>
      <c r="F81" s="146">
        <v>4262424</v>
      </c>
      <c r="G81" s="146">
        <v>12730775</v>
      </c>
      <c r="H81" s="146">
        <v>37375954</v>
      </c>
      <c r="I81" s="146">
        <v>54529475</v>
      </c>
    </row>
    <row r="82" spans="1:9">
      <c r="A82" s="83" t="s">
        <v>435</v>
      </c>
      <c r="B82" s="22" t="s">
        <v>103</v>
      </c>
      <c r="C82" s="146"/>
      <c r="D82" s="146">
        <v>1919</v>
      </c>
      <c r="E82" s="146">
        <v>209778</v>
      </c>
      <c r="F82" s="146">
        <v>4334390</v>
      </c>
      <c r="G82" s="146">
        <v>12775146</v>
      </c>
      <c r="H82" s="146">
        <v>37440144</v>
      </c>
      <c r="I82" s="146">
        <v>54761377</v>
      </c>
    </row>
    <row r="83" spans="1:9">
      <c r="A83" s="22" t="s">
        <v>262</v>
      </c>
      <c r="B83" s="22" t="s">
        <v>119</v>
      </c>
      <c r="C83" s="146">
        <v>63656</v>
      </c>
      <c r="D83" s="146">
        <v>467428</v>
      </c>
      <c r="E83" s="146">
        <v>15683357</v>
      </c>
      <c r="F83" s="146">
        <v>52133896</v>
      </c>
      <c r="G83" s="146">
        <v>15665326</v>
      </c>
      <c r="H83" s="146">
        <v>17265224</v>
      </c>
      <c r="I83" s="146">
        <v>101278889</v>
      </c>
    </row>
    <row r="84" spans="1:9">
      <c r="A84" s="83" t="s">
        <v>262</v>
      </c>
      <c r="B84" s="22" t="s">
        <v>120</v>
      </c>
      <c r="C84" s="146">
        <v>51616</v>
      </c>
      <c r="D84" s="146">
        <v>275442</v>
      </c>
      <c r="E84" s="146">
        <v>2099987</v>
      </c>
      <c r="F84" s="146">
        <v>5036997</v>
      </c>
      <c r="G84" s="146">
        <v>2766072</v>
      </c>
      <c r="H84" s="146">
        <v>4276888</v>
      </c>
      <c r="I84" s="146">
        <v>14507002</v>
      </c>
    </row>
    <row r="85" spans="1:9">
      <c r="A85" s="84" t="s">
        <v>262</v>
      </c>
      <c r="B85" s="22" t="s">
        <v>103</v>
      </c>
      <c r="C85" s="146">
        <v>115272</v>
      </c>
      <c r="D85" s="146">
        <v>742870</v>
      </c>
      <c r="E85" s="146">
        <v>17783344</v>
      </c>
      <c r="F85" s="146">
        <v>57170893</v>
      </c>
      <c r="G85" s="146">
        <v>18431398</v>
      </c>
      <c r="H85" s="146">
        <v>21542113</v>
      </c>
      <c r="I85" s="146">
        <v>115785891</v>
      </c>
    </row>
    <row r="86" spans="1:9">
      <c r="A86" s="22" t="s">
        <v>263</v>
      </c>
      <c r="B86" s="22" t="s">
        <v>119</v>
      </c>
      <c r="C86" s="146">
        <v>14627157</v>
      </c>
      <c r="D86" s="146">
        <v>28771297</v>
      </c>
      <c r="E86" s="146">
        <v>39052661</v>
      </c>
      <c r="F86" s="146">
        <v>26491726</v>
      </c>
      <c r="G86" s="146">
        <v>19949989</v>
      </c>
      <c r="H86" s="146">
        <v>38076646</v>
      </c>
      <c r="I86" s="146">
        <v>166969476</v>
      </c>
    </row>
    <row r="87" spans="1:9">
      <c r="A87" s="84" t="s">
        <v>263</v>
      </c>
      <c r="B87" s="22" t="s">
        <v>120</v>
      </c>
      <c r="C87" s="146">
        <v>16209334</v>
      </c>
      <c r="D87" s="146">
        <v>27216800</v>
      </c>
      <c r="E87" s="146">
        <v>27778318</v>
      </c>
      <c r="F87" s="146">
        <v>21972141</v>
      </c>
      <c r="G87" s="146">
        <v>20495998</v>
      </c>
      <c r="H87" s="146">
        <v>35918028</v>
      </c>
      <c r="I87" s="146">
        <v>149590619</v>
      </c>
    </row>
    <row r="88" spans="1:9">
      <c r="A88" s="83" t="s">
        <v>263</v>
      </c>
      <c r="B88" s="22" t="s">
        <v>103</v>
      </c>
      <c r="C88" s="146">
        <v>30836492</v>
      </c>
      <c r="D88" s="146">
        <v>55988097</v>
      </c>
      <c r="E88" s="146">
        <v>66830978</v>
      </c>
      <c r="F88" s="146">
        <v>48463868</v>
      </c>
      <c r="G88" s="146">
        <v>40445986</v>
      </c>
      <c r="H88" s="146">
        <v>73994674</v>
      </c>
      <c r="I88" s="146">
        <v>316560095</v>
      </c>
    </row>
    <row r="89" spans="1:9">
      <c r="A89" s="22" t="s">
        <v>264</v>
      </c>
      <c r="B89" s="22" t="s">
        <v>119</v>
      </c>
      <c r="C89" s="146">
        <v>385524</v>
      </c>
      <c r="D89" s="146">
        <v>792110</v>
      </c>
      <c r="E89" s="146">
        <v>9286189</v>
      </c>
      <c r="F89" s="146">
        <v>7883862</v>
      </c>
      <c r="G89" s="146">
        <v>3849700</v>
      </c>
      <c r="H89" s="146">
        <v>3716182</v>
      </c>
      <c r="I89" s="146">
        <v>25913567</v>
      </c>
    </row>
    <row r="90" spans="1:9">
      <c r="A90" s="83" t="s">
        <v>264</v>
      </c>
      <c r="B90" s="22" t="s">
        <v>120</v>
      </c>
      <c r="C90" s="146">
        <v>414774</v>
      </c>
      <c r="D90" s="146">
        <v>2094466</v>
      </c>
      <c r="E90" s="146">
        <v>3272571</v>
      </c>
      <c r="F90" s="146">
        <v>5915016</v>
      </c>
      <c r="G90" s="146">
        <v>4502929</v>
      </c>
      <c r="H90" s="146">
        <v>4780734</v>
      </c>
      <c r="I90" s="146">
        <v>20980491</v>
      </c>
    </row>
    <row r="91" spans="1:9">
      <c r="A91" s="84" t="s">
        <v>264</v>
      </c>
      <c r="B91" s="22" t="s">
        <v>103</v>
      </c>
      <c r="C91" s="146">
        <v>800298</v>
      </c>
      <c r="D91" s="146">
        <v>2886576</v>
      </c>
      <c r="E91" s="146">
        <v>12558761</v>
      </c>
      <c r="F91" s="146">
        <v>13798879</v>
      </c>
      <c r="G91" s="146">
        <v>8352628</v>
      </c>
      <c r="H91" s="146">
        <v>8496916</v>
      </c>
      <c r="I91" s="146">
        <v>46894058</v>
      </c>
    </row>
    <row r="92" spans="1:9">
      <c r="A92" s="22" t="s">
        <v>265</v>
      </c>
      <c r="B92" s="22" t="s">
        <v>119</v>
      </c>
      <c r="C92" s="146">
        <v>506987</v>
      </c>
      <c r="D92" s="146">
        <v>1864264</v>
      </c>
      <c r="E92" s="146">
        <v>13166723</v>
      </c>
      <c r="F92" s="146">
        <v>18554486</v>
      </c>
      <c r="G92" s="146">
        <v>11604053</v>
      </c>
      <c r="H92" s="146">
        <v>9083194</v>
      </c>
      <c r="I92" s="146">
        <v>54779707</v>
      </c>
    </row>
    <row r="93" spans="1:9">
      <c r="A93" s="84" t="s">
        <v>265</v>
      </c>
      <c r="B93" s="22" t="s">
        <v>120</v>
      </c>
      <c r="C93" s="146">
        <v>585126</v>
      </c>
      <c r="D93" s="146">
        <v>3099159</v>
      </c>
      <c r="E93" s="146">
        <v>19038376</v>
      </c>
      <c r="F93" s="146">
        <v>21310192</v>
      </c>
      <c r="G93" s="146">
        <v>20100395</v>
      </c>
      <c r="H93" s="146">
        <v>7878142</v>
      </c>
      <c r="I93" s="146">
        <v>72011389</v>
      </c>
    </row>
    <row r="94" spans="1:9">
      <c r="A94" s="83" t="s">
        <v>265</v>
      </c>
      <c r="B94" s="22" t="s">
        <v>103</v>
      </c>
      <c r="C94" s="146">
        <v>1092113</v>
      </c>
      <c r="D94" s="146">
        <v>4963422</v>
      </c>
      <c r="E94" s="146">
        <v>32205099</v>
      </c>
      <c r="F94" s="146">
        <v>39864677</v>
      </c>
      <c r="G94" s="146">
        <v>31704448</v>
      </c>
      <c r="H94" s="146">
        <v>16961336</v>
      </c>
      <c r="I94" s="146">
        <v>126791096</v>
      </c>
    </row>
    <row r="95" spans="1:9">
      <c r="A95" s="22" t="s">
        <v>197</v>
      </c>
      <c r="B95" s="22" t="s">
        <v>119</v>
      </c>
      <c r="C95" s="146"/>
      <c r="D95" s="146">
        <v>251538</v>
      </c>
      <c r="E95" s="146">
        <v>1874638</v>
      </c>
      <c r="F95" s="146">
        <v>958433</v>
      </c>
      <c r="G95" s="146">
        <v>417447</v>
      </c>
      <c r="H95" s="146">
        <v>83590</v>
      </c>
      <c r="I95" s="146">
        <v>3585646</v>
      </c>
    </row>
    <row r="96" spans="1:9">
      <c r="A96" s="83" t="s">
        <v>197</v>
      </c>
      <c r="B96" s="22" t="s">
        <v>120</v>
      </c>
      <c r="C96" s="146"/>
      <c r="D96" s="146">
        <v>1127407</v>
      </c>
      <c r="E96" s="146">
        <v>3708128</v>
      </c>
      <c r="F96" s="146">
        <v>2717100</v>
      </c>
      <c r="G96" s="146">
        <v>2506424</v>
      </c>
      <c r="H96" s="146">
        <v>502568</v>
      </c>
      <c r="I96" s="146">
        <v>10561626</v>
      </c>
    </row>
    <row r="97" spans="1:9">
      <c r="A97" s="84" t="s">
        <v>197</v>
      </c>
      <c r="B97" s="22" t="s">
        <v>103</v>
      </c>
      <c r="C97" s="146"/>
      <c r="D97" s="146">
        <v>1378945</v>
      </c>
      <c r="E97" s="146">
        <v>5582766</v>
      </c>
      <c r="F97" s="146">
        <v>3675533</v>
      </c>
      <c r="G97" s="146">
        <v>2923871</v>
      </c>
      <c r="H97" s="146">
        <v>586158</v>
      </c>
      <c r="I97" s="146">
        <v>14147273</v>
      </c>
    </row>
    <row r="98" spans="1:9">
      <c r="A98" s="22" t="s">
        <v>199</v>
      </c>
      <c r="B98" s="22" t="s">
        <v>119</v>
      </c>
      <c r="C98" s="146">
        <v>595008</v>
      </c>
      <c r="D98" s="146">
        <v>2817127</v>
      </c>
      <c r="E98" s="146">
        <v>56280983</v>
      </c>
      <c r="F98" s="146">
        <v>139452911</v>
      </c>
      <c r="G98" s="146">
        <v>78424280</v>
      </c>
      <c r="H98" s="146">
        <v>175468478</v>
      </c>
      <c r="I98" s="146">
        <v>453038787</v>
      </c>
    </row>
    <row r="99" spans="1:9">
      <c r="A99" s="84" t="s">
        <v>199</v>
      </c>
      <c r="B99" s="22" t="s">
        <v>120</v>
      </c>
      <c r="C99" s="146">
        <v>698166</v>
      </c>
      <c r="D99" s="146">
        <v>2524343</v>
      </c>
      <c r="E99" s="146">
        <v>56465894</v>
      </c>
      <c r="F99" s="146">
        <v>98339406</v>
      </c>
      <c r="G99" s="146">
        <v>59674259</v>
      </c>
      <c r="H99" s="146">
        <v>95244071</v>
      </c>
      <c r="I99" s="146">
        <v>312946138</v>
      </c>
    </row>
    <row r="100" spans="1:9">
      <c r="A100" s="83" t="s">
        <v>199</v>
      </c>
      <c r="B100" s="22" t="s">
        <v>103</v>
      </c>
      <c r="C100" s="146">
        <v>1293174</v>
      </c>
      <c r="D100" s="146">
        <v>5341469</v>
      </c>
      <c r="E100" s="146">
        <v>112746877</v>
      </c>
      <c r="F100" s="146">
        <v>237792317</v>
      </c>
      <c r="G100" s="146">
        <v>138098539</v>
      </c>
      <c r="H100" s="146">
        <v>270712548</v>
      </c>
      <c r="I100" s="146">
        <v>765984925</v>
      </c>
    </row>
    <row r="101" spans="1:9">
      <c r="A101" s="22" t="s">
        <v>266</v>
      </c>
      <c r="B101" s="22" t="s">
        <v>119</v>
      </c>
      <c r="C101" s="146"/>
      <c r="D101" s="146"/>
      <c r="E101" s="146">
        <v>1132409</v>
      </c>
      <c r="F101" s="146">
        <v>16839097</v>
      </c>
      <c r="G101" s="146">
        <v>27344289</v>
      </c>
      <c r="H101" s="146">
        <v>60865633</v>
      </c>
      <c r="I101" s="146">
        <v>106181428</v>
      </c>
    </row>
    <row r="102" spans="1:9">
      <c r="A102" s="83" t="s">
        <v>578</v>
      </c>
      <c r="B102" s="22" t="s">
        <v>120</v>
      </c>
      <c r="C102" s="146"/>
      <c r="D102" s="146"/>
      <c r="E102" s="146">
        <v>1118265</v>
      </c>
      <c r="F102" s="146">
        <v>3821926</v>
      </c>
      <c r="G102" s="146">
        <v>8175109</v>
      </c>
      <c r="H102" s="146">
        <v>21361973</v>
      </c>
      <c r="I102" s="146">
        <v>34477273</v>
      </c>
    </row>
    <row r="103" spans="1:9">
      <c r="A103" s="84" t="s">
        <v>579</v>
      </c>
      <c r="B103" s="22" t="s">
        <v>103</v>
      </c>
      <c r="C103" s="146"/>
      <c r="D103" s="146"/>
      <c r="E103" s="146">
        <v>2250674</v>
      </c>
      <c r="F103" s="146">
        <v>20661023</v>
      </c>
      <c r="G103" s="146">
        <v>35519398</v>
      </c>
      <c r="H103" s="146">
        <v>82227606</v>
      </c>
      <c r="I103" s="146">
        <v>140658701</v>
      </c>
    </row>
    <row r="104" spans="1:9">
      <c r="A104" s="22" t="s">
        <v>202</v>
      </c>
      <c r="B104" s="22" t="s">
        <v>119</v>
      </c>
      <c r="C104" s="146">
        <v>7579</v>
      </c>
      <c r="D104" s="146">
        <v>128805</v>
      </c>
      <c r="E104" s="146">
        <v>18581094</v>
      </c>
      <c r="F104" s="146">
        <v>55960087</v>
      </c>
      <c r="G104" s="146">
        <v>35160579</v>
      </c>
      <c r="H104" s="146">
        <v>81190419</v>
      </c>
      <c r="I104" s="146">
        <v>191028564</v>
      </c>
    </row>
    <row r="105" spans="1:9">
      <c r="A105" s="84" t="s">
        <v>202</v>
      </c>
      <c r="B105" s="22" t="s">
        <v>120</v>
      </c>
      <c r="C105" s="146">
        <v>10072</v>
      </c>
      <c r="D105" s="146">
        <v>125802</v>
      </c>
      <c r="E105" s="146">
        <v>9464236</v>
      </c>
      <c r="F105" s="146">
        <v>36152590</v>
      </c>
      <c r="G105" s="146">
        <v>28303371</v>
      </c>
      <c r="H105" s="146">
        <v>44925203</v>
      </c>
      <c r="I105" s="146">
        <v>118981274</v>
      </c>
    </row>
    <row r="106" spans="1:9">
      <c r="A106" s="83" t="s">
        <v>202</v>
      </c>
      <c r="B106" s="22" t="s">
        <v>103</v>
      </c>
      <c r="C106" s="146">
        <v>17651</v>
      </c>
      <c r="D106" s="146">
        <v>254607</v>
      </c>
      <c r="E106" s="146">
        <v>28045331</v>
      </c>
      <c r="F106" s="146">
        <v>92112678</v>
      </c>
      <c r="G106" s="146">
        <v>63463951</v>
      </c>
      <c r="H106" s="146">
        <v>126115622</v>
      </c>
      <c r="I106" s="146">
        <v>310009839</v>
      </c>
    </row>
    <row r="107" spans="1:9">
      <c r="A107" s="22" t="s">
        <v>267</v>
      </c>
      <c r="B107" s="22" t="s">
        <v>119</v>
      </c>
      <c r="C107" s="146">
        <v>464</v>
      </c>
      <c r="D107" s="146">
        <v>1024737</v>
      </c>
      <c r="E107" s="146">
        <v>28133528</v>
      </c>
      <c r="F107" s="146">
        <v>52516525</v>
      </c>
      <c r="G107" s="146">
        <v>9682604</v>
      </c>
      <c r="H107" s="146">
        <v>2696951</v>
      </c>
      <c r="I107" s="146">
        <v>94054809</v>
      </c>
    </row>
    <row r="108" spans="1:9">
      <c r="A108" s="83" t="s">
        <v>267</v>
      </c>
      <c r="B108" s="22" t="s">
        <v>120</v>
      </c>
      <c r="C108" s="146"/>
      <c r="D108" s="146">
        <v>1041108</v>
      </c>
      <c r="E108" s="146">
        <v>6935365</v>
      </c>
      <c r="F108" s="146">
        <v>13563765</v>
      </c>
      <c r="G108" s="146">
        <v>3568488</v>
      </c>
      <c r="H108" s="146">
        <v>1096577</v>
      </c>
      <c r="I108" s="146">
        <v>26205302</v>
      </c>
    </row>
    <row r="109" spans="1:9">
      <c r="A109" s="84" t="s">
        <v>267</v>
      </c>
      <c r="B109" s="22" t="s">
        <v>103</v>
      </c>
      <c r="C109" s="146">
        <v>464</v>
      </c>
      <c r="D109" s="146">
        <v>2065845</v>
      </c>
      <c r="E109" s="146">
        <v>35068893</v>
      </c>
      <c r="F109" s="146">
        <v>66080289</v>
      </c>
      <c r="G109" s="146">
        <v>13251092</v>
      </c>
      <c r="H109" s="146">
        <v>3793527</v>
      </c>
      <c r="I109" s="146">
        <v>120260111</v>
      </c>
    </row>
    <row r="110" spans="1:9">
      <c r="A110" s="22" t="s">
        <v>268</v>
      </c>
      <c r="B110" s="22" t="s">
        <v>119</v>
      </c>
      <c r="C110" s="146">
        <v>3631469</v>
      </c>
      <c r="D110" s="146">
        <v>24705218</v>
      </c>
      <c r="E110" s="146">
        <v>144388605</v>
      </c>
      <c r="F110" s="146">
        <v>141344546</v>
      </c>
      <c r="G110" s="146">
        <v>59343047</v>
      </c>
      <c r="H110" s="146">
        <v>76012550</v>
      </c>
      <c r="I110" s="146">
        <v>449425434</v>
      </c>
    </row>
    <row r="111" spans="1:9">
      <c r="A111" s="84" t="s">
        <v>268</v>
      </c>
      <c r="B111" s="22" t="s">
        <v>120</v>
      </c>
      <c r="C111" s="146">
        <v>4400077</v>
      </c>
      <c r="D111" s="146">
        <v>26725142</v>
      </c>
      <c r="E111" s="146">
        <v>120399753</v>
      </c>
      <c r="F111" s="146">
        <v>109734076</v>
      </c>
      <c r="G111" s="146">
        <v>55535966</v>
      </c>
      <c r="H111" s="146">
        <v>60787606</v>
      </c>
      <c r="I111" s="146">
        <v>377582620</v>
      </c>
    </row>
    <row r="112" spans="1:9">
      <c r="A112" s="83" t="s">
        <v>268</v>
      </c>
      <c r="B112" s="22" t="s">
        <v>103</v>
      </c>
      <c r="C112" s="146">
        <v>8031545</v>
      </c>
      <c r="D112" s="146">
        <v>51430360</v>
      </c>
      <c r="E112" s="146">
        <v>264788359</v>
      </c>
      <c r="F112" s="146">
        <v>251078622</v>
      </c>
      <c r="G112" s="146">
        <v>114879013</v>
      </c>
      <c r="H112" s="146">
        <v>136800155</v>
      </c>
      <c r="I112" s="146">
        <v>827008053</v>
      </c>
    </row>
    <row r="113" spans="1:9">
      <c r="A113" s="22" t="s">
        <v>206</v>
      </c>
      <c r="B113" s="22" t="s">
        <v>119</v>
      </c>
      <c r="C113" s="146">
        <v>979</v>
      </c>
      <c r="D113" s="146">
        <v>71971</v>
      </c>
      <c r="E113" s="146">
        <v>2844473</v>
      </c>
      <c r="F113" s="146">
        <v>34568859</v>
      </c>
      <c r="G113" s="146">
        <v>57845904</v>
      </c>
      <c r="H113" s="146">
        <v>85599796</v>
      </c>
      <c r="I113" s="146">
        <v>180931980</v>
      </c>
    </row>
    <row r="114" spans="1:9">
      <c r="A114" s="83" t="s">
        <v>206</v>
      </c>
      <c r="B114" s="22" t="s">
        <v>120</v>
      </c>
      <c r="C114" s="146">
        <v>55066</v>
      </c>
      <c r="D114" s="146">
        <v>154179</v>
      </c>
      <c r="E114" s="146">
        <v>3214846</v>
      </c>
      <c r="F114" s="146">
        <v>53695102</v>
      </c>
      <c r="G114" s="146">
        <v>96034747</v>
      </c>
      <c r="H114" s="146">
        <v>102587013</v>
      </c>
      <c r="I114" s="146">
        <v>255740953</v>
      </c>
    </row>
    <row r="115" spans="1:9">
      <c r="A115" s="84" t="s">
        <v>206</v>
      </c>
      <c r="B115" s="22" t="s">
        <v>103</v>
      </c>
      <c r="C115" s="146">
        <v>56044</v>
      </c>
      <c r="D115" s="146">
        <v>226150</v>
      </c>
      <c r="E115" s="146">
        <v>6059319</v>
      </c>
      <c r="F115" s="146">
        <v>88263960</v>
      </c>
      <c r="G115" s="146">
        <v>153880650</v>
      </c>
      <c r="H115" s="146">
        <v>188186808</v>
      </c>
      <c r="I115" s="146">
        <v>436672932</v>
      </c>
    </row>
    <row r="116" spans="1:9">
      <c r="A116" s="22" t="s">
        <v>269</v>
      </c>
      <c r="B116" s="22" t="s">
        <v>119</v>
      </c>
      <c r="C116" s="146">
        <v>97</v>
      </c>
      <c r="D116" s="146">
        <v>1473325</v>
      </c>
      <c r="E116" s="146">
        <v>62836532</v>
      </c>
      <c r="F116" s="146">
        <v>74390568</v>
      </c>
      <c r="G116" s="146">
        <v>25395590</v>
      </c>
      <c r="H116" s="146">
        <v>27648547</v>
      </c>
      <c r="I116" s="146">
        <v>191744659</v>
      </c>
    </row>
    <row r="117" spans="1:9">
      <c r="A117" s="84" t="s">
        <v>269</v>
      </c>
      <c r="B117" s="22" t="s">
        <v>120</v>
      </c>
      <c r="C117" s="146">
        <v>3970</v>
      </c>
      <c r="D117" s="146">
        <v>2851460</v>
      </c>
      <c r="E117" s="146">
        <v>103329569</v>
      </c>
      <c r="F117" s="146">
        <v>88699032</v>
      </c>
      <c r="G117" s="146">
        <v>25646749</v>
      </c>
      <c r="H117" s="146">
        <v>15217319</v>
      </c>
      <c r="I117" s="146">
        <v>235748101</v>
      </c>
    </row>
    <row r="118" spans="1:9">
      <c r="A118" s="83" t="s">
        <v>269</v>
      </c>
      <c r="B118" s="22" t="s">
        <v>103</v>
      </c>
      <c r="C118" s="146">
        <v>4067</v>
      </c>
      <c r="D118" s="146">
        <v>4324785</v>
      </c>
      <c r="E118" s="146">
        <v>166166101</v>
      </c>
      <c r="F118" s="146">
        <v>163089600</v>
      </c>
      <c r="G118" s="146">
        <v>51042340</v>
      </c>
      <c r="H118" s="146">
        <v>42865866</v>
      </c>
      <c r="I118" s="146">
        <v>427492759</v>
      </c>
    </row>
    <row r="119" spans="1:9">
      <c r="A119" s="22" t="s">
        <v>270</v>
      </c>
      <c r="B119" s="22" t="s">
        <v>119</v>
      </c>
      <c r="C119" s="146"/>
      <c r="D119" s="146">
        <v>105464</v>
      </c>
      <c r="E119" s="146">
        <v>18098382</v>
      </c>
      <c r="F119" s="146">
        <v>15559501</v>
      </c>
      <c r="G119" s="146">
        <v>4061236</v>
      </c>
      <c r="H119" s="146">
        <v>2716514</v>
      </c>
      <c r="I119" s="146">
        <v>40541097</v>
      </c>
    </row>
    <row r="120" spans="1:9">
      <c r="A120" s="83" t="s">
        <v>270</v>
      </c>
      <c r="B120" s="22" t="s">
        <v>120</v>
      </c>
      <c r="C120" s="146"/>
      <c r="D120" s="146">
        <v>26939</v>
      </c>
      <c r="E120" s="146">
        <v>12430878</v>
      </c>
      <c r="F120" s="146">
        <v>12396045</v>
      </c>
      <c r="G120" s="146">
        <v>3433410</v>
      </c>
      <c r="H120" s="146">
        <v>1691615</v>
      </c>
      <c r="I120" s="146">
        <v>29978887</v>
      </c>
    </row>
    <row r="121" spans="1:9">
      <c r="A121" s="84" t="s">
        <v>270</v>
      </c>
      <c r="B121" s="22" t="s">
        <v>103</v>
      </c>
      <c r="C121" s="146"/>
      <c r="D121" s="146">
        <v>132402</v>
      </c>
      <c r="E121" s="146">
        <v>30529260</v>
      </c>
      <c r="F121" s="146">
        <v>27955546</v>
      </c>
      <c r="G121" s="146">
        <v>7494646</v>
      </c>
      <c r="H121" s="146">
        <v>4408129</v>
      </c>
      <c r="I121" s="146">
        <v>70519984</v>
      </c>
    </row>
    <row r="122" spans="1:9">
      <c r="A122" s="22" t="s">
        <v>210</v>
      </c>
      <c r="B122" s="22" t="s">
        <v>119</v>
      </c>
      <c r="C122" s="146">
        <v>497647</v>
      </c>
      <c r="D122" s="146">
        <v>3222759</v>
      </c>
      <c r="E122" s="146">
        <v>16682697</v>
      </c>
      <c r="F122" s="146">
        <v>18339729</v>
      </c>
      <c r="G122" s="146">
        <v>9186714</v>
      </c>
      <c r="H122" s="146">
        <v>15743614</v>
      </c>
      <c r="I122" s="146">
        <v>63673160</v>
      </c>
    </row>
    <row r="123" spans="1:9">
      <c r="A123" s="84" t="s">
        <v>210</v>
      </c>
      <c r="B123" s="22" t="s">
        <v>120</v>
      </c>
      <c r="C123" s="146">
        <v>670730</v>
      </c>
      <c r="D123" s="146">
        <v>3525834</v>
      </c>
      <c r="E123" s="146">
        <v>11464172</v>
      </c>
      <c r="F123" s="146">
        <v>11829866</v>
      </c>
      <c r="G123" s="146">
        <v>6028642</v>
      </c>
      <c r="H123" s="146">
        <v>7455389</v>
      </c>
      <c r="I123" s="146">
        <v>40974632</v>
      </c>
    </row>
    <row r="124" spans="1:9">
      <c r="A124" s="83" t="s">
        <v>210</v>
      </c>
      <c r="B124" s="22" t="s">
        <v>103</v>
      </c>
      <c r="C124" s="146">
        <v>1168377</v>
      </c>
      <c r="D124" s="146">
        <v>6748592</v>
      </c>
      <c r="E124" s="146">
        <v>28146869</v>
      </c>
      <c r="F124" s="146">
        <v>30169595</v>
      </c>
      <c r="G124" s="146">
        <v>15215356</v>
      </c>
      <c r="H124" s="146">
        <v>23199003</v>
      </c>
      <c r="I124" s="146">
        <v>104647792</v>
      </c>
    </row>
    <row r="125" spans="1:9">
      <c r="A125" s="22" t="s">
        <v>212</v>
      </c>
      <c r="B125" s="22" t="s">
        <v>119</v>
      </c>
      <c r="C125" s="146">
        <v>848634</v>
      </c>
      <c r="D125" s="146">
        <v>32631419</v>
      </c>
      <c r="E125" s="146">
        <v>55330099</v>
      </c>
      <c r="F125" s="146">
        <v>35059241</v>
      </c>
      <c r="G125" s="146">
        <v>19521390</v>
      </c>
      <c r="H125" s="146">
        <v>37530385</v>
      </c>
      <c r="I125" s="146">
        <v>180921168</v>
      </c>
    </row>
    <row r="126" spans="1:9">
      <c r="A126" s="83" t="s">
        <v>212</v>
      </c>
      <c r="B126" s="22" t="s">
        <v>120</v>
      </c>
      <c r="C126" s="146">
        <v>1200300</v>
      </c>
      <c r="D126" s="146">
        <v>58003065</v>
      </c>
      <c r="E126" s="146">
        <v>46906481</v>
      </c>
      <c r="F126" s="146">
        <v>21112728</v>
      </c>
      <c r="G126" s="146">
        <v>13213211</v>
      </c>
      <c r="H126" s="146">
        <v>21182325</v>
      </c>
      <c r="I126" s="146">
        <v>161618110</v>
      </c>
    </row>
    <row r="127" spans="1:9">
      <c r="A127" s="84" t="s">
        <v>212</v>
      </c>
      <c r="B127" s="22" t="s">
        <v>103</v>
      </c>
      <c r="C127" s="146">
        <v>2048934</v>
      </c>
      <c r="D127" s="146">
        <v>90634484</v>
      </c>
      <c r="E127" s="146">
        <v>102236580</v>
      </c>
      <c r="F127" s="146">
        <v>56171969</v>
      </c>
      <c r="G127" s="146">
        <v>32734601</v>
      </c>
      <c r="H127" s="146">
        <v>58712710</v>
      </c>
      <c r="I127" s="146">
        <v>342539279</v>
      </c>
    </row>
    <row r="128" spans="1:9">
      <c r="A128" s="22" t="s">
        <v>271</v>
      </c>
      <c r="B128" s="22" t="s">
        <v>119</v>
      </c>
      <c r="C128" s="146">
        <v>274508</v>
      </c>
      <c r="D128" s="146">
        <v>27374226</v>
      </c>
      <c r="E128" s="146">
        <v>28129885</v>
      </c>
      <c r="F128" s="146">
        <v>670994</v>
      </c>
      <c r="G128" s="146">
        <v>270140</v>
      </c>
      <c r="H128" s="146">
        <v>519957</v>
      </c>
      <c r="I128" s="146">
        <v>57239710</v>
      </c>
    </row>
    <row r="129" spans="1:9">
      <c r="A129" s="84" t="s">
        <v>271</v>
      </c>
      <c r="B129" s="22" t="s">
        <v>120</v>
      </c>
      <c r="C129" s="146">
        <v>458318</v>
      </c>
      <c r="D129" s="146">
        <v>52027650</v>
      </c>
      <c r="E129" s="146">
        <v>27834405</v>
      </c>
      <c r="F129" s="146">
        <v>386178</v>
      </c>
      <c r="G129" s="146">
        <v>187795</v>
      </c>
      <c r="H129" s="146">
        <v>360850</v>
      </c>
      <c r="I129" s="146">
        <v>81255196</v>
      </c>
    </row>
    <row r="130" spans="1:9">
      <c r="A130" s="83" t="s">
        <v>271</v>
      </c>
      <c r="B130" s="22" t="s">
        <v>103</v>
      </c>
      <c r="C130" s="146">
        <v>732826</v>
      </c>
      <c r="D130" s="146">
        <v>79401877</v>
      </c>
      <c r="E130" s="146">
        <v>55964290</v>
      </c>
      <c r="F130" s="146">
        <v>1057172</v>
      </c>
      <c r="G130" s="146">
        <v>457935</v>
      </c>
      <c r="H130" s="146">
        <v>880806</v>
      </c>
      <c r="I130" s="146">
        <v>138494906</v>
      </c>
    </row>
    <row r="131" spans="1:9">
      <c r="A131" s="22" t="s">
        <v>214</v>
      </c>
      <c r="B131" s="22" t="s">
        <v>119</v>
      </c>
      <c r="C131" s="146">
        <v>9439</v>
      </c>
      <c r="D131" s="146">
        <v>5376082</v>
      </c>
      <c r="E131" s="146">
        <v>96618910</v>
      </c>
      <c r="F131" s="146">
        <v>105051206</v>
      </c>
      <c r="G131" s="146">
        <v>44104800</v>
      </c>
      <c r="H131" s="146">
        <v>87275513</v>
      </c>
      <c r="I131" s="146">
        <v>338435949</v>
      </c>
    </row>
    <row r="132" spans="1:9">
      <c r="A132" s="83" t="s">
        <v>214</v>
      </c>
      <c r="B132" s="22" t="s">
        <v>120</v>
      </c>
      <c r="C132" s="146">
        <v>16964</v>
      </c>
      <c r="D132" s="146">
        <v>4326200</v>
      </c>
      <c r="E132" s="146">
        <v>49423953</v>
      </c>
      <c r="F132" s="146">
        <v>59051522</v>
      </c>
      <c r="G132" s="146">
        <v>29397511</v>
      </c>
      <c r="H132" s="146">
        <v>45014635</v>
      </c>
      <c r="I132" s="146">
        <v>187230786</v>
      </c>
    </row>
    <row r="133" spans="1:9">
      <c r="A133" s="84" t="s">
        <v>214</v>
      </c>
      <c r="B133" s="22" t="s">
        <v>103</v>
      </c>
      <c r="C133" s="146">
        <v>26404</v>
      </c>
      <c r="D133" s="146">
        <v>9702282</v>
      </c>
      <c r="E133" s="146">
        <v>146042863</v>
      </c>
      <c r="F133" s="146">
        <v>164102728</v>
      </c>
      <c r="G133" s="146">
        <v>73502311</v>
      </c>
      <c r="H133" s="146">
        <v>132290148</v>
      </c>
      <c r="I133" s="146">
        <v>525666735</v>
      </c>
    </row>
    <row r="134" spans="1:9">
      <c r="A134" s="22" t="s">
        <v>272</v>
      </c>
      <c r="B134" s="22" t="s">
        <v>119</v>
      </c>
      <c r="C134" s="146"/>
      <c r="D134" s="146">
        <v>4984840</v>
      </c>
      <c r="E134" s="146">
        <v>39408807</v>
      </c>
      <c r="F134" s="146">
        <v>27945323</v>
      </c>
      <c r="G134" s="146">
        <v>13494451</v>
      </c>
      <c r="H134" s="146">
        <v>30481609</v>
      </c>
      <c r="I134" s="146">
        <v>116315030</v>
      </c>
    </row>
    <row r="135" spans="1:9">
      <c r="A135" s="84" t="s">
        <v>272</v>
      </c>
      <c r="B135" s="22" t="s">
        <v>120</v>
      </c>
      <c r="C135" s="146">
        <v>6777</v>
      </c>
      <c r="D135" s="146">
        <v>4064101</v>
      </c>
      <c r="E135" s="146">
        <v>16840000</v>
      </c>
      <c r="F135" s="146">
        <v>14124874</v>
      </c>
      <c r="G135" s="146">
        <v>7950284</v>
      </c>
      <c r="H135" s="146">
        <v>13926509</v>
      </c>
      <c r="I135" s="146">
        <v>56912545</v>
      </c>
    </row>
    <row r="136" spans="1:9">
      <c r="A136" s="83" t="s">
        <v>272</v>
      </c>
      <c r="B136" s="22" t="s">
        <v>103</v>
      </c>
      <c r="C136" s="146">
        <v>6777</v>
      </c>
      <c r="D136" s="146">
        <v>9048941</v>
      </c>
      <c r="E136" s="146">
        <v>56248807</v>
      </c>
      <c r="F136" s="146">
        <v>42070197</v>
      </c>
      <c r="G136" s="146">
        <v>21444735</v>
      </c>
      <c r="H136" s="146">
        <v>44408118</v>
      </c>
      <c r="I136" s="146">
        <v>173227575</v>
      </c>
    </row>
    <row r="137" spans="1:9">
      <c r="A137" s="22" t="s">
        <v>273</v>
      </c>
      <c r="B137" s="22" t="s">
        <v>119</v>
      </c>
      <c r="C137" s="146">
        <v>1141</v>
      </c>
      <c r="D137" s="146">
        <v>58432493</v>
      </c>
      <c r="E137" s="146">
        <v>424888616</v>
      </c>
      <c r="F137" s="146">
        <v>117224501</v>
      </c>
      <c r="G137" s="146">
        <v>7932083</v>
      </c>
      <c r="H137" s="146">
        <v>1121032</v>
      </c>
      <c r="I137" s="146">
        <v>609599866</v>
      </c>
    </row>
    <row r="138" spans="1:9">
      <c r="A138" s="83" t="s">
        <v>273</v>
      </c>
      <c r="B138" s="22" t="s">
        <v>120</v>
      </c>
      <c r="C138" s="146">
        <v>21509</v>
      </c>
      <c r="D138" s="146">
        <v>148269095</v>
      </c>
      <c r="E138" s="146">
        <v>386567746</v>
      </c>
      <c r="F138" s="146">
        <v>118512918</v>
      </c>
      <c r="G138" s="146">
        <v>8225484</v>
      </c>
      <c r="H138" s="146">
        <v>1102855</v>
      </c>
      <c r="I138" s="146">
        <v>662699605</v>
      </c>
    </row>
    <row r="139" spans="1:9">
      <c r="A139" s="84" t="s">
        <v>273</v>
      </c>
      <c r="B139" s="22" t="s">
        <v>103</v>
      </c>
      <c r="C139" s="146">
        <v>22649</v>
      </c>
      <c r="D139" s="146">
        <v>206701588</v>
      </c>
      <c r="E139" s="146">
        <v>811456362</v>
      </c>
      <c r="F139" s="146">
        <v>235737419</v>
      </c>
      <c r="G139" s="146">
        <v>16157567</v>
      </c>
      <c r="H139" s="146">
        <v>2223887</v>
      </c>
      <c r="I139" s="146">
        <v>1272299471</v>
      </c>
    </row>
    <row r="140" spans="1:9">
      <c r="A140" s="22" t="s">
        <v>274</v>
      </c>
      <c r="B140" s="22" t="s">
        <v>119</v>
      </c>
      <c r="C140" s="146">
        <v>2355</v>
      </c>
      <c r="D140" s="146">
        <v>81536583</v>
      </c>
      <c r="E140" s="146">
        <v>457851379</v>
      </c>
      <c r="F140" s="146">
        <v>122463863</v>
      </c>
      <c r="G140" s="146">
        <v>8275602</v>
      </c>
      <c r="H140" s="146">
        <v>1126816</v>
      </c>
      <c r="I140" s="146">
        <v>671256597</v>
      </c>
    </row>
    <row r="141" spans="1:9">
      <c r="A141" s="84" t="s">
        <v>274</v>
      </c>
      <c r="B141" s="22" t="s">
        <v>120</v>
      </c>
      <c r="C141" s="146">
        <v>38243</v>
      </c>
      <c r="D141" s="146">
        <v>221787341</v>
      </c>
      <c r="E141" s="146">
        <v>437008529</v>
      </c>
      <c r="F141" s="146">
        <v>123816257</v>
      </c>
      <c r="G141" s="146">
        <v>8579425</v>
      </c>
      <c r="H141" s="146">
        <v>1114562</v>
      </c>
      <c r="I141" s="146">
        <v>792344357</v>
      </c>
    </row>
    <row r="142" spans="1:9">
      <c r="A142" s="83" t="s">
        <v>274</v>
      </c>
      <c r="B142" s="22" t="s">
        <v>103</v>
      </c>
      <c r="C142" s="146">
        <v>40598</v>
      </c>
      <c r="D142" s="146">
        <v>303323923</v>
      </c>
      <c r="E142" s="146">
        <v>894859908</v>
      </c>
      <c r="F142" s="146">
        <v>246280119</v>
      </c>
      <c r="G142" s="146">
        <v>16855028</v>
      </c>
      <c r="H142" s="146">
        <v>2241378</v>
      </c>
      <c r="I142" s="146">
        <v>1463600955</v>
      </c>
    </row>
    <row r="143" spans="1:9">
      <c r="A143" s="22" t="s">
        <v>275</v>
      </c>
      <c r="B143" s="22" t="s">
        <v>119</v>
      </c>
      <c r="C143" s="146"/>
      <c r="D143" s="146">
        <v>1783</v>
      </c>
      <c r="E143" s="146">
        <v>33581</v>
      </c>
      <c r="F143" s="146">
        <v>1554635</v>
      </c>
      <c r="G143" s="146">
        <v>8036071</v>
      </c>
      <c r="H143" s="146">
        <v>67795775</v>
      </c>
      <c r="I143" s="146">
        <v>77421845</v>
      </c>
    </row>
    <row r="144" spans="1:9">
      <c r="A144" s="83" t="s">
        <v>275</v>
      </c>
      <c r="B144" s="22" t="s">
        <v>120</v>
      </c>
      <c r="C144" s="146">
        <v>2187</v>
      </c>
      <c r="D144" s="146">
        <v>21703</v>
      </c>
      <c r="E144" s="146">
        <v>46219</v>
      </c>
      <c r="F144" s="146">
        <v>1578753</v>
      </c>
      <c r="G144" s="146">
        <v>7936338</v>
      </c>
      <c r="H144" s="146">
        <v>43995504</v>
      </c>
      <c r="I144" s="146">
        <v>53580704</v>
      </c>
    </row>
    <row r="145" spans="1:9">
      <c r="A145" s="84" t="s">
        <v>275</v>
      </c>
      <c r="B145" s="22" t="s">
        <v>103</v>
      </c>
      <c r="C145" s="146">
        <v>2187</v>
      </c>
      <c r="D145" s="146">
        <v>23485</v>
      </c>
      <c r="E145" s="146">
        <v>79801</v>
      </c>
      <c r="F145" s="146">
        <v>3133389</v>
      </c>
      <c r="G145" s="146">
        <v>15972409</v>
      </c>
      <c r="H145" s="146">
        <v>111791279</v>
      </c>
      <c r="I145" s="146">
        <v>131002550</v>
      </c>
    </row>
    <row r="146" spans="1:9">
      <c r="A146" s="22" t="s">
        <v>276</v>
      </c>
      <c r="B146" s="22" t="s">
        <v>119</v>
      </c>
      <c r="C146" s="146"/>
      <c r="D146" s="146"/>
      <c r="E146" s="146">
        <v>10112</v>
      </c>
      <c r="F146" s="146">
        <v>1019722</v>
      </c>
      <c r="G146" s="146">
        <v>5190385</v>
      </c>
      <c r="H146" s="146">
        <v>41895683</v>
      </c>
      <c r="I146" s="146">
        <v>48115901</v>
      </c>
    </row>
    <row r="147" spans="1:9">
      <c r="A147" s="84" t="s">
        <v>276</v>
      </c>
      <c r="B147" s="22" t="s">
        <v>120</v>
      </c>
      <c r="C147" s="146"/>
      <c r="D147" s="146"/>
      <c r="E147" s="146">
        <v>14257</v>
      </c>
      <c r="F147" s="146">
        <v>1081570</v>
      </c>
      <c r="G147" s="146">
        <v>5368835</v>
      </c>
      <c r="H147" s="146">
        <v>27365284</v>
      </c>
      <c r="I147" s="146">
        <v>33829946</v>
      </c>
    </row>
    <row r="148" spans="1:9">
      <c r="A148" s="83" t="s">
        <v>276</v>
      </c>
      <c r="B148" s="22" t="s">
        <v>103</v>
      </c>
      <c r="C148" s="146"/>
      <c r="D148" s="146"/>
      <c r="E148" s="146">
        <v>24369</v>
      </c>
      <c r="F148" s="146">
        <v>2101292</v>
      </c>
      <c r="G148" s="146">
        <v>10559220</v>
      </c>
      <c r="H148" s="146">
        <v>69260967</v>
      </c>
      <c r="I148" s="146">
        <v>81945848</v>
      </c>
    </row>
    <row r="149" spans="1:9">
      <c r="A149" s="22" t="s">
        <v>277</v>
      </c>
      <c r="B149" s="22" t="s">
        <v>119</v>
      </c>
      <c r="C149" s="146"/>
      <c r="D149" s="146">
        <v>1783</v>
      </c>
      <c r="E149" s="146">
        <v>23469</v>
      </c>
      <c r="F149" s="146">
        <v>534913</v>
      </c>
      <c r="G149" s="146">
        <v>2845686</v>
      </c>
      <c r="H149" s="146">
        <v>25900092</v>
      </c>
      <c r="I149" s="146">
        <v>29305944</v>
      </c>
    </row>
    <row r="150" spans="1:9">
      <c r="A150" s="83" t="s">
        <v>277</v>
      </c>
      <c r="B150" s="22" t="s">
        <v>120</v>
      </c>
      <c r="C150" s="146">
        <v>2187</v>
      </c>
      <c r="D150" s="146">
        <v>21703</v>
      </c>
      <c r="E150" s="146">
        <v>31962</v>
      </c>
      <c r="F150" s="146">
        <v>497183</v>
      </c>
      <c r="G150" s="146">
        <v>2567503</v>
      </c>
      <c r="H150" s="146">
        <v>16630220</v>
      </c>
      <c r="I150" s="146">
        <v>19750758</v>
      </c>
    </row>
    <row r="151" spans="1:9">
      <c r="A151" s="84" t="s">
        <v>277</v>
      </c>
      <c r="B151" s="22" t="s">
        <v>103</v>
      </c>
      <c r="C151" s="146">
        <v>2187</v>
      </c>
      <c r="D151" s="146">
        <v>23485</v>
      </c>
      <c r="E151" s="146">
        <v>55432</v>
      </c>
      <c r="F151" s="146">
        <v>1032096</v>
      </c>
      <c r="G151" s="146">
        <v>5413189</v>
      </c>
      <c r="H151" s="146">
        <v>42530313</v>
      </c>
      <c r="I151" s="146">
        <v>49056702</v>
      </c>
    </row>
    <row r="152" spans="1:9">
      <c r="A152" s="22" t="s">
        <v>278</v>
      </c>
      <c r="B152" s="22" t="s">
        <v>119</v>
      </c>
      <c r="C152" s="146"/>
      <c r="D152" s="146">
        <v>453</v>
      </c>
      <c r="E152" s="146">
        <v>1899966</v>
      </c>
      <c r="F152" s="146">
        <v>4092154</v>
      </c>
      <c r="G152" s="146">
        <v>1268723</v>
      </c>
      <c r="H152" s="146">
        <v>544835</v>
      </c>
      <c r="I152" s="146">
        <v>7806132</v>
      </c>
    </row>
    <row r="153" spans="1:9">
      <c r="A153" s="84" t="s">
        <v>278</v>
      </c>
      <c r="B153" s="22" t="s">
        <v>120</v>
      </c>
      <c r="C153" s="146"/>
      <c r="D153" s="146">
        <v>454</v>
      </c>
      <c r="E153" s="146">
        <v>2475898</v>
      </c>
      <c r="F153" s="146">
        <v>5529858</v>
      </c>
      <c r="G153" s="146">
        <v>2982661</v>
      </c>
      <c r="H153" s="146">
        <v>1545419</v>
      </c>
      <c r="I153" s="146">
        <v>12534290</v>
      </c>
    </row>
    <row r="154" spans="1:9">
      <c r="A154" s="83" t="s">
        <v>278</v>
      </c>
      <c r="B154" s="22" t="s">
        <v>103</v>
      </c>
      <c r="C154" s="146"/>
      <c r="D154" s="146">
        <v>907</v>
      </c>
      <c r="E154" s="146">
        <v>4375865</v>
      </c>
      <c r="F154" s="146">
        <v>9622012</v>
      </c>
      <c r="G154" s="146">
        <v>4251384</v>
      </c>
      <c r="H154" s="146">
        <v>2090254</v>
      </c>
      <c r="I154" s="146">
        <v>20340422</v>
      </c>
    </row>
    <row r="155" spans="1:9">
      <c r="A155" s="22" t="s">
        <v>279</v>
      </c>
      <c r="B155" s="22" t="s">
        <v>119</v>
      </c>
      <c r="C155" s="146"/>
      <c r="D155" s="146"/>
      <c r="E155" s="146">
        <v>241571</v>
      </c>
      <c r="F155" s="146">
        <v>406679</v>
      </c>
      <c r="G155" s="146">
        <v>135816</v>
      </c>
      <c r="H155" s="146">
        <v>40920</v>
      </c>
      <c r="I155" s="146">
        <v>824986</v>
      </c>
    </row>
    <row r="156" spans="1:9">
      <c r="A156" s="83" t="s">
        <v>279</v>
      </c>
      <c r="B156" s="22" t="s">
        <v>120</v>
      </c>
      <c r="C156" s="146"/>
      <c r="D156" s="146"/>
      <c r="E156" s="146">
        <v>342266</v>
      </c>
      <c r="F156" s="146">
        <v>785467</v>
      </c>
      <c r="G156" s="146">
        <v>352023</v>
      </c>
      <c r="H156" s="146">
        <v>147964</v>
      </c>
      <c r="I156" s="146">
        <v>1627719</v>
      </c>
    </row>
    <row r="157" spans="1:9">
      <c r="A157" s="84" t="s">
        <v>279</v>
      </c>
      <c r="B157" s="22" t="s">
        <v>103</v>
      </c>
      <c r="C157" s="146"/>
      <c r="D157" s="146"/>
      <c r="E157" s="146">
        <v>583837</v>
      </c>
      <c r="F157" s="146">
        <v>1192146</v>
      </c>
      <c r="G157" s="146">
        <v>487839</v>
      </c>
      <c r="H157" s="146">
        <v>188883</v>
      </c>
      <c r="I157" s="146">
        <v>2452705</v>
      </c>
    </row>
    <row r="158" spans="1:9">
      <c r="A158" s="22" t="s">
        <v>215</v>
      </c>
      <c r="B158" s="22" t="s">
        <v>119</v>
      </c>
      <c r="C158" s="146">
        <v>186</v>
      </c>
      <c r="D158" s="146">
        <v>95</v>
      </c>
      <c r="E158" s="146">
        <v>11986156</v>
      </c>
      <c r="F158" s="146">
        <v>8170053</v>
      </c>
      <c r="G158" s="146">
        <v>1861864</v>
      </c>
      <c r="H158" s="146">
        <v>204547</v>
      </c>
      <c r="I158" s="146">
        <v>22222900</v>
      </c>
    </row>
    <row r="159" spans="1:9">
      <c r="A159" s="84" t="s">
        <v>215</v>
      </c>
      <c r="B159" s="22" t="s">
        <v>120</v>
      </c>
      <c r="C159" s="146">
        <v>781</v>
      </c>
      <c r="D159" s="146">
        <v>1838</v>
      </c>
      <c r="E159" s="146">
        <v>25814998</v>
      </c>
      <c r="F159" s="146">
        <v>21280240</v>
      </c>
      <c r="G159" s="146">
        <v>4089451</v>
      </c>
      <c r="H159" s="146">
        <v>644220</v>
      </c>
      <c r="I159" s="146">
        <v>51831527</v>
      </c>
    </row>
    <row r="160" spans="1:9">
      <c r="A160" s="83" t="s">
        <v>215</v>
      </c>
      <c r="B160" s="22" t="s">
        <v>103</v>
      </c>
      <c r="C160" s="146">
        <v>966</v>
      </c>
      <c r="D160" s="146">
        <v>1933</v>
      </c>
      <c r="E160" s="146">
        <v>37801153</v>
      </c>
      <c r="F160" s="146">
        <v>29450293</v>
      </c>
      <c r="G160" s="146">
        <v>5951315</v>
      </c>
      <c r="H160" s="146">
        <v>848767</v>
      </c>
      <c r="I160" s="146">
        <v>74054428</v>
      </c>
    </row>
    <row r="161" spans="1:9">
      <c r="A161" s="22" t="s">
        <v>280</v>
      </c>
      <c r="B161" s="22" t="s">
        <v>119</v>
      </c>
      <c r="C161" s="146">
        <v>13234</v>
      </c>
      <c r="D161" s="146">
        <v>78642</v>
      </c>
      <c r="E161" s="146">
        <v>596863</v>
      </c>
      <c r="F161" s="146">
        <v>965820</v>
      </c>
      <c r="G161" s="146">
        <v>495465</v>
      </c>
      <c r="H161" s="146">
        <v>541223</v>
      </c>
      <c r="I161" s="146">
        <v>2691248</v>
      </c>
    </row>
    <row r="162" spans="1:9">
      <c r="A162" s="83" t="s">
        <v>280</v>
      </c>
      <c r="B162" s="22" t="s">
        <v>120</v>
      </c>
      <c r="C162" s="146">
        <v>15202</v>
      </c>
      <c r="D162" s="146">
        <v>67661</v>
      </c>
      <c r="E162" s="146">
        <v>124396</v>
      </c>
      <c r="F162" s="146">
        <v>217430</v>
      </c>
      <c r="G162" s="146">
        <v>178021</v>
      </c>
      <c r="H162" s="146">
        <v>219077</v>
      </c>
      <c r="I162" s="146">
        <v>821788</v>
      </c>
    </row>
    <row r="163" spans="1:9">
      <c r="A163" s="84" t="s">
        <v>280</v>
      </c>
      <c r="B163" s="22" t="s">
        <v>103</v>
      </c>
      <c r="C163" s="146">
        <v>28436</v>
      </c>
      <c r="D163" s="146">
        <v>146303</v>
      </c>
      <c r="E163" s="146">
        <v>721259</v>
      </c>
      <c r="F163" s="146">
        <v>1183250</v>
      </c>
      <c r="G163" s="146">
        <v>673487</v>
      </c>
      <c r="H163" s="146">
        <v>760301</v>
      </c>
      <c r="I163" s="146">
        <v>3513036</v>
      </c>
    </row>
    <row r="164" spans="1:9">
      <c r="A164" s="22" t="s">
        <v>281</v>
      </c>
      <c r="B164" s="22" t="s">
        <v>119</v>
      </c>
      <c r="C164" s="146">
        <v>12957508</v>
      </c>
      <c r="D164" s="146">
        <v>37786240</v>
      </c>
      <c r="E164" s="146">
        <v>169439877</v>
      </c>
      <c r="F164" s="146">
        <v>296334835</v>
      </c>
      <c r="G164" s="146">
        <v>210340206</v>
      </c>
      <c r="H164" s="146">
        <v>300597725</v>
      </c>
      <c r="I164" s="146">
        <v>1027456391</v>
      </c>
    </row>
    <row r="165" spans="1:9">
      <c r="A165" s="84" t="s">
        <v>281</v>
      </c>
      <c r="B165" s="22" t="s">
        <v>120</v>
      </c>
      <c r="C165" s="146">
        <v>19066325</v>
      </c>
      <c r="D165" s="146">
        <v>58537125</v>
      </c>
      <c r="E165" s="146">
        <v>107184471</v>
      </c>
      <c r="F165" s="146">
        <v>182301717</v>
      </c>
      <c r="G165" s="146">
        <v>146700942</v>
      </c>
      <c r="H165" s="146">
        <v>200810029</v>
      </c>
      <c r="I165" s="146">
        <v>714600608</v>
      </c>
    </row>
    <row r="166" spans="1:9">
      <c r="A166" s="83" t="s">
        <v>281</v>
      </c>
      <c r="B166" s="22" t="s">
        <v>103</v>
      </c>
      <c r="C166" s="146">
        <v>32023832</v>
      </c>
      <c r="D166" s="146">
        <v>96323365</v>
      </c>
      <c r="E166" s="146">
        <v>276624348</v>
      </c>
      <c r="F166" s="146">
        <v>478636552</v>
      </c>
      <c r="G166" s="146">
        <v>357041148</v>
      </c>
      <c r="H166" s="146">
        <v>501407754</v>
      </c>
      <c r="I166" s="146">
        <v>1742056999</v>
      </c>
    </row>
    <row r="167" spans="1:9">
      <c r="A167" s="22" t="s">
        <v>282</v>
      </c>
      <c r="B167" s="22" t="s">
        <v>119</v>
      </c>
      <c r="C167" s="146">
        <v>4077959</v>
      </c>
      <c r="D167" s="146">
        <v>20731311</v>
      </c>
      <c r="E167" s="146">
        <v>68215065</v>
      </c>
      <c r="F167" s="146">
        <v>150749409</v>
      </c>
      <c r="G167" s="146">
        <v>136826358</v>
      </c>
      <c r="H167" s="146">
        <v>218302133</v>
      </c>
      <c r="I167" s="146">
        <v>598902235</v>
      </c>
    </row>
    <row r="168" spans="1:9">
      <c r="A168" s="83" t="s">
        <v>282</v>
      </c>
      <c r="B168" s="22" t="s">
        <v>120</v>
      </c>
      <c r="C168" s="146">
        <v>6030208</v>
      </c>
      <c r="D168" s="146">
        <v>30925054</v>
      </c>
      <c r="E168" s="146">
        <v>48995416</v>
      </c>
      <c r="F168" s="146">
        <v>94198933</v>
      </c>
      <c r="G168" s="146">
        <v>91711420</v>
      </c>
      <c r="H168" s="146">
        <v>141193036</v>
      </c>
      <c r="I168" s="146">
        <v>413054067</v>
      </c>
    </row>
    <row r="169" spans="1:9">
      <c r="A169" s="84" t="s">
        <v>282</v>
      </c>
      <c r="B169" s="22" t="s">
        <v>103</v>
      </c>
      <c r="C169" s="146">
        <v>10108167</v>
      </c>
      <c r="D169" s="146">
        <v>51656365</v>
      </c>
      <c r="E169" s="146">
        <v>117210480</v>
      </c>
      <c r="F169" s="146">
        <v>244948342</v>
      </c>
      <c r="G169" s="146">
        <v>228537778</v>
      </c>
      <c r="H169" s="146">
        <v>359495169</v>
      </c>
      <c r="I169" s="146">
        <v>1011956301</v>
      </c>
    </row>
    <row r="170" spans="1:9">
      <c r="A170" s="22" t="s">
        <v>283</v>
      </c>
      <c r="B170" s="22" t="s">
        <v>119</v>
      </c>
      <c r="C170" s="146">
        <v>670183</v>
      </c>
      <c r="D170" s="146">
        <v>13123669</v>
      </c>
      <c r="E170" s="146">
        <v>58193654</v>
      </c>
      <c r="F170" s="146">
        <v>128581513</v>
      </c>
      <c r="G170" s="146">
        <v>119521141</v>
      </c>
      <c r="H170" s="146">
        <v>194532177</v>
      </c>
      <c r="I170" s="146">
        <v>514622337</v>
      </c>
    </row>
    <row r="171" spans="1:9">
      <c r="A171" s="84" t="s">
        <v>283</v>
      </c>
      <c r="B171" s="22" t="s">
        <v>120</v>
      </c>
      <c r="C171" s="146">
        <v>1060978</v>
      </c>
      <c r="D171" s="146">
        <v>19931170</v>
      </c>
      <c r="E171" s="146">
        <v>42143100</v>
      </c>
      <c r="F171" s="146">
        <v>82335331</v>
      </c>
      <c r="G171" s="146">
        <v>81647932</v>
      </c>
      <c r="H171" s="146">
        <v>127781719</v>
      </c>
      <c r="I171" s="146">
        <v>354900231</v>
      </c>
    </row>
    <row r="172" spans="1:9">
      <c r="A172" s="83" t="s">
        <v>283</v>
      </c>
      <c r="B172" s="22" t="s">
        <v>103</v>
      </c>
      <c r="C172" s="146">
        <v>1731161</v>
      </c>
      <c r="D172" s="146">
        <v>33054839</v>
      </c>
      <c r="E172" s="146">
        <v>100336754</v>
      </c>
      <c r="F172" s="146">
        <v>210916844</v>
      </c>
      <c r="G172" s="146">
        <v>201169074</v>
      </c>
      <c r="H172" s="146">
        <v>322313896</v>
      </c>
      <c r="I172" s="146">
        <v>869522568</v>
      </c>
    </row>
    <row r="173" spans="1:9">
      <c r="A173" s="22" t="s">
        <v>219</v>
      </c>
      <c r="B173" s="22" t="s">
        <v>119</v>
      </c>
      <c r="C173" s="146">
        <v>7205286</v>
      </c>
      <c r="D173" s="146">
        <v>23834617</v>
      </c>
      <c r="E173" s="146">
        <v>67535796</v>
      </c>
      <c r="F173" s="146">
        <v>138521184</v>
      </c>
      <c r="G173" s="146">
        <v>112464787</v>
      </c>
      <c r="H173" s="146">
        <v>171531614</v>
      </c>
      <c r="I173" s="146">
        <v>521093284</v>
      </c>
    </row>
    <row r="174" spans="1:9">
      <c r="A174" s="83" t="s">
        <v>219</v>
      </c>
      <c r="B174" s="22" t="s">
        <v>120</v>
      </c>
      <c r="C174" s="146">
        <v>10584722</v>
      </c>
      <c r="D174" s="146">
        <v>36170337</v>
      </c>
      <c r="E174" s="146">
        <v>48783059</v>
      </c>
      <c r="F174" s="146">
        <v>86779663</v>
      </c>
      <c r="G174" s="146">
        <v>74375013</v>
      </c>
      <c r="H174" s="146">
        <v>107529368</v>
      </c>
      <c r="I174" s="146">
        <v>364222162</v>
      </c>
    </row>
    <row r="175" spans="1:9">
      <c r="A175" s="84" t="s">
        <v>219</v>
      </c>
      <c r="B175" s="22" t="s">
        <v>103</v>
      </c>
      <c r="C175" s="146">
        <v>17790007</v>
      </c>
      <c r="D175" s="146">
        <v>60004955</v>
      </c>
      <c r="E175" s="146">
        <v>116318855</v>
      </c>
      <c r="F175" s="146">
        <v>225300847</v>
      </c>
      <c r="G175" s="146">
        <v>186839799</v>
      </c>
      <c r="H175" s="146">
        <v>279060982</v>
      </c>
      <c r="I175" s="146">
        <v>885315446</v>
      </c>
    </row>
    <row r="176" spans="1:9">
      <c r="A176" s="22" t="s">
        <v>284</v>
      </c>
      <c r="B176" s="22" t="s">
        <v>119</v>
      </c>
      <c r="C176" s="146">
        <v>82694</v>
      </c>
      <c r="D176" s="146">
        <v>455234</v>
      </c>
      <c r="E176" s="146">
        <v>5503974</v>
      </c>
      <c r="F176" s="146">
        <v>43269182</v>
      </c>
      <c r="G176" s="146">
        <v>75553217</v>
      </c>
      <c r="H176" s="146">
        <v>146878796</v>
      </c>
      <c r="I176" s="146">
        <v>271743097</v>
      </c>
    </row>
    <row r="177" spans="1:9">
      <c r="A177" s="84" t="s">
        <v>284</v>
      </c>
      <c r="B177" s="22" t="s">
        <v>120</v>
      </c>
      <c r="C177" s="146">
        <v>193111</v>
      </c>
      <c r="D177" s="146">
        <v>803465</v>
      </c>
      <c r="E177" s="146">
        <v>3455083</v>
      </c>
      <c r="F177" s="146">
        <v>28578630</v>
      </c>
      <c r="G177" s="146">
        <v>53957171</v>
      </c>
      <c r="H177" s="146">
        <v>103043998</v>
      </c>
      <c r="I177" s="146">
        <v>190031458</v>
      </c>
    </row>
    <row r="178" spans="1:9">
      <c r="A178" s="83" t="s">
        <v>284</v>
      </c>
      <c r="B178" s="22" t="s">
        <v>103</v>
      </c>
      <c r="C178" s="146">
        <v>275806</v>
      </c>
      <c r="D178" s="146">
        <v>1258699</v>
      </c>
      <c r="E178" s="146">
        <v>8959057</v>
      </c>
      <c r="F178" s="146">
        <v>71847812</v>
      </c>
      <c r="G178" s="146">
        <v>129510388</v>
      </c>
      <c r="H178" s="146">
        <v>249922794</v>
      </c>
      <c r="I178" s="146">
        <v>461774555</v>
      </c>
    </row>
    <row r="179" spans="1:9">
      <c r="A179" s="22" t="s">
        <v>285</v>
      </c>
      <c r="B179" s="22" t="s">
        <v>119</v>
      </c>
      <c r="C179" s="146">
        <v>59157</v>
      </c>
      <c r="D179" s="146">
        <v>113103</v>
      </c>
      <c r="E179" s="146">
        <v>177439</v>
      </c>
      <c r="F179" s="146">
        <v>316483</v>
      </c>
      <c r="G179" s="146">
        <v>96255</v>
      </c>
      <c r="H179" s="146">
        <v>68903</v>
      </c>
      <c r="I179" s="146">
        <v>831341</v>
      </c>
    </row>
    <row r="180" spans="1:9">
      <c r="A180" s="83" t="s">
        <v>285</v>
      </c>
      <c r="B180" s="22" t="s">
        <v>120</v>
      </c>
      <c r="C180" s="146">
        <v>51802</v>
      </c>
      <c r="D180" s="146">
        <v>110406</v>
      </c>
      <c r="E180" s="146">
        <v>504354</v>
      </c>
      <c r="F180" s="146">
        <v>168162</v>
      </c>
      <c r="G180" s="146">
        <v>149796</v>
      </c>
      <c r="H180" s="146">
        <v>31657</v>
      </c>
      <c r="I180" s="146">
        <v>1016176</v>
      </c>
    </row>
    <row r="181" spans="1:9">
      <c r="A181" s="84" t="s">
        <v>285</v>
      </c>
      <c r="B181" s="22" t="s">
        <v>103</v>
      </c>
      <c r="C181" s="146">
        <v>110959</v>
      </c>
      <c r="D181" s="146">
        <v>223509</v>
      </c>
      <c r="E181" s="146">
        <v>681793</v>
      </c>
      <c r="F181" s="146">
        <v>484645</v>
      </c>
      <c r="G181" s="146">
        <v>246052</v>
      </c>
      <c r="H181" s="146">
        <v>100560</v>
      </c>
      <c r="I181" s="146">
        <v>1847517</v>
      </c>
    </row>
    <row r="182" spans="1:9">
      <c r="A182" s="22" t="s">
        <v>222</v>
      </c>
      <c r="B182" s="22" t="s">
        <v>119</v>
      </c>
      <c r="C182" s="146">
        <v>2994660</v>
      </c>
      <c r="D182" s="146">
        <v>17635603</v>
      </c>
      <c r="E182" s="146">
        <v>30605137</v>
      </c>
      <c r="F182" s="146">
        <v>30118567</v>
      </c>
      <c r="G182" s="146">
        <v>11462262</v>
      </c>
      <c r="H182" s="146">
        <v>10120610</v>
      </c>
      <c r="I182" s="146">
        <v>102936839</v>
      </c>
    </row>
    <row r="183" spans="1:9">
      <c r="A183" s="84" t="s">
        <v>222</v>
      </c>
      <c r="B183" s="22" t="s">
        <v>120</v>
      </c>
      <c r="C183" s="146">
        <v>3902104</v>
      </c>
      <c r="D183" s="146">
        <v>25705349</v>
      </c>
      <c r="E183" s="146">
        <v>17303448</v>
      </c>
      <c r="F183" s="146">
        <v>16249489</v>
      </c>
      <c r="G183" s="146">
        <v>6922715</v>
      </c>
      <c r="H183" s="146">
        <v>5824482</v>
      </c>
      <c r="I183" s="146">
        <v>75907586</v>
      </c>
    </row>
    <row r="184" spans="1:9">
      <c r="A184" s="83" t="s">
        <v>222</v>
      </c>
      <c r="B184" s="22" t="s">
        <v>103</v>
      </c>
      <c r="C184" s="146">
        <v>6896764</v>
      </c>
      <c r="D184" s="146">
        <v>43340952</v>
      </c>
      <c r="E184" s="146">
        <v>47908585</v>
      </c>
      <c r="F184" s="146">
        <v>46368055</v>
      </c>
      <c r="G184" s="146">
        <v>18384978</v>
      </c>
      <c r="H184" s="146">
        <v>15945092</v>
      </c>
      <c r="I184" s="146">
        <v>178844425</v>
      </c>
    </row>
    <row r="185" spans="1:9">
      <c r="A185" s="22" t="s">
        <v>224</v>
      </c>
      <c r="B185" s="22" t="s">
        <v>119</v>
      </c>
      <c r="C185" s="146">
        <v>3759548</v>
      </c>
      <c r="D185" s="146">
        <v>26128304</v>
      </c>
      <c r="E185" s="146">
        <v>47684745</v>
      </c>
      <c r="F185" s="146">
        <v>54236074</v>
      </c>
      <c r="G185" s="146">
        <v>22899877</v>
      </c>
      <c r="H185" s="146">
        <v>20076435</v>
      </c>
      <c r="I185" s="146">
        <v>174784983</v>
      </c>
    </row>
    <row r="186" spans="1:9">
      <c r="A186" s="83" t="s">
        <v>224</v>
      </c>
      <c r="B186" s="22" t="s">
        <v>120</v>
      </c>
      <c r="C186" s="146">
        <v>5361314</v>
      </c>
      <c r="D186" s="146">
        <v>40115719</v>
      </c>
      <c r="E186" s="146">
        <v>31476689</v>
      </c>
      <c r="F186" s="146">
        <v>30398862</v>
      </c>
      <c r="G186" s="146">
        <v>15457835</v>
      </c>
      <c r="H186" s="146">
        <v>13795640</v>
      </c>
      <c r="I186" s="146">
        <v>136606060</v>
      </c>
    </row>
    <row r="187" spans="1:9">
      <c r="A187" s="84" t="s">
        <v>224</v>
      </c>
      <c r="B187" s="22" t="s">
        <v>103</v>
      </c>
      <c r="C187" s="146">
        <v>9120862</v>
      </c>
      <c r="D187" s="146">
        <v>66244023</v>
      </c>
      <c r="E187" s="146">
        <v>79161434</v>
      </c>
      <c r="F187" s="146">
        <v>84634937</v>
      </c>
      <c r="G187" s="146">
        <v>38357712</v>
      </c>
      <c r="H187" s="146">
        <v>33872075</v>
      </c>
      <c r="I187" s="146">
        <v>311391043</v>
      </c>
    </row>
    <row r="188" spans="1:9">
      <c r="A188" s="22" t="s">
        <v>286</v>
      </c>
      <c r="B188" s="22" t="s">
        <v>119</v>
      </c>
      <c r="C188" s="146">
        <v>97332</v>
      </c>
      <c r="D188" s="146">
        <v>327907</v>
      </c>
      <c r="E188" s="146">
        <v>2789761</v>
      </c>
      <c r="F188" s="146">
        <v>9930566</v>
      </c>
      <c r="G188" s="146">
        <v>24305355</v>
      </c>
      <c r="H188" s="146">
        <v>100654898</v>
      </c>
      <c r="I188" s="146">
        <v>138105819</v>
      </c>
    </row>
    <row r="189" spans="1:9">
      <c r="A189" s="84" t="s">
        <v>286</v>
      </c>
      <c r="B189" s="22" t="s">
        <v>120</v>
      </c>
      <c r="C189" s="146">
        <v>73894</v>
      </c>
      <c r="D189" s="146">
        <v>449622</v>
      </c>
      <c r="E189" s="146">
        <v>6603574</v>
      </c>
      <c r="F189" s="146">
        <v>14153742</v>
      </c>
      <c r="G189" s="146">
        <v>25577989</v>
      </c>
      <c r="H189" s="146">
        <v>74471584</v>
      </c>
      <c r="I189" s="146">
        <v>121330405</v>
      </c>
    </row>
    <row r="190" spans="1:9">
      <c r="A190" s="83" t="s">
        <v>286</v>
      </c>
      <c r="B190" s="22" t="s">
        <v>103</v>
      </c>
      <c r="C190" s="146">
        <v>171225</v>
      </c>
      <c r="D190" s="146">
        <v>777529</v>
      </c>
      <c r="E190" s="146">
        <v>9393335</v>
      </c>
      <c r="F190" s="146">
        <v>24084308</v>
      </c>
      <c r="G190" s="146">
        <v>49883344</v>
      </c>
      <c r="H190" s="146">
        <v>175126482</v>
      </c>
      <c r="I190" s="146">
        <v>259436224</v>
      </c>
    </row>
    <row r="191" spans="1:9">
      <c r="A191" s="90" t="s">
        <v>484</v>
      </c>
    </row>
  </sheetData>
  <pageMargins left="0.7" right="0.7" top="0.75" bottom="0.75" header="0.3" footer="0.3"/>
  <drawing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7B3359-5CF6-4FC0-A44C-6A566CCAF564}">
  <sheetPr codeName="Blad4">
    <tabColor theme="2" tint="-9.9978637043366805E-2"/>
  </sheetPr>
  <dimension ref="A1:M79"/>
  <sheetViews>
    <sheetView zoomScaleNormal="100" workbookViewId="0"/>
  </sheetViews>
  <sheetFormatPr defaultColWidth="9.33203125" defaultRowHeight="15"/>
  <cols>
    <col min="1" max="1" width="42.83203125" style="102" customWidth="1"/>
    <col min="2" max="2" width="91.1640625" style="102" bestFit="1" customWidth="1"/>
    <col min="3" max="4" width="9.33203125" style="20"/>
    <col min="5" max="5" width="9.33203125" style="20" customWidth="1"/>
    <col min="6" max="16384" width="9.33203125" style="20"/>
  </cols>
  <sheetData>
    <row r="1" spans="1:6">
      <c r="A1" s="182" t="s">
        <v>602</v>
      </c>
    </row>
    <row r="2" spans="1:6" s="2" customFormat="1">
      <c r="A2" s="108" t="s">
        <v>124</v>
      </c>
      <c r="B2" s="103"/>
    </row>
    <row r="3" spans="1:6" s="2" customFormat="1" ht="60">
      <c r="A3" s="109" t="s">
        <v>125</v>
      </c>
      <c r="B3" s="104" t="s">
        <v>126</v>
      </c>
      <c r="F3" s="93"/>
    </row>
    <row r="4" spans="1:6" s="94" customFormat="1">
      <c r="A4" s="109" t="s">
        <v>127</v>
      </c>
      <c r="B4" s="104" t="s">
        <v>128</v>
      </c>
      <c r="E4" s="2"/>
    </row>
    <row r="5" spans="1:6" s="2" customFormat="1">
      <c r="A5" s="109" t="s">
        <v>129</v>
      </c>
      <c r="B5" s="105" t="s">
        <v>226</v>
      </c>
    </row>
    <row r="6" spans="1:6" s="2" customFormat="1" ht="45">
      <c r="A6" s="109" t="s">
        <v>130</v>
      </c>
      <c r="B6" s="104" t="s">
        <v>231</v>
      </c>
    </row>
    <row r="7" spans="1:6" s="2" customFormat="1" ht="30">
      <c r="A7" s="109" t="s">
        <v>131</v>
      </c>
      <c r="B7" s="104" t="s">
        <v>132</v>
      </c>
    </row>
    <row r="8" spans="1:6" s="2" customFormat="1" ht="90">
      <c r="A8" s="110" t="s">
        <v>133</v>
      </c>
      <c r="B8" s="105" t="s">
        <v>227</v>
      </c>
    </row>
    <row r="9" spans="1:6" s="2" customFormat="1" ht="45">
      <c r="A9" s="109" t="s">
        <v>134</v>
      </c>
      <c r="B9" s="105" t="s">
        <v>135</v>
      </c>
    </row>
    <row r="10" spans="1:6" s="94" customFormat="1">
      <c r="A10" s="109" t="s">
        <v>136</v>
      </c>
      <c r="B10" s="105" t="s">
        <v>137</v>
      </c>
      <c r="C10" s="2"/>
    </row>
    <row r="11" spans="1:6" s="2" customFormat="1" ht="45">
      <c r="A11" s="109" t="s">
        <v>138</v>
      </c>
      <c r="B11" s="105" t="s">
        <v>139</v>
      </c>
    </row>
    <row r="12" spans="1:6" s="2" customFormat="1">
      <c r="A12" s="109" t="s">
        <v>140</v>
      </c>
      <c r="B12" s="104" t="s">
        <v>141</v>
      </c>
    </row>
    <row r="13" spans="1:6" s="2" customFormat="1" ht="105">
      <c r="A13" s="109" t="s">
        <v>142</v>
      </c>
      <c r="B13" s="104" t="s">
        <v>143</v>
      </c>
    </row>
    <row r="14" spans="1:6" s="2" customFormat="1" ht="30">
      <c r="A14" s="111" t="s">
        <v>144</v>
      </c>
      <c r="B14" s="105" t="s">
        <v>145</v>
      </c>
    </row>
    <row r="15" spans="1:6" s="2" customFormat="1">
      <c r="A15" s="109" t="s">
        <v>146</v>
      </c>
      <c r="B15" s="104" t="s">
        <v>147</v>
      </c>
      <c r="C15" s="95"/>
    </row>
    <row r="16" spans="1:6" s="2" customFormat="1" ht="30">
      <c r="A16" s="109" t="s">
        <v>148</v>
      </c>
      <c r="B16" s="105" t="s">
        <v>149</v>
      </c>
    </row>
    <row r="17" spans="1:5" s="94" customFormat="1" ht="30">
      <c r="A17" s="110" t="s">
        <v>150</v>
      </c>
      <c r="B17" s="104" t="s">
        <v>151</v>
      </c>
    </row>
    <row r="18" spans="1:5" s="2" customFormat="1">
      <c r="A18" s="109" t="s">
        <v>152</v>
      </c>
      <c r="B18" s="105" t="s">
        <v>228</v>
      </c>
    </row>
    <row r="19" spans="1:5" s="2" customFormat="1" ht="30">
      <c r="A19" s="109" t="s">
        <v>153</v>
      </c>
      <c r="B19" s="105" t="s">
        <v>229</v>
      </c>
    </row>
    <row r="20" spans="1:5" s="19" customFormat="1" ht="30">
      <c r="A20" s="109" t="s">
        <v>154</v>
      </c>
      <c r="B20" s="105" t="s">
        <v>155</v>
      </c>
    </row>
    <row r="21" spans="1:5" s="19" customFormat="1" ht="60">
      <c r="A21" s="109" t="s">
        <v>156</v>
      </c>
      <c r="B21" s="105" t="s">
        <v>157</v>
      </c>
    </row>
    <row r="22" spans="1:5" s="96" customFormat="1" ht="30">
      <c r="A22" s="112" t="s">
        <v>158</v>
      </c>
      <c r="B22" s="104" t="s">
        <v>232</v>
      </c>
    </row>
    <row r="23" spans="1:5" s="2" customFormat="1" ht="30">
      <c r="A23" s="113" t="s">
        <v>159</v>
      </c>
      <c r="B23" s="104" t="s">
        <v>160</v>
      </c>
    </row>
    <row r="24" spans="1:5" s="2" customFormat="1" ht="60">
      <c r="A24" s="109" t="s">
        <v>161</v>
      </c>
      <c r="B24" s="104" t="s">
        <v>162</v>
      </c>
    </row>
    <row r="25" spans="1:5" s="96" customFormat="1" ht="30">
      <c r="A25" s="109" t="s">
        <v>163</v>
      </c>
      <c r="B25" s="105" t="s">
        <v>230</v>
      </c>
    </row>
    <row r="26" spans="1:5" s="19" customFormat="1">
      <c r="A26" s="111" t="s">
        <v>164</v>
      </c>
      <c r="B26" s="105" t="s">
        <v>165</v>
      </c>
    </row>
    <row r="27" spans="1:5" s="19" customFormat="1" ht="75">
      <c r="A27" s="111" t="s">
        <v>166</v>
      </c>
      <c r="B27" s="104" t="s">
        <v>167</v>
      </c>
      <c r="E27" s="97" t="s">
        <v>168</v>
      </c>
    </row>
    <row r="28" spans="1:5" s="94" customFormat="1" ht="75">
      <c r="A28" s="111" t="s">
        <v>169</v>
      </c>
      <c r="B28" s="104" t="s">
        <v>170</v>
      </c>
    </row>
    <row r="29" spans="1:5" s="2" customFormat="1">
      <c r="A29" s="186" t="s">
        <v>171</v>
      </c>
      <c r="B29" s="187" t="s">
        <v>172</v>
      </c>
    </row>
    <row r="30" spans="1:5" s="2" customFormat="1">
      <c r="A30" s="187"/>
      <c r="B30" s="187"/>
    </row>
    <row r="31" spans="1:5" s="2" customFormat="1">
      <c r="A31" s="186" t="s">
        <v>173</v>
      </c>
      <c r="B31" s="188" t="s">
        <v>174</v>
      </c>
    </row>
    <row r="32" spans="1:5" s="2" customFormat="1">
      <c r="A32" s="104" t="s">
        <v>175</v>
      </c>
      <c r="B32" s="106" t="s">
        <v>176</v>
      </c>
      <c r="C32" s="98"/>
    </row>
    <row r="33" spans="1:3" s="2" customFormat="1" ht="30">
      <c r="A33" s="104" t="s">
        <v>177</v>
      </c>
      <c r="B33" s="107" t="s">
        <v>591</v>
      </c>
      <c r="C33" s="98"/>
    </row>
    <row r="34" spans="1:3" s="2" customFormat="1" ht="45">
      <c r="A34" s="104" t="s">
        <v>179</v>
      </c>
      <c r="B34" s="106" t="s">
        <v>180</v>
      </c>
      <c r="C34" s="98"/>
    </row>
    <row r="35" spans="1:3" s="2" customFormat="1" ht="30">
      <c r="A35" s="104" t="s">
        <v>181</v>
      </c>
      <c r="B35" s="106" t="s">
        <v>182</v>
      </c>
      <c r="C35" s="98"/>
    </row>
    <row r="36" spans="1:3" s="2" customFormat="1">
      <c r="A36" s="104" t="s">
        <v>183</v>
      </c>
      <c r="B36" s="106" t="s">
        <v>184</v>
      </c>
      <c r="C36" s="99"/>
    </row>
    <row r="37" spans="1:3" s="2" customFormat="1" ht="45">
      <c r="A37" s="114" t="s">
        <v>185</v>
      </c>
      <c r="B37" s="106" t="s">
        <v>186</v>
      </c>
      <c r="C37" s="98"/>
    </row>
    <row r="38" spans="1:3" s="2" customFormat="1" ht="30">
      <c r="A38" s="103" t="s">
        <v>187</v>
      </c>
      <c r="B38" s="106" t="s">
        <v>188</v>
      </c>
      <c r="C38" s="98"/>
    </row>
    <row r="39" spans="1:3" s="2" customFormat="1" ht="45">
      <c r="A39" s="103" t="s">
        <v>189</v>
      </c>
      <c r="B39" s="106" t="s">
        <v>190</v>
      </c>
      <c r="C39" s="98"/>
    </row>
    <row r="40" spans="1:3" s="2" customFormat="1" ht="45">
      <c r="A40" s="104" t="s">
        <v>191</v>
      </c>
      <c r="B40" s="106" t="s">
        <v>192</v>
      </c>
      <c r="C40" s="99"/>
    </row>
    <row r="41" spans="1:3" s="2" customFormat="1" ht="45">
      <c r="A41" s="104" t="s">
        <v>193</v>
      </c>
      <c r="B41" s="106" t="s">
        <v>194</v>
      </c>
      <c r="C41" s="98"/>
    </row>
    <row r="42" spans="1:3" s="2" customFormat="1" ht="30">
      <c r="A42" s="104" t="s">
        <v>195</v>
      </c>
      <c r="B42" s="106" t="s">
        <v>196</v>
      </c>
      <c r="C42" s="98"/>
    </row>
    <row r="43" spans="1:3" s="2" customFormat="1" ht="30">
      <c r="A43" s="104" t="s">
        <v>197</v>
      </c>
      <c r="B43" s="106" t="s">
        <v>198</v>
      </c>
      <c r="C43" s="98"/>
    </row>
    <row r="44" spans="1:3" s="2" customFormat="1" ht="30">
      <c r="A44" s="104" t="s">
        <v>199</v>
      </c>
      <c r="B44" s="106" t="s">
        <v>592</v>
      </c>
      <c r="C44" s="98"/>
    </row>
    <row r="45" spans="1:3" s="2" customFormat="1" ht="30">
      <c r="A45" s="104" t="s">
        <v>200</v>
      </c>
      <c r="B45" s="106" t="s">
        <v>201</v>
      </c>
      <c r="C45" s="98"/>
    </row>
    <row r="46" spans="1:3" s="2" customFormat="1">
      <c r="A46" s="104" t="s">
        <v>202</v>
      </c>
      <c r="B46" s="106" t="s">
        <v>203</v>
      </c>
      <c r="C46" s="98"/>
    </row>
    <row r="47" spans="1:3" s="2" customFormat="1" ht="30">
      <c r="A47" s="104" t="s">
        <v>204</v>
      </c>
      <c r="B47" s="106" t="s">
        <v>205</v>
      </c>
      <c r="C47" s="98"/>
    </row>
    <row r="48" spans="1:3" s="2" customFormat="1" ht="30">
      <c r="A48" s="104" t="s">
        <v>206</v>
      </c>
      <c r="B48" s="106" t="s">
        <v>207</v>
      </c>
      <c r="C48" s="98"/>
    </row>
    <row r="49" spans="1:13" s="2" customFormat="1" ht="30">
      <c r="A49" s="104" t="s">
        <v>208</v>
      </c>
      <c r="B49" s="106" t="s">
        <v>209</v>
      </c>
      <c r="C49" s="98"/>
    </row>
    <row r="50" spans="1:13" s="2" customFormat="1" ht="75">
      <c r="A50" s="104" t="s">
        <v>210</v>
      </c>
      <c r="B50" s="106" t="s">
        <v>211</v>
      </c>
      <c r="C50" s="98"/>
    </row>
    <row r="51" spans="1:13" s="2" customFormat="1" ht="60">
      <c r="A51" s="104" t="s">
        <v>212</v>
      </c>
      <c r="B51" s="106" t="s">
        <v>213</v>
      </c>
      <c r="C51" s="100"/>
    </row>
    <row r="52" spans="1:13" s="2" customFormat="1" ht="45">
      <c r="A52" s="104" t="s">
        <v>214</v>
      </c>
      <c r="B52" s="106" t="s">
        <v>593</v>
      </c>
      <c r="C52" s="98"/>
    </row>
    <row r="53" spans="1:13" s="2" customFormat="1" ht="45">
      <c r="A53" s="104" t="s">
        <v>215</v>
      </c>
      <c r="B53" s="106" t="s">
        <v>216</v>
      </c>
      <c r="C53" s="98"/>
    </row>
    <row r="54" spans="1:13" s="2" customFormat="1" ht="45">
      <c r="A54" s="104" t="s">
        <v>217</v>
      </c>
      <c r="B54" s="106" t="s">
        <v>218</v>
      </c>
      <c r="C54" s="98"/>
    </row>
    <row r="55" spans="1:13" s="2" customFormat="1" ht="60">
      <c r="A55" s="104" t="s">
        <v>219</v>
      </c>
      <c r="B55" s="106" t="s">
        <v>220</v>
      </c>
      <c r="C55" s="98"/>
    </row>
    <row r="56" spans="1:13" s="2" customFormat="1" ht="30">
      <c r="A56" s="104" t="s">
        <v>221</v>
      </c>
      <c r="B56" s="106" t="s">
        <v>220</v>
      </c>
      <c r="C56" s="98"/>
    </row>
    <row r="57" spans="1:13" s="2" customFormat="1" ht="30">
      <c r="A57" s="104" t="s">
        <v>222</v>
      </c>
      <c r="B57" s="106" t="s">
        <v>223</v>
      </c>
      <c r="C57" s="98"/>
    </row>
    <row r="58" spans="1:13" s="2" customFormat="1" ht="60">
      <c r="A58" s="104" t="s">
        <v>224</v>
      </c>
      <c r="B58" s="106" t="s">
        <v>225</v>
      </c>
      <c r="C58" s="98"/>
    </row>
    <row r="59" spans="1:13" s="2" customFormat="1">
      <c r="A59" s="106"/>
      <c r="B59" s="106"/>
      <c r="C59" s="98"/>
    </row>
    <row r="60" spans="1:13" s="2" customFormat="1">
      <c r="A60" s="106"/>
      <c r="B60" s="106"/>
      <c r="C60" s="98"/>
      <c r="M60" s="101"/>
    </row>
    <row r="61" spans="1:13" s="2" customFormat="1">
      <c r="A61" s="106"/>
      <c r="B61" s="106"/>
      <c r="C61" s="98"/>
    </row>
    <row r="62" spans="1:13" s="2" customFormat="1">
      <c r="A62" s="106"/>
      <c r="B62" s="106"/>
      <c r="C62" s="98"/>
    </row>
    <row r="63" spans="1:13" s="2" customFormat="1">
      <c r="A63" s="106"/>
      <c r="B63" s="106"/>
      <c r="C63" s="98"/>
    </row>
    <row r="64" spans="1:13" s="2" customFormat="1">
      <c r="A64" s="106"/>
      <c r="B64" s="106"/>
      <c r="C64" s="98"/>
    </row>
    <row r="65" spans="1:3" s="2" customFormat="1">
      <c r="A65" s="106"/>
      <c r="B65" s="106"/>
      <c r="C65" s="98"/>
    </row>
    <row r="66" spans="1:3" s="2" customFormat="1">
      <c r="A66" s="106"/>
      <c r="B66" s="106"/>
      <c r="C66" s="98"/>
    </row>
    <row r="67" spans="1:3" s="2" customFormat="1">
      <c r="A67" s="106"/>
      <c r="B67" s="106"/>
      <c r="C67" s="98"/>
    </row>
    <row r="68" spans="1:3" s="2" customFormat="1">
      <c r="A68" s="106"/>
      <c r="B68" s="106"/>
      <c r="C68" s="98"/>
    </row>
    <row r="69" spans="1:3" s="2" customFormat="1">
      <c r="A69" s="106"/>
      <c r="B69" s="106"/>
      <c r="C69" s="98"/>
    </row>
    <row r="70" spans="1:3" s="2" customFormat="1">
      <c r="A70" s="106"/>
      <c r="B70" s="106"/>
      <c r="C70" s="98"/>
    </row>
    <row r="71" spans="1:3" s="2" customFormat="1">
      <c r="A71" s="106"/>
      <c r="B71" s="106"/>
      <c r="C71" s="98"/>
    </row>
    <row r="72" spans="1:3" s="2" customFormat="1">
      <c r="A72" s="106"/>
      <c r="B72" s="106"/>
      <c r="C72" s="98"/>
    </row>
    <row r="73" spans="1:3" s="2" customFormat="1">
      <c r="A73" s="106"/>
      <c r="B73" s="106"/>
      <c r="C73" s="98"/>
    </row>
    <row r="74" spans="1:3" s="2" customFormat="1">
      <c r="A74" s="106"/>
      <c r="B74" s="106"/>
      <c r="C74" s="98"/>
    </row>
    <row r="75" spans="1:3" s="2" customFormat="1">
      <c r="A75" s="106"/>
      <c r="B75" s="106"/>
      <c r="C75" s="98"/>
    </row>
    <row r="76" spans="1:3" s="2" customFormat="1">
      <c r="A76" s="106"/>
      <c r="B76" s="106"/>
      <c r="C76" s="98"/>
    </row>
    <row r="77" spans="1:3" s="2" customFormat="1">
      <c r="A77" s="106"/>
      <c r="B77" s="106"/>
      <c r="C77" s="98"/>
    </row>
    <row r="78" spans="1:3" s="2" customFormat="1">
      <c r="A78" s="106"/>
      <c r="B78" s="106"/>
      <c r="C78" s="98"/>
    </row>
    <row r="79" spans="1:3" s="2" customFormat="1">
      <c r="A79" s="106"/>
      <c r="B79" s="106"/>
      <c r="C79" s="98"/>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7E43A6-8487-4E23-A0C5-6A4C6E07FDCD}">
  <sheetPr codeName="Blad3">
    <tabColor theme="2" tint="-9.9978637043366805E-2"/>
  </sheetPr>
  <dimension ref="A1:B313"/>
  <sheetViews>
    <sheetView workbookViewId="0"/>
  </sheetViews>
  <sheetFormatPr defaultColWidth="9.33203125" defaultRowHeight="19.5"/>
  <cols>
    <col min="1" max="1" width="34.5" style="135" customWidth="1"/>
    <col min="2" max="2" width="79.1640625" style="129" bestFit="1" customWidth="1"/>
    <col min="3" max="3" width="5.33203125" style="17" customWidth="1"/>
    <col min="4" max="6" width="9.33203125" style="17" customWidth="1"/>
    <col min="7" max="7" width="9.33203125" style="17"/>
    <col min="8" max="9" width="9.33203125" style="17" customWidth="1"/>
    <col min="10" max="16384" width="9.33203125" style="17"/>
  </cols>
  <sheetData>
    <row r="1" spans="1:2">
      <c r="A1" s="181" t="s">
        <v>603</v>
      </c>
    </row>
    <row r="2" spans="1:2">
      <c r="A2" s="130" t="s">
        <v>11</v>
      </c>
      <c r="B2" s="130" t="s">
        <v>12</v>
      </c>
    </row>
    <row r="3" spans="1:2">
      <c r="A3" s="133" t="s">
        <v>287</v>
      </c>
      <c r="B3" s="131" t="s">
        <v>288</v>
      </c>
    </row>
    <row r="4" spans="1:2" s="18" customFormat="1" ht="13.5">
      <c r="A4" s="133" t="s">
        <v>289</v>
      </c>
      <c r="B4" s="131" t="s">
        <v>290</v>
      </c>
    </row>
    <row r="5" spans="1:2" s="18" customFormat="1" ht="13.5">
      <c r="A5" s="133" t="s">
        <v>291</v>
      </c>
      <c r="B5" s="131" t="s">
        <v>292</v>
      </c>
    </row>
    <row r="6" spans="1:2" s="19" customFormat="1" ht="13.5">
      <c r="A6" s="133" t="s">
        <v>293</v>
      </c>
      <c r="B6" s="131" t="s">
        <v>294</v>
      </c>
    </row>
    <row r="7" spans="1:2" s="19" customFormat="1" ht="13.5">
      <c r="A7" s="133" t="s">
        <v>295</v>
      </c>
      <c r="B7" s="131" t="s">
        <v>296</v>
      </c>
    </row>
    <row r="8" spans="1:2" s="19" customFormat="1" ht="13.5">
      <c r="A8" s="133" t="s">
        <v>297</v>
      </c>
      <c r="B8" s="131" t="s">
        <v>298</v>
      </c>
    </row>
    <row r="9" spans="1:2" s="19" customFormat="1" ht="13.5">
      <c r="A9" s="133" t="s">
        <v>299</v>
      </c>
      <c r="B9" s="131" t="s">
        <v>300</v>
      </c>
    </row>
    <row r="10" spans="1:2" s="19" customFormat="1" ht="13.5">
      <c r="A10" s="133" t="s">
        <v>131</v>
      </c>
      <c r="B10" s="131" t="s">
        <v>301</v>
      </c>
    </row>
    <row r="11" spans="1:2" s="19" customFormat="1" ht="13.5">
      <c r="A11" s="133" t="s">
        <v>133</v>
      </c>
      <c r="B11" s="131" t="s">
        <v>302</v>
      </c>
    </row>
    <row r="12" spans="1:2" s="19" customFormat="1" ht="13.5">
      <c r="A12" s="133" t="s">
        <v>303</v>
      </c>
      <c r="B12" s="131" t="s">
        <v>304</v>
      </c>
    </row>
    <row r="13" spans="1:2" s="19" customFormat="1" ht="13.5">
      <c r="A13" s="133" t="s">
        <v>305</v>
      </c>
      <c r="B13" s="131" t="s">
        <v>306</v>
      </c>
    </row>
    <row r="14" spans="1:2" s="19" customFormat="1" ht="13.5">
      <c r="A14" s="133" t="s">
        <v>307</v>
      </c>
      <c r="B14" s="131" t="s">
        <v>308</v>
      </c>
    </row>
    <row r="15" spans="1:2" s="19" customFormat="1" ht="13.5">
      <c r="A15" s="133" t="s">
        <v>309</v>
      </c>
      <c r="B15" s="131" t="s">
        <v>310</v>
      </c>
    </row>
    <row r="16" spans="1:2" s="19" customFormat="1" ht="13.5">
      <c r="A16" s="133" t="s">
        <v>311</v>
      </c>
      <c r="B16" s="131" t="s">
        <v>312</v>
      </c>
    </row>
    <row r="17" spans="1:2" s="19" customFormat="1" ht="13.5">
      <c r="A17" s="133" t="s">
        <v>313</v>
      </c>
      <c r="B17" s="131" t="s">
        <v>314</v>
      </c>
    </row>
    <row r="18" spans="1:2" s="19" customFormat="1" ht="13.5">
      <c r="A18" s="133" t="s">
        <v>315</v>
      </c>
      <c r="B18" s="131" t="s">
        <v>316</v>
      </c>
    </row>
    <row r="19" spans="1:2" s="19" customFormat="1" ht="13.5">
      <c r="A19" s="133" t="s">
        <v>317</v>
      </c>
      <c r="B19" s="131" t="s">
        <v>318</v>
      </c>
    </row>
    <row r="20" spans="1:2" s="19" customFormat="1" ht="13.5">
      <c r="A20" s="133" t="s">
        <v>319</v>
      </c>
      <c r="B20" s="131" t="s">
        <v>320</v>
      </c>
    </row>
    <row r="21" spans="1:2" s="19" customFormat="1" ht="13.5">
      <c r="A21" s="133" t="s">
        <v>321</v>
      </c>
      <c r="B21" s="131" t="s">
        <v>322</v>
      </c>
    </row>
    <row r="22" spans="1:2" s="19" customFormat="1" ht="13.5">
      <c r="A22" s="133" t="s">
        <v>323</v>
      </c>
      <c r="B22" s="131" t="s">
        <v>324</v>
      </c>
    </row>
    <row r="23" spans="1:2" s="19" customFormat="1" ht="13.5">
      <c r="A23" s="133" t="s">
        <v>325</v>
      </c>
      <c r="B23" s="131" t="s">
        <v>326</v>
      </c>
    </row>
    <row r="24" spans="1:2" s="19" customFormat="1" ht="13.5">
      <c r="A24" s="133" t="s">
        <v>327</v>
      </c>
      <c r="B24" s="131" t="s">
        <v>328</v>
      </c>
    </row>
    <row r="25" spans="1:2" s="19" customFormat="1" ht="13.5">
      <c r="A25" s="133" t="s">
        <v>329</v>
      </c>
      <c r="B25" s="131" t="s">
        <v>330</v>
      </c>
    </row>
    <row r="26" spans="1:2" s="19" customFormat="1" ht="13.5">
      <c r="A26" s="133" t="s">
        <v>331</v>
      </c>
      <c r="B26" s="131" t="s">
        <v>332</v>
      </c>
    </row>
    <row r="27" spans="1:2" s="19" customFormat="1" ht="13.5">
      <c r="A27" s="133" t="s">
        <v>333</v>
      </c>
      <c r="B27" s="131" t="s">
        <v>334</v>
      </c>
    </row>
    <row r="28" spans="1:2" s="19" customFormat="1" ht="13.5">
      <c r="A28" s="133" t="s">
        <v>335</v>
      </c>
      <c r="B28" s="131" t="s">
        <v>336</v>
      </c>
    </row>
    <row r="29" spans="1:2" s="19" customFormat="1" ht="13.5">
      <c r="A29" s="133" t="s">
        <v>337</v>
      </c>
      <c r="B29" s="131" t="s">
        <v>338</v>
      </c>
    </row>
    <row r="30" spans="1:2" s="19" customFormat="1" ht="13.5">
      <c r="A30" s="133" t="s">
        <v>339</v>
      </c>
      <c r="B30" s="131" t="s">
        <v>340</v>
      </c>
    </row>
    <row r="31" spans="1:2" s="19" customFormat="1" ht="13.5">
      <c r="A31" s="133" t="s">
        <v>341</v>
      </c>
      <c r="B31" s="131" t="s">
        <v>342</v>
      </c>
    </row>
    <row r="32" spans="1:2" s="19" customFormat="1" ht="13.5">
      <c r="A32" s="133" t="s">
        <v>343</v>
      </c>
      <c r="B32" s="131" t="s">
        <v>344</v>
      </c>
    </row>
    <row r="33" spans="1:2" s="19" customFormat="1" ht="13.5">
      <c r="A33" s="133" t="s">
        <v>345</v>
      </c>
      <c r="B33" s="131" t="s">
        <v>346</v>
      </c>
    </row>
    <row r="34" spans="1:2" s="19" customFormat="1" ht="13.5">
      <c r="A34" s="133" t="s">
        <v>347</v>
      </c>
      <c r="B34" s="131" t="s">
        <v>348</v>
      </c>
    </row>
    <row r="35" spans="1:2" s="19" customFormat="1" ht="13.5">
      <c r="A35" s="133" t="s">
        <v>349</v>
      </c>
      <c r="B35" s="131" t="s">
        <v>350</v>
      </c>
    </row>
    <row r="36" spans="1:2" s="19" customFormat="1" ht="13.5">
      <c r="A36" s="133" t="s">
        <v>351</v>
      </c>
      <c r="B36" s="131" t="s">
        <v>352</v>
      </c>
    </row>
    <row r="37" spans="1:2" s="19" customFormat="1" ht="13.5">
      <c r="A37" s="133" t="s">
        <v>353</v>
      </c>
      <c r="B37" s="131" t="s">
        <v>354</v>
      </c>
    </row>
    <row r="38" spans="1:2" s="19" customFormat="1" ht="13.5">
      <c r="A38" s="133" t="s">
        <v>355</v>
      </c>
      <c r="B38" s="131" t="s">
        <v>356</v>
      </c>
    </row>
    <row r="39" spans="1:2" s="19" customFormat="1" ht="13.5">
      <c r="A39" s="133" t="s">
        <v>357</v>
      </c>
      <c r="B39" s="131" t="s">
        <v>358</v>
      </c>
    </row>
    <row r="40" spans="1:2" s="19" customFormat="1" ht="13.5">
      <c r="A40" s="133" t="s">
        <v>359</v>
      </c>
      <c r="B40" s="131" t="s">
        <v>360</v>
      </c>
    </row>
    <row r="41" spans="1:2" s="19" customFormat="1" ht="13.5">
      <c r="A41" s="133" t="s">
        <v>361</v>
      </c>
      <c r="B41" s="131" t="s">
        <v>362</v>
      </c>
    </row>
    <row r="42" spans="1:2" s="19" customFormat="1" ht="13.5">
      <c r="A42" s="133" t="s">
        <v>363</v>
      </c>
      <c r="B42" s="131" t="s">
        <v>364</v>
      </c>
    </row>
    <row r="43" spans="1:2" s="19" customFormat="1" ht="13.5">
      <c r="A43" s="133" t="s">
        <v>365</v>
      </c>
      <c r="B43" s="131" t="s">
        <v>366</v>
      </c>
    </row>
    <row r="44" spans="1:2" s="19" customFormat="1" ht="13.5">
      <c r="A44" s="133" t="s">
        <v>367</v>
      </c>
      <c r="B44" s="131" t="s">
        <v>368</v>
      </c>
    </row>
    <row r="45" spans="1:2" s="19" customFormat="1" ht="13.5">
      <c r="A45" s="133" t="s">
        <v>369</v>
      </c>
      <c r="B45" s="131" t="s">
        <v>370</v>
      </c>
    </row>
    <row r="46" spans="1:2" s="19" customFormat="1" ht="13.5">
      <c r="A46" s="133" t="s">
        <v>371</v>
      </c>
      <c r="B46" s="131" t="s">
        <v>372</v>
      </c>
    </row>
    <row r="47" spans="1:2" s="19" customFormat="1" ht="13.5">
      <c r="A47" s="133" t="s">
        <v>373</v>
      </c>
      <c r="B47" s="131" t="s">
        <v>374</v>
      </c>
    </row>
    <row r="48" spans="1:2" s="19" customFormat="1" ht="13.5">
      <c r="A48" s="133" t="s">
        <v>375</v>
      </c>
      <c r="B48" s="131" t="s">
        <v>376</v>
      </c>
    </row>
    <row r="49" spans="1:2" s="19" customFormat="1" ht="13.5">
      <c r="A49" s="133" t="s">
        <v>377</v>
      </c>
      <c r="B49" s="131" t="s">
        <v>378</v>
      </c>
    </row>
    <row r="50" spans="1:2" s="19" customFormat="1" ht="13.5">
      <c r="A50" s="133" t="s">
        <v>379</v>
      </c>
      <c r="B50" s="131" t="s">
        <v>380</v>
      </c>
    </row>
    <row r="51" spans="1:2" s="19" customFormat="1" ht="13.5">
      <c r="A51" s="133" t="s">
        <v>381</v>
      </c>
      <c r="B51" s="131" t="s">
        <v>382</v>
      </c>
    </row>
    <row r="52" spans="1:2" s="19" customFormat="1" ht="13.5">
      <c r="A52" s="133" t="s">
        <v>383</v>
      </c>
      <c r="B52" s="131" t="s">
        <v>384</v>
      </c>
    </row>
    <row r="53" spans="1:2" s="19" customFormat="1" ht="13.5">
      <c r="A53" s="133" t="s">
        <v>385</v>
      </c>
      <c r="B53" s="131" t="s">
        <v>386</v>
      </c>
    </row>
    <row r="54" spans="1:2" s="19" customFormat="1" ht="13.5">
      <c r="A54" s="133" t="s">
        <v>387</v>
      </c>
      <c r="B54" s="131" t="s">
        <v>388</v>
      </c>
    </row>
    <row r="55" spans="1:2" s="19" customFormat="1" ht="13.5">
      <c r="A55" s="133" t="s">
        <v>389</v>
      </c>
      <c r="B55" s="131" t="s">
        <v>390</v>
      </c>
    </row>
    <row r="56" spans="1:2" s="19" customFormat="1" ht="13.5">
      <c r="A56" s="133" t="s">
        <v>391</v>
      </c>
      <c r="B56" s="131" t="s">
        <v>392</v>
      </c>
    </row>
    <row r="57" spans="1:2" s="19" customFormat="1" ht="13.5">
      <c r="A57" s="133" t="s">
        <v>393</v>
      </c>
      <c r="B57" s="131" t="s">
        <v>394</v>
      </c>
    </row>
    <row r="58" spans="1:2" s="19" customFormat="1" ht="27">
      <c r="A58" s="133" t="s">
        <v>395</v>
      </c>
      <c r="B58" s="131" t="s">
        <v>396</v>
      </c>
    </row>
    <row r="59" spans="1:2" s="19" customFormat="1" ht="13.5">
      <c r="A59" s="133" t="s">
        <v>397</v>
      </c>
      <c r="B59" s="131" t="s">
        <v>398</v>
      </c>
    </row>
    <row r="60" spans="1:2" s="19" customFormat="1" ht="13.5">
      <c r="A60" s="133" t="s">
        <v>399</v>
      </c>
      <c r="B60" s="131" t="s">
        <v>400</v>
      </c>
    </row>
    <row r="61" spans="1:2" s="19" customFormat="1" ht="13.5">
      <c r="A61" s="133" t="s">
        <v>401</v>
      </c>
      <c r="B61" s="131" t="s">
        <v>402</v>
      </c>
    </row>
    <row r="62" spans="1:2" s="19" customFormat="1" ht="27">
      <c r="A62" s="133" t="s">
        <v>403</v>
      </c>
      <c r="B62" s="131" t="s">
        <v>404</v>
      </c>
    </row>
    <row r="63" spans="1:2" s="19" customFormat="1" ht="13.5">
      <c r="A63" s="133" t="s">
        <v>405</v>
      </c>
      <c r="B63" s="131" t="s">
        <v>406</v>
      </c>
    </row>
    <row r="64" spans="1:2" s="19" customFormat="1" ht="13.5">
      <c r="A64" s="133" t="s">
        <v>407</v>
      </c>
      <c r="B64" s="131" t="s">
        <v>422</v>
      </c>
    </row>
    <row r="65" spans="1:2" s="19" customFormat="1" ht="27">
      <c r="A65" s="133" t="s">
        <v>408</v>
      </c>
      <c r="B65" s="131" t="s">
        <v>409</v>
      </c>
    </row>
    <row r="66" spans="1:2" s="19" customFormat="1" ht="13.5">
      <c r="A66" s="133" t="s">
        <v>410</v>
      </c>
      <c r="B66" s="131" t="s">
        <v>411</v>
      </c>
    </row>
    <row r="67" spans="1:2" s="19" customFormat="1" ht="13.5">
      <c r="A67" s="133" t="s">
        <v>412</v>
      </c>
      <c r="B67" s="131" t="s">
        <v>413</v>
      </c>
    </row>
    <row r="68" spans="1:2" s="19" customFormat="1" ht="27">
      <c r="A68" s="133" t="s">
        <v>414</v>
      </c>
      <c r="B68" s="131" t="s">
        <v>415</v>
      </c>
    </row>
    <row r="69" spans="1:2" s="19" customFormat="1" ht="13.5">
      <c r="A69" s="133" t="s">
        <v>416</v>
      </c>
      <c r="B69" s="131" t="s">
        <v>417</v>
      </c>
    </row>
    <row r="70" spans="1:2" s="19" customFormat="1" ht="13.5">
      <c r="A70" s="133" t="s">
        <v>418</v>
      </c>
      <c r="B70" s="131" t="s">
        <v>419</v>
      </c>
    </row>
    <row r="71" spans="1:2" s="19" customFormat="1" ht="13.5">
      <c r="A71" s="133" t="s">
        <v>420</v>
      </c>
      <c r="B71" s="131" t="s">
        <v>421</v>
      </c>
    </row>
    <row r="72" spans="1:2" s="19" customFormat="1" ht="12">
      <c r="A72" s="134"/>
      <c r="B72" s="132"/>
    </row>
    <row r="73" spans="1:2" s="19" customFormat="1" ht="12">
      <c r="A73" s="134"/>
      <c r="B73" s="132"/>
    </row>
    <row r="74" spans="1:2" s="19" customFormat="1" ht="12">
      <c r="A74" s="134"/>
      <c r="B74" s="132"/>
    </row>
    <row r="75" spans="1:2" s="19" customFormat="1" ht="12">
      <c r="A75" s="134"/>
      <c r="B75" s="132"/>
    </row>
    <row r="76" spans="1:2" s="19" customFormat="1" ht="12">
      <c r="A76" s="134"/>
      <c r="B76" s="132"/>
    </row>
    <row r="77" spans="1:2" s="19" customFormat="1" ht="12">
      <c r="A77" s="134"/>
      <c r="B77" s="132"/>
    </row>
    <row r="78" spans="1:2" s="19" customFormat="1" ht="12">
      <c r="A78" s="134"/>
      <c r="B78" s="132"/>
    </row>
    <row r="79" spans="1:2" s="19" customFormat="1" ht="12">
      <c r="A79" s="134"/>
      <c r="B79" s="132"/>
    </row>
    <row r="80" spans="1:2" s="19" customFormat="1" ht="12">
      <c r="A80" s="134"/>
      <c r="B80" s="132"/>
    </row>
    <row r="81" spans="1:2" s="19" customFormat="1" ht="12">
      <c r="A81" s="134"/>
      <c r="B81" s="132"/>
    </row>
    <row r="82" spans="1:2" s="19" customFormat="1" ht="12">
      <c r="A82" s="134"/>
      <c r="B82" s="132"/>
    </row>
    <row r="83" spans="1:2" s="19" customFormat="1" ht="12">
      <c r="A83" s="134"/>
      <c r="B83" s="132"/>
    </row>
    <row r="84" spans="1:2" s="19" customFormat="1" ht="12">
      <c r="A84" s="134"/>
      <c r="B84" s="132"/>
    </row>
    <row r="85" spans="1:2" s="19" customFormat="1" ht="12">
      <c r="A85" s="134"/>
      <c r="B85" s="132"/>
    </row>
    <row r="86" spans="1:2" s="19" customFormat="1" ht="12">
      <c r="A86" s="134"/>
      <c r="B86" s="132"/>
    </row>
    <row r="87" spans="1:2" s="19" customFormat="1" ht="12">
      <c r="A87" s="134"/>
      <c r="B87" s="132"/>
    </row>
    <row r="88" spans="1:2" s="19" customFormat="1" ht="12">
      <c r="A88" s="134"/>
      <c r="B88" s="132"/>
    </row>
    <row r="89" spans="1:2" s="19" customFormat="1" ht="12">
      <c r="A89" s="134"/>
      <c r="B89" s="132"/>
    </row>
    <row r="90" spans="1:2" s="19" customFormat="1" ht="12">
      <c r="A90" s="134"/>
      <c r="B90" s="132"/>
    </row>
    <row r="91" spans="1:2" s="19" customFormat="1" ht="12">
      <c r="A91" s="134"/>
      <c r="B91" s="132"/>
    </row>
    <row r="92" spans="1:2" s="19" customFormat="1" ht="12">
      <c r="A92" s="134"/>
      <c r="B92" s="132"/>
    </row>
    <row r="93" spans="1:2" s="19" customFormat="1" ht="12">
      <c r="A93" s="134"/>
      <c r="B93" s="132"/>
    </row>
    <row r="94" spans="1:2" s="19" customFormat="1" ht="12">
      <c r="A94" s="134"/>
      <c r="B94" s="132"/>
    </row>
    <row r="95" spans="1:2" s="19" customFormat="1" ht="12">
      <c r="A95" s="134"/>
      <c r="B95" s="132"/>
    </row>
    <row r="96" spans="1:2" s="19" customFormat="1" ht="12">
      <c r="A96" s="134"/>
      <c r="B96" s="132"/>
    </row>
    <row r="97" spans="1:2" s="19" customFormat="1" ht="12">
      <c r="A97" s="134"/>
      <c r="B97" s="132"/>
    </row>
    <row r="98" spans="1:2" s="19" customFormat="1" ht="12">
      <c r="A98" s="134"/>
      <c r="B98" s="132"/>
    </row>
    <row r="99" spans="1:2" s="19" customFormat="1" ht="12">
      <c r="A99" s="134"/>
      <c r="B99" s="132"/>
    </row>
    <row r="100" spans="1:2" s="19" customFormat="1" ht="12">
      <c r="A100" s="134"/>
      <c r="B100" s="132"/>
    </row>
    <row r="101" spans="1:2" s="19" customFormat="1" ht="12">
      <c r="A101" s="134"/>
      <c r="B101" s="132"/>
    </row>
    <row r="102" spans="1:2" s="19" customFormat="1" ht="12">
      <c r="A102" s="134"/>
      <c r="B102" s="132"/>
    </row>
    <row r="103" spans="1:2" s="19" customFormat="1" ht="12">
      <c r="A103" s="134"/>
      <c r="B103" s="132"/>
    </row>
    <row r="104" spans="1:2" s="19" customFormat="1" ht="12">
      <c r="A104" s="134"/>
      <c r="B104" s="132"/>
    </row>
    <row r="105" spans="1:2" s="19" customFormat="1" ht="12">
      <c r="A105" s="134"/>
      <c r="B105" s="132"/>
    </row>
    <row r="106" spans="1:2" s="19" customFormat="1" ht="12">
      <c r="A106" s="134"/>
      <c r="B106" s="132"/>
    </row>
    <row r="107" spans="1:2" s="19" customFormat="1" ht="12">
      <c r="A107" s="134"/>
      <c r="B107" s="132"/>
    </row>
    <row r="108" spans="1:2" s="19" customFormat="1" ht="12">
      <c r="A108" s="134"/>
      <c r="B108" s="132"/>
    </row>
    <row r="109" spans="1:2" s="19" customFormat="1" ht="12">
      <c r="A109" s="134"/>
      <c r="B109" s="132"/>
    </row>
    <row r="110" spans="1:2" s="19" customFormat="1" ht="12">
      <c r="A110" s="134"/>
      <c r="B110" s="132"/>
    </row>
    <row r="111" spans="1:2" s="19" customFormat="1" ht="12">
      <c r="A111" s="134"/>
      <c r="B111" s="132"/>
    </row>
    <row r="112" spans="1:2" s="19" customFormat="1" ht="12">
      <c r="A112" s="134"/>
      <c r="B112" s="132"/>
    </row>
    <row r="113" spans="1:2" s="19" customFormat="1" ht="12">
      <c r="A113" s="134"/>
      <c r="B113" s="132"/>
    </row>
    <row r="114" spans="1:2" s="19" customFormat="1" ht="12">
      <c r="A114" s="134"/>
      <c r="B114" s="132"/>
    </row>
    <row r="115" spans="1:2" s="19" customFormat="1" ht="12">
      <c r="A115" s="134"/>
      <c r="B115" s="132"/>
    </row>
    <row r="116" spans="1:2" s="19" customFormat="1" ht="12">
      <c r="A116" s="134"/>
      <c r="B116" s="132"/>
    </row>
    <row r="117" spans="1:2" s="19" customFormat="1" ht="12">
      <c r="A117" s="134"/>
      <c r="B117" s="132"/>
    </row>
    <row r="118" spans="1:2" s="19" customFormat="1" ht="12">
      <c r="A118" s="134"/>
      <c r="B118" s="132"/>
    </row>
    <row r="119" spans="1:2" s="19" customFormat="1" ht="12">
      <c r="A119" s="134"/>
      <c r="B119" s="132"/>
    </row>
    <row r="120" spans="1:2" s="19" customFormat="1" ht="12">
      <c r="A120" s="134"/>
      <c r="B120" s="132"/>
    </row>
    <row r="121" spans="1:2" s="19" customFormat="1" ht="12">
      <c r="A121" s="134"/>
      <c r="B121" s="132"/>
    </row>
    <row r="122" spans="1:2" s="19" customFormat="1" ht="12">
      <c r="A122" s="134"/>
      <c r="B122" s="132"/>
    </row>
    <row r="123" spans="1:2" s="19" customFormat="1" ht="12">
      <c r="A123" s="134"/>
      <c r="B123" s="132"/>
    </row>
    <row r="124" spans="1:2" s="19" customFormat="1" ht="12">
      <c r="A124" s="134"/>
      <c r="B124" s="132"/>
    </row>
    <row r="125" spans="1:2" s="19" customFormat="1" ht="12">
      <c r="A125" s="134"/>
      <c r="B125" s="132"/>
    </row>
    <row r="126" spans="1:2" s="19" customFormat="1" ht="12">
      <c r="A126" s="134"/>
      <c r="B126" s="132"/>
    </row>
    <row r="127" spans="1:2" s="19" customFormat="1" ht="12">
      <c r="A127" s="134"/>
      <c r="B127" s="132"/>
    </row>
    <row r="128" spans="1:2" s="19" customFormat="1" ht="12">
      <c r="A128" s="134"/>
      <c r="B128" s="132"/>
    </row>
    <row r="129" spans="1:2" s="19" customFormat="1" ht="12">
      <c r="A129" s="134"/>
      <c r="B129" s="132"/>
    </row>
    <row r="130" spans="1:2" s="19" customFormat="1" ht="12">
      <c r="A130" s="134"/>
      <c r="B130" s="132"/>
    </row>
    <row r="131" spans="1:2" s="19" customFormat="1" ht="12">
      <c r="A131" s="134"/>
      <c r="B131" s="132"/>
    </row>
    <row r="132" spans="1:2" s="19" customFormat="1" ht="12">
      <c r="A132" s="134"/>
      <c r="B132" s="132"/>
    </row>
    <row r="133" spans="1:2" s="19" customFormat="1" ht="12">
      <c r="A133" s="134"/>
      <c r="B133" s="132"/>
    </row>
    <row r="134" spans="1:2" s="19" customFormat="1" ht="12">
      <c r="A134" s="134"/>
      <c r="B134" s="132"/>
    </row>
    <row r="135" spans="1:2" s="19" customFormat="1" ht="12">
      <c r="A135" s="134"/>
      <c r="B135" s="132"/>
    </row>
    <row r="136" spans="1:2" s="19" customFormat="1" ht="12">
      <c r="A136" s="134"/>
      <c r="B136" s="132"/>
    </row>
    <row r="137" spans="1:2" s="19" customFormat="1" ht="12">
      <c r="A137" s="134"/>
      <c r="B137" s="132"/>
    </row>
    <row r="138" spans="1:2" s="19" customFormat="1" ht="12">
      <c r="A138" s="134"/>
      <c r="B138" s="132"/>
    </row>
    <row r="139" spans="1:2" s="19" customFormat="1" ht="12">
      <c r="A139" s="134"/>
      <c r="B139" s="132"/>
    </row>
    <row r="140" spans="1:2" s="19" customFormat="1" ht="12">
      <c r="A140" s="134"/>
      <c r="B140" s="132"/>
    </row>
    <row r="141" spans="1:2" s="19" customFormat="1" ht="12">
      <c r="A141" s="134"/>
      <c r="B141" s="132"/>
    </row>
    <row r="142" spans="1:2" s="19" customFormat="1" ht="12">
      <c r="A142" s="134"/>
      <c r="B142" s="132"/>
    </row>
    <row r="143" spans="1:2" s="19" customFormat="1" ht="12">
      <c r="A143" s="134"/>
      <c r="B143" s="132"/>
    </row>
    <row r="144" spans="1:2" s="19" customFormat="1" ht="12">
      <c r="A144" s="134"/>
      <c r="B144" s="132"/>
    </row>
    <row r="145" spans="1:2" s="19" customFormat="1" ht="12">
      <c r="A145" s="134"/>
      <c r="B145" s="132"/>
    </row>
    <row r="146" spans="1:2" s="19" customFormat="1" ht="12">
      <c r="A146" s="134"/>
      <c r="B146" s="132"/>
    </row>
    <row r="147" spans="1:2" s="19" customFormat="1" ht="12">
      <c r="A147" s="134"/>
      <c r="B147" s="132"/>
    </row>
    <row r="148" spans="1:2" s="19" customFormat="1" ht="12">
      <c r="A148" s="134"/>
      <c r="B148" s="132"/>
    </row>
    <row r="149" spans="1:2" s="19" customFormat="1" ht="12">
      <c r="A149" s="134"/>
      <c r="B149" s="132"/>
    </row>
    <row r="150" spans="1:2" s="19" customFormat="1" ht="12">
      <c r="A150" s="134"/>
      <c r="B150" s="132"/>
    </row>
    <row r="151" spans="1:2" s="19" customFormat="1" ht="12">
      <c r="A151" s="134"/>
      <c r="B151" s="132"/>
    </row>
    <row r="152" spans="1:2" s="19" customFormat="1" ht="12">
      <c r="A152" s="134"/>
      <c r="B152" s="132"/>
    </row>
    <row r="153" spans="1:2" s="19" customFormat="1" ht="12">
      <c r="A153" s="134"/>
      <c r="B153" s="132"/>
    </row>
    <row r="154" spans="1:2" s="19" customFormat="1" ht="12">
      <c r="A154" s="134"/>
      <c r="B154" s="132"/>
    </row>
    <row r="155" spans="1:2" s="19" customFormat="1" ht="12">
      <c r="A155" s="134"/>
      <c r="B155" s="132"/>
    </row>
    <row r="156" spans="1:2" s="19" customFormat="1" ht="12">
      <c r="A156" s="134"/>
      <c r="B156" s="132"/>
    </row>
    <row r="157" spans="1:2" s="19" customFormat="1" ht="12">
      <c r="A157" s="134"/>
      <c r="B157" s="132"/>
    </row>
    <row r="158" spans="1:2" s="19" customFormat="1" ht="12">
      <c r="A158" s="134"/>
      <c r="B158" s="132"/>
    </row>
    <row r="159" spans="1:2" s="19" customFormat="1" ht="12">
      <c r="A159" s="134"/>
      <c r="B159" s="132"/>
    </row>
    <row r="160" spans="1:2" s="19" customFormat="1" ht="12">
      <c r="A160" s="134"/>
      <c r="B160" s="132"/>
    </row>
    <row r="161" spans="1:2" s="19" customFormat="1" ht="12">
      <c r="A161" s="134"/>
      <c r="B161" s="132"/>
    </row>
    <row r="162" spans="1:2" s="19" customFormat="1" ht="12">
      <c r="A162" s="134"/>
      <c r="B162" s="132"/>
    </row>
    <row r="163" spans="1:2" s="19" customFormat="1" ht="12">
      <c r="A163" s="134"/>
      <c r="B163" s="132"/>
    </row>
    <row r="164" spans="1:2" s="19" customFormat="1" ht="12">
      <c r="A164" s="134"/>
      <c r="B164" s="132"/>
    </row>
    <row r="165" spans="1:2" s="19" customFormat="1" ht="12">
      <c r="A165" s="134"/>
      <c r="B165" s="132"/>
    </row>
    <row r="166" spans="1:2" s="19" customFormat="1" ht="12">
      <c r="A166" s="134"/>
      <c r="B166" s="132"/>
    </row>
    <row r="167" spans="1:2" s="19" customFormat="1" ht="12">
      <c r="A167" s="134"/>
      <c r="B167" s="132"/>
    </row>
    <row r="168" spans="1:2" s="19" customFormat="1" ht="12">
      <c r="A168" s="134"/>
      <c r="B168" s="132"/>
    </row>
    <row r="169" spans="1:2" s="19" customFormat="1" ht="12">
      <c r="A169" s="134"/>
      <c r="B169" s="132"/>
    </row>
    <row r="170" spans="1:2" s="19" customFormat="1" ht="12">
      <c r="A170" s="134"/>
      <c r="B170" s="132"/>
    </row>
    <row r="171" spans="1:2" s="19" customFormat="1" ht="12">
      <c r="A171" s="134"/>
      <c r="B171" s="132"/>
    </row>
    <row r="172" spans="1:2" s="19" customFormat="1" ht="12">
      <c r="A172" s="134"/>
      <c r="B172" s="132"/>
    </row>
    <row r="173" spans="1:2" s="19" customFormat="1" ht="12">
      <c r="A173" s="134"/>
      <c r="B173" s="132"/>
    </row>
    <row r="174" spans="1:2" s="19" customFormat="1" ht="12">
      <c r="A174" s="134"/>
      <c r="B174" s="132"/>
    </row>
    <row r="175" spans="1:2" s="19" customFormat="1" ht="12">
      <c r="A175" s="134"/>
      <c r="B175" s="132"/>
    </row>
    <row r="176" spans="1:2" s="19" customFormat="1" ht="12">
      <c r="A176" s="134"/>
      <c r="B176" s="132"/>
    </row>
    <row r="177" spans="1:2" s="19" customFormat="1" ht="12">
      <c r="A177" s="134"/>
      <c r="B177" s="132"/>
    </row>
    <row r="178" spans="1:2" s="19" customFormat="1" ht="12">
      <c r="A178" s="134"/>
      <c r="B178" s="132"/>
    </row>
    <row r="179" spans="1:2" s="19" customFormat="1" ht="12">
      <c r="A179" s="134"/>
      <c r="B179" s="132"/>
    </row>
    <row r="180" spans="1:2" s="19" customFormat="1" ht="12">
      <c r="A180" s="134"/>
      <c r="B180" s="132"/>
    </row>
    <row r="181" spans="1:2" s="19" customFormat="1" ht="12">
      <c r="A181" s="134"/>
      <c r="B181" s="132"/>
    </row>
    <row r="182" spans="1:2" s="19" customFormat="1" ht="12">
      <c r="A182" s="134"/>
      <c r="B182" s="132"/>
    </row>
    <row r="183" spans="1:2" s="19" customFormat="1" ht="12">
      <c r="A183" s="134"/>
      <c r="B183" s="132"/>
    </row>
    <row r="184" spans="1:2" s="19" customFormat="1" ht="12">
      <c r="A184" s="134"/>
      <c r="B184" s="132"/>
    </row>
    <row r="185" spans="1:2" s="19" customFormat="1" ht="12">
      <c r="A185" s="134"/>
      <c r="B185" s="132"/>
    </row>
    <row r="186" spans="1:2" s="19" customFormat="1" ht="12">
      <c r="A186" s="134"/>
      <c r="B186" s="132"/>
    </row>
    <row r="187" spans="1:2" s="19" customFormat="1" ht="12">
      <c r="A187" s="134"/>
      <c r="B187" s="132"/>
    </row>
    <row r="188" spans="1:2" s="19" customFormat="1" ht="12">
      <c r="A188" s="134"/>
      <c r="B188" s="132"/>
    </row>
    <row r="189" spans="1:2" s="19" customFormat="1" ht="12">
      <c r="A189" s="134"/>
      <c r="B189" s="132"/>
    </row>
    <row r="190" spans="1:2" s="19" customFormat="1" ht="12">
      <c r="A190" s="134"/>
      <c r="B190" s="132"/>
    </row>
    <row r="191" spans="1:2" s="19" customFormat="1" ht="12">
      <c r="A191" s="134"/>
      <c r="B191" s="132"/>
    </row>
    <row r="192" spans="1:2" s="19" customFormat="1" ht="12">
      <c r="A192" s="134"/>
      <c r="B192" s="132"/>
    </row>
    <row r="193" spans="1:2" s="19" customFormat="1" ht="12">
      <c r="A193" s="134"/>
      <c r="B193" s="132"/>
    </row>
    <row r="194" spans="1:2" s="19" customFormat="1" ht="12">
      <c r="A194" s="134"/>
      <c r="B194" s="132"/>
    </row>
    <row r="195" spans="1:2" s="19" customFormat="1" ht="12">
      <c r="A195" s="134"/>
      <c r="B195" s="132"/>
    </row>
    <row r="196" spans="1:2" s="19" customFormat="1" ht="12">
      <c r="A196" s="134"/>
      <c r="B196" s="132"/>
    </row>
    <row r="197" spans="1:2" s="19" customFormat="1" ht="12">
      <c r="A197" s="134"/>
      <c r="B197" s="132"/>
    </row>
    <row r="198" spans="1:2" s="19" customFormat="1" ht="12">
      <c r="A198" s="134"/>
      <c r="B198" s="132"/>
    </row>
    <row r="199" spans="1:2" s="19" customFormat="1" ht="12">
      <c r="A199" s="134"/>
      <c r="B199" s="132"/>
    </row>
    <row r="200" spans="1:2" s="19" customFormat="1" ht="12">
      <c r="A200" s="134"/>
      <c r="B200" s="132"/>
    </row>
    <row r="201" spans="1:2" s="19" customFormat="1" ht="12">
      <c r="A201" s="134"/>
      <c r="B201" s="132"/>
    </row>
    <row r="202" spans="1:2" s="19" customFormat="1" ht="12">
      <c r="A202" s="134"/>
      <c r="B202" s="132"/>
    </row>
    <row r="203" spans="1:2" s="19" customFormat="1" ht="12">
      <c r="A203" s="134"/>
      <c r="B203" s="132"/>
    </row>
    <row r="204" spans="1:2" s="19" customFormat="1" ht="12">
      <c r="A204" s="134"/>
      <c r="B204" s="132"/>
    </row>
    <row r="205" spans="1:2" s="19" customFormat="1" ht="12">
      <c r="A205" s="134"/>
      <c r="B205" s="132"/>
    </row>
    <row r="206" spans="1:2" s="19" customFormat="1" ht="12">
      <c r="A206" s="134"/>
      <c r="B206" s="132"/>
    </row>
    <row r="207" spans="1:2" s="19" customFormat="1" ht="12">
      <c r="A207" s="134"/>
      <c r="B207" s="132"/>
    </row>
    <row r="208" spans="1:2" s="19" customFormat="1" ht="12">
      <c r="A208" s="134"/>
      <c r="B208" s="132"/>
    </row>
    <row r="209" spans="1:2" s="19" customFormat="1" ht="12">
      <c r="A209" s="134"/>
      <c r="B209" s="132"/>
    </row>
    <row r="210" spans="1:2" s="19" customFormat="1" ht="12">
      <c r="A210" s="134"/>
      <c r="B210" s="132"/>
    </row>
    <row r="211" spans="1:2" s="19" customFormat="1" ht="12">
      <c r="A211" s="134"/>
      <c r="B211" s="132"/>
    </row>
    <row r="212" spans="1:2" s="19" customFormat="1" ht="12">
      <c r="A212" s="134"/>
      <c r="B212" s="132"/>
    </row>
    <row r="213" spans="1:2" s="19" customFormat="1" ht="12">
      <c r="A213" s="134"/>
      <c r="B213" s="132"/>
    </row>
    <row r="214" spans="1:2" s="19" customFormat="1" ht="12">
      <c r="A214" s="134"/>
      <c r="B214" s="132"/>
    </row>
    <row r="215" spans="1:2" s="19" customFormat="1" ht="12">
      <c r="A215" s="134"/>
      <c r="B215" s="132"/>
    </row>
    <row r="216" spans="1:2" s="19" customFormat="1" ht="12">
      <c r="A216" s="134"/>
      <c r="B216" s="132"/>
    </row>
    <row r="217" spans="1:2" s="19" customFormat="1" ht="12">
      <c r="A217" s="134"/>
      <c r="B217" s="132"/>
    </row>
    <row r="218" spans="1:2" s="19" customFormat="1" ht="12">
      <c r="A218" s="134"/>
      <c r="B218" s="132"/>
    </row>
    <row r="219" spans="1:2" s="19" customFormat="1" ht="12">
      <c r="A219" s="134"/>
      <c r="B219" s="132"/>
    </row>
    <row r="220" spans="1:2" s="19" customFormat="1" ht="12">
      <c r="A220" s="134"/>
      <c r="B220" s="132"/>
    </row>
    <row r="221" spans="1:2" s="19" customFormat="1" ht="12">
      <c r="A221" s="134"/>
      <c r="B221" s="132"/>
    </row>
    <row r="222" spans="1:2" s="19" customFormat="1" ht="12">
      <c r="A222" s="134"/>
      <c r="B222" s="132"/>
    </row>
    <row r="223" spans="1:2" s="19" customFormat="1" ht="12">
      <c r="A223" s="134"/>
      <c r="B223" s="132"/>
    </row>
    <row r="224" spans="1:2" s="19" customFormat="1" ht="12">
      <c r="A224" s="134"/>
      <c r="B224" s="132"/>
    </row>
    <row r="225" spans="1:2" s="19" customFormat="1" ht="12">
      <c r="A225" s="134"/>
      <c r="B225" s="132"/>
    </row>
    <row r="226" spans="1:2" s="19" customFormat="1" ht="12">
      <c r="A226" s="134"/>
      <c r="B226" s="132"/>
    </row>
    <row r="227" spans="1:2" s="19" customFormat="1" ht="12">
      <c r="A227" s="134"/>
      <c r="B227" s="132"/>
    </row>
    <row r="228" spans="1:2" s="19" customFormat="1" ht="12">
      <c r="A228" s="134"/>
      <c r="B228" s="132"/>
    </row>
    <row r="229" spans="1:2" s="19" customFormat="1" ht="12">
      <c r="A229" s="134"/>
      <c r="B229" s="132"/>
    </row>
    <row r="230" spans="1:2" s="19" customFormat="1" ht="12">
      <c r="A230" s="134"/>
      <c r="B230" s="132"/>
    </row>
    <row r="231" spans="1:2" s="19" customFormat="1" ht="12">
      <c r="A231" s="134"/>
      <c r="B231" s="132"/>
    </row>
    <row r="232" spans="1:2" s="19" customFormat="1" ht="12">
      <c r="A232" s="134"/>
      <c r="B232" s="132"/>
    </row>
    <row r="233" spans="1:2" s="19" customFormat="1" ht="12">
      <c r="A233" s="134"/>
      <c r="B233" s="132"/>
    </row>
    <row r="234" spans="1:2" s="19" customFormat="1" ht="12">
      <c r="A234" s="134"/>
      <c r="B234" s="132"/>
    </row>
    <row r="235" spans="1:2" s="19" customFormat="1" ht="12">
      <c r="A235" s="134"/>
      <c r="B235" s="132"/>
    </row>
    <row r="236" spans="1:2" s="19" customFormat="1" ht="12">
      <c r="A236" s="134"/>
      <c r="B236" s="132"/>
    </row>
    <row r="237" spans="1:2" s="19" customFormat="1" ht="12">
      <c r="A237" s="134"/>
      <c r="B237" s="132"/>
    </row>
    <row r="238" spans="1:2" s="19" customFormat="1" ht="12">
      <c r="A238" s="134"/>
      <c r="B238" s="132"/>
    </row>
    <row r="239" spans="1:2" s="19" customFormat="1" ht="12">
      <c r="A239" s="134"/>
      <c r="B239" s="132"/>
    </row>
    <row r="240" spans="1:2" s="19" customFormat="1" ht="12">
      <c r="A240" s="134"/>
      <c r="B240" s="132"/>
    </row>
    <row r="241" spans="1:2" s="19" customFormat="1" ht="12">
      <c r="A241" s="134"/>
      <c r="B241" s="132"/>
    </row>
    <row r="242" spans="1:2" s="19" customFormat="1" ht="12">
      <c r="A242" s="134"/>
      <c r="B242" s="132"/>
    </row>
    <row r="243" spans="1:2" s="19" customFormat="1" ht="12">
      <c r="A243" s="134"/>
      <c r="B243" s="132"/>
    </row>
    <row r="244" spans="1:2" s="19" customFormat="1" ht="12">
      <c r="A244" s="134"/>
      <c r="B244" s="132"/>
    </row>
    <row r="245" spans="1:2" s="19" customFormat="1" ht="12">
      <c r="A245" s="134"/>
      <c r="B245" s="132"/>
    </row>
    <row r="246" spans="1:2" s="19" customFormat="1" ht="12">
      <c r="A246" s="134"/>
      <c r="B246" s="132"/>
    </row>
    <row r="247" spans="1:2" s="19" customFormat="1" ht="12">
      <c r="A247" s="134"/>
      <c r="B247" s="132"/>
    </row>
    <row r="248" spans="1:2" s="19" customFormat="1" ht="12">
      <c r="A248" s="134"/>
      <c r="B248" s="132"/>
    </row>
    <row r="249" spans="1:2" s="19" customFormat="1" ht="12">
      <c r="A249" s="134"/>
      <c r="B249" s="132"/>
    </row>
    <row r="250" spans="1:2" s="19" customFormat="1" ht="12">
      <c r="A250" s="134"/>
      <c r="B250" s="132"/>
    </row>
    <row r="251" spans="1:2" s="19" customFormat="1" ht="12">
      <c r="A251" s="134"/>
      <c r="B251" s="132"/>
    </row>
    <row r="252" spans="1:2" s="19" customFormat="1" ht="12">
      <c r="A252" s="134"/>
      <c r="B252" s="132"/>
    </row>
    <row r="253" spans="1:2" s="19" customFormat="1" ht="12">
      <c r="A253" s="134"/>
      <c r="B253" s="132"/>
    </row>
    <row r="254" spans="1:2" s="19" customFormat="1" ht="12">
      <c r="A254" s="134"/>
      <c r="B254" s="132"/>
    </row>
    <row r="255" spans="1:2" s="19" customFormat="1" ht="12">
      <c r="A255" s="134"/>
      <c r="B255" s="132"/>
    </row>
    <row r="256" spans="1:2" s="19" customFormat="1" ht="12">
      <c r="A256" s="134"/>
      <c r="B256" s="132"/>
    </row>
    <row r="257" spans="1:2" s="19" customFormat="1" ht="12">
      <c r="A257" s="134"/>
      <c r="B257" s="132"/>
    </row>
    <row r="258" spans="1:2" s="19" customFormat="1" ht="12">
      <c r="A258" s="134"/>
      <c r="B258" s="132"/>
    </row>
    <row r="259" spans="1:2" s="19" customFormat="1" ht="12">
      <c r="A259" s="134"/>
      <c r="B259" s="132"/>
    </row>
    <row r="260" spans="1:2" s="19" customFormat="1" ht="12">
      <c r="A260" s="134"/>
      <c r="B260" s="132"/>
    </row>
    <row r="261" spans="1:2" s="19" customFormat="1" ht="12">
      <c r="A261" s="134"/>
      <c r="B261" s="132"/>
    </row>
    <row r="262" spans="1:2" s="19" customFormat="1" ht="12">
      <c r="A262" s="134"/>
      <c r="B262" s="132"/>
    </row>
    <row r="263" spans="1:2" s="19" customFormat="1" ht="12">
      <c r="A263" s="134"/>
      <c r="B263" s="132"/>
    </row>
    <row r="264" spans="1:2" s="19" customFormat="1" ht="12">
      <c r="A264" s="134"/>
      <c r="B264" s="132"/>
    </row>
    <row r="265" spans="1:2" s="19" customFormat="1" ht="12">
      <c r="A265" s="134"/>
      <c r="B265" s="132"/>
    </row>
    <row r="266" spans="1:2" s="19" customFormat="1" ht="12">
      <c r="A266" s="134"/>
      <c r="B266" s="132"/>
    </row>
    <row r="267" spans="1:2" s="19" customFormat="1" ht="12">
      <c r="A267" s="134"/>
      <c r="B267" s="132"/>
    </row>
    <row r="268" spans="1:2" s="19" customFormat="1" ht="12">
      <c r="A268" s="134"/>
      <c r="B268" s="132"/>
    </row>
    <row r="269" spans="1:2" s="19" customFormat="1" ht="12">
      <c r="A269" s="134"/>
      <c r="B269" s="132"/>
    </row>
    <row r="270" spans="1:2" s="19" customFormat="1" ht="12">
      <c r="A270" s="134"/>
      <c r="B270" s="132"/>
    </row>
    <row r="271" spans="1:2" s="19" customFormat="1" ht="12">
      <c r="A271" s="134"/>
      <c r="B271" s="132"/>
    </row>
    <row r="272" spans="1:2" s="19" customFormat="1" ht="12">
      <c r="A272" s="134"/>
      <c r="B272" s="132"/>
    </row>
    <row r="273" spans="1:2" s="19" customFormat="1" ht="12">
      <c r="A273" s="134"/>
      <c r="B273" s="132"/>
    </row>
    <row r="274" spans="1:2" s="19" customFormat="1" ht="12">
      <c r="A274" s="134"/>
      <c r="B274" s="132"/>
    </row>
    <row r="275" spans="1:2" s="19" customFormat="1" ht="12">
      <c r="A275" s="134"/>
      <c r="B275" s="132"/>
    </row>
    <row r="276" spans="1:2" s="19" customFormat="1" ht="12">
      <c r="A276" s="134"/>
      <c r="B276" s="132"/>
    </row>
    <row r="277" spans="1:2" s="19" customFormat="1" ht="12">
      <c r="A277" s="134"/>
      <c r="B277" s="132"/>
    </row>
    <row r="278" spans="1:2" s="19" customFormat="1" ht="12">
      <c r="A278" s="134"/>
      <c r="B278" s="132"/>
    </row>
    <row r="279" spans="1:2" s="19" customFormat="1" ht="12">
      <c r="A279" s="134"/>
      <c r="B279" s="132"/>
    </row>
    <row r="280" spans="1:2" s="19" customFormat="1" ht="12">
      <c r="A280" s="134"/>
      <c r="B280" s="132"/>
    </row>
    <row r="281" spans="1:2" s="19" customFormat="1" ht="12">
      <c r="A281" s="134"/>
      <c r="B281" s="132"/>
    </row>
    <row r="282" spans="1:2" s="19" customFormat="1" ht="12">
      <c r="A282" s="134"/>
      <c r="B282" s="132"/>
    </row>
    <row r="283" spans="1:2" s="19" customFormat="1" ht="12">
      <c r="A283" s="134"/>
      <c r="B283" s="132"/>
    </row>
    <row r="284" spans="1:2" s="19" customFormat="1" ht="12">
      <c r="A284" s="134"/>
      <c r="B284" s="132"/>
    </row>
    <row r="285" spans="1:2" s="19" customFormat="1" ht="12">
      <c r="A285" s="134"/>
      <c r="B285" s="132"/>
    </row>
    <row r="286" spans="1:2" s="19" customFormat="1" ht="12">
      <c r="A286" s="134"/>
      <c r="B286" s="132"/>
    </row>
    <row r="287" spans="1:2" s="19" customFormat="1" ht="12">
      <c r="A287" s="134"/>
      <c r="B287" s="132"/>
    </row>
    <row r="288" spans="1:2" s="19" customFormat="1" ht="12">
      <c r="A288" s="134"/>
      <c r="B288" s="132"/>
    </row>
    <row r="289" spans="1:2" s="19" customFormat="1" ht="12">
      <c r="A289" s="134"/>
      <c r="B289" s="132"/>
    </row>
    <row r="290" spans="1:2" s="19" customFormat="1" ht="12">
      <c r="A290" s="134"/>
      <c r="B290" s="132"/>
    </row>
    <row r="291" spans="1:2" s="19" customFormat="1" ht="12">
      <c r="A291" s="134"/>
      <c r="B291" s="132"/>
    </row>
    <row r="292" spans="1:2" s="19" customFormat="1" ht="12">
      <c r="A292" s="134"/>
      <c r="B292" s="132"/>
    </row>
    <row r="293" spans="1:2" s="19" customFormat="1" ht="12">
      <c r="A293" s="134"/>
      <c r="B293" s="132"/>
    </row>
    <row r="294" spans="1:2" s="19" customFormat="1" ht="12">
      <c r="A294" s="134"/>
      <c r="B294" s="132"/>
    </row>
    <row r="295" spans="1:2" s="19" customFormat="1" ht="12">
      <c r="A295" s="134"/>
      <c r="B295" s="132"/>
    </row>
    <row r="296" spans="1:2" s="19" customFormat="1" ht="12">
      <c r="A296" s="134"/>
      <c r="B296" s="132"/>
    </row>
    <row r="297" spans="1:2" s="19" customFormat="1" ht="12">
      <c r="A297" s="134"/>
      <c r="B297" s="132"/>
    </row>
    <row r="298" spans="1:2" s="19" customFormat="1" ht="12">
      <c r="A298" s="134"/>
      <c r="B298" s="132"/>
    </row>
    <row r="299" spans="1:2" s="19" customFormat="1" ht="12">
      <c r="A299" s="134"/>
      <c r="B299" s="132"/>
    </row>
    <row r="300" spans="1:2" s="19" customFormat="1" ht="12">
      <c r="A300" s="134"/>
      <c r="B300" s="132"/>
    </row>
    <row r="301" spans="1:2" s="19" customFormat="1" ht="12">
      <c r="A301" s="134"/>
      <c r="B301" s="132"/>
    </row>
    <row r="302" spans="1:2" s="19" customFormat="1" ht="12">
      <c r="A302" s="134"/>
      <c r="B302" s="132"/>
    </row>
    <row r="303" spans="1:2" s="19" customFormat="1" ht="12">
      <c r="A303" s="134"/>
      <c r="B303" s="132"/>
    </row>
    <row r="304" spans="1:2" s="19" customFormat="1" ht="12">
      <c r="A304" s="134"/>
      <c r="B304" s="132"/>
    </row>
    <row r="305" spans="1:2" s="19" customFormat="1" ht="12">
      <c r="A305" s="134"/>
      <c r="B305" s="132"/>
    </row>
    <row r="306" spans="1:2" s="19" customFormat="1" ht="12">
      <c r="A306" s="134"/>
      <c r="B306" s="132"/>
    </row>
    <row r="307" spans="1:2" s="19" customFormat="1" ht="12">
      <c r="A307" s="134"/>
      <c r="B307" s="132"/>
    </row>
    <row r="308" spans="1:2" s="19" customFormat="1" ht="12">
      <c r="A308" s="134"/>
      <c r="B308" s="132"/>
    </row>
    <row r="309" spans="1:2" s="19" customFormat="1" ht="12">
      <c r="A309" s="134"/>
      <c r="B309" s="132"/>
    </row>
    <row r="310" spans="1:2" s="19" customFormat="1" ht="12">
      <c r="A310" s="134"/>
      <c r="B310" s="132"/>
    </row>
    <row r="311" spans="1:2" s="19" customFormat="1">
      <c r="A311" s="135"/>
      <c r="B311" s="129"/>
    </row>
    <row r="312" spans="1:2" s="19" customFormat="1">
      <c r="A312" s="135"/>
      <c r="B312" s="129"/>
    </row>
    <row r="313" spans="1:2" s="19" customFormat="1">
      <c r="A313" s="135"/>
      <c r="B313" s="129"/>
    </row>
  </sheetData>
  <pageMargins left="0.7" right="0.7" top="0.75" bottom="0.75" header="0.3" footer="0.3"/>
  <pageSetup paperSize="9" orientation="portrait"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BBB0B5-BA75-466E-B080-299142CFF24E}">
  <sheetPr codeName="Blad5">
    <tabColor theme="2" tint="-9.9978637043366805E-2"/>
  </sheetPr>
  <dimension ref="A1:W26"/>
  <sheetViews>
    <sheetView zoomScaleNormal="100" workbookViewId="0"/>
  </sheetViews>
  <sheetFormatPr defaultColWidth="9.33203125" defaultRowHeight="13.5"/>
  <cols>
    <col min="1" max="1" width="39.1640625" style="20" customWidth="1"/>
    <col min="2" max="4" width="9.83203125" style="20" customWidth="1"/>
    <col min="5" max="6" width="10.33203125" style="20" customWidth="1"/>
    <col min="7" max="9" width="9.83203125" style="20" customWidth="1"/>
    <col min="10" max="15" width="10.83203125" style="20" customWidth="1"/>
    <col min="16" max="20" width="9.33203125" style="20"/>
    <col min="21" max="21" width="9.33203125" style="20" customWidth="1"/>
    <col min="22" max="16384" width="9.33203125" style="20"/>
  </cols>
  <sheetData>
    <row r="1" spans="1:23">
      <c r="A1" s="184" t="s">
        <v>604</v>
      </c>
    </row>
    <row r="2" spans="1:23" ht="17.25">
      <c r="A2" s="36" t="s">
        <v>68</v>
      </c>
      <c r="B2" s="58"/>
      <c r="C2" s="58"/>
      <c r="D2" s="58"/>
      <c r="E2" s="58"/>
      <c r="F2" s="58"/>
      <c r="G2" s="58"/>
      <c r="H2" s="58"/>
      <c r="I2" s="58"/>
      <c r="J2" s="58"/>
      <c r="K2" s="58"/>
      <c r="L2" s="58"/>
      <c r="M2" s="58"/>
    </row>
    <row r="3" spans="1:23" ht="17.25">
      <c r="A3" s="44" t="s">
        <v>69</v>
      </c>
      <c r="B3" s="59"/>
      <c r="C3" s="59"/>
      <c r="D3" s="59"/>
      <c r="E3" s="59"/>
      <c r="F3" s="59"/>
      <c r="G3" s="59"/>
      <c r="H3" s="59"/>
      <c r="I3" s="59"/>
      <c r="J3" s="59"/>
      <c r="K3" s="59"/>
      <c r="L3" s="59"/>
      <c r="M3" s="59"/>
    </row>
    <row r="4" spans="1:23" s="62" customFormat="1">
      <c r="A4" s="63" t="s">
        <v>18</v>
      </c>
      <c r="B4" s="62" t="s">
        <v>50</v>
      </c>
      <c r="C4" s="62" t="s">
        <v>51</v>
      </c>
      <c r="D4" s="62" t="s">
        <v>52</v>
      </c>
      <c r="E4" s="62" t="s">
        <v>53</v>
      </c>
      <c r="F4" s="62" t="s">
        <v>54</v>
      </c>
      <c r="G4" s="62" t="s">
        <v>55</v>
      </c>
      <c r="H4" s="62" t="s">
        <v>56</v>
      </c>
      <c r="I4" s="62" t="s">
        <v>57</v>
      </c>
      <c r="J4" s="62" t="s">
        <v>58</v>
      </c>
      <c r="K4" s="62" t="s">
        <v>59</v>
      </c>
      <c r="L4" s="62" t="s">
        <v>60</v>
      </c>
      <c r="M4" s="62" t="s">
        <v>61</v>
      </c>
      <c r="N4" s="62" t="s">
        <v>62</v>
      </c>
      <c r="O4" s="62" t="s">
        <v>63</v>
      </c>
      <c r="P4" s="62" t="s">
        <v>64</v>
      </c>
      <c r="Q4" s="62" t="s">
        <v>65</v>
      </c>
      <c r="R4" s="62" t="s">
        <v>66</v>
      </c>
      <c r="S4" s="62" t="s">
        <v>67</v>
      </c>
      <c r="T4" s="196" t="s">
        <v>685</v>
      </c>
    </row>
    <row r="5" spans="1:23" s="22" customFormat="1">
      <c r="A5" s="64" t="s">
        <v>48</v>
      </c>
      <c r="B5" s="205">
        <v>3408.6681806983665</v>
      </c>
      <c r="C5" s="205">
        <v>3596.8359314150812</v>
      </c>
      <c r="D5" s="205">
        <v>3756.7187643471411</v>
      </c>
      <c r="E5" s="205">
        <v>3828.2711069507227</v>
      </c>
      <c r="F5" s="205">
        <v>3856.1090078622406</v>
      </c>
      <c r="G5" s="205">
        <v>3902.0129569890992</v>
      </c>
      <c r="H5" s="205">
        <v>3803.9279516164006</v>
      </c>
      <c r="I5" s="205">
        <v>3797.9032875696125</v>
      </c>
      <c r="J5" s="205">
        <v>3915.3773949038768</v>
      </c>
      <c r="K5" s="205">
        <v>4155.8735053732216</v>
      </c>
      <c r="L5" s="205">
        <v>4293.3675405907843</v>
      </c>
      <c r="M5" s="205">
        <v>4367.3320698778916</v>
      </c>
      <c r="N5" s="205">
        <v>4721.5889869420444</v>
      </c>
      <c r="O5" s="205">
        <v>4932.9224008193996</v>
      </c>
      <c r="P5" s="205">
        <v>5071.5825616784532</v>
      </c>
      <c r="Q5" s="205">
        <v>5184.3841111013808</v>
      </c>
      <c r="R5" s="205">
        <v>5527.7028865870543</v>
      </c>
      <c r="S5" s="205">
        <v>6073.5068591723893</v>
      </c>
      <c r="T5" s="205">
        <v>6551.3438905512658</v>
      </c>
    </row>
    <row r="6" spans="1:23" s="22" customFormat="1">
      <c r="A6" s="47" t="s">
        <v>590</v>
      </c>
      <c r="B6" s="79"/>
      <c r="C6" s="65">
        <f>(C5-B5)/B5*100</f>
        <v>5.520271869882122</v>
      </c>
      <c r="D6" s="65">
        <f t="shared" ref="D6:S6" si="0">(D5-C5)/C5*100</f>
        <v>4.4450966343955036</v>
      </c>
      <c r="E6" s="65">
        <f t="shared" si="0"/>
        <v>1.9046499642891486</v>
      </c>
      <c r="F6" s="65">
        <f t="shared" si="0"/>
        <v>0.72716639270856609</v>
      </c>
      <c r="G6" s="65">
        <f t="shared" si="0"/>
        <v>1.1904214593847011</v>
      </c>
      <c r="H6" s="65">
        <f t="shared" si="0"/>
        <v>-2.5137027081628056</v>
      </c>
      <c r="I6" s="65">
        <f t="shared" si="0"/>
        <v>-0.15838007773591029</v>
      </c>
      <c r="J6" s="65">
        <f t="shared" si="0"/>
        <v>3.0931305628227141</v>
      </c>
      <c r="K6" s="65">
        <f t="shared" si="0"/>
        <v>6.1423481369220347</v>
      </c>
      <c r="L6" s="65">
        <f t="shared" si="0"/>
        <v>3.3084268575497684</v>
      </c>
      <c r="M6" s="91">
        <f t="shared" si="0"/>
        <v>1.7227625771104962</v>
      </c>
      <c r="N6" s="91">
        <f t="shared" si="0"/>
        <v>8.1115177732307764</v>
      </c>
      <c r="O6" s="91">
        <f t="shared" si="0"/>
        <v>4.4758960269904007</v>
      </c>
      <c r="P6" s="91">
        <f t="shared" si="0"/>
        <v>2.810913077327569</v>
      </c>
      <c r="Q6" s="91">
        <f t="shared" si="0"/>
        <v>2.2241883682476344</v>
      </c>
      <c r="R6" s="91">
        <f t="shared" si="0"/>
        <v>6.622170891051864</v>
      </c>
      <c r="S6" s="197">
        <f t="shared" si="0"/>
        <v>9.8739744842242843</v>
      </c>
      <c r="T6" s="197">
        <f>(T5-S5)/S5*100</f>
        <v>7.8675638713938856</v>
      </c>
    </row>
    <row r="7" spans="1:23" s="22" customFormat="1">
      <c r="A7" s="64" t="s">
        <v>49</v>
      </c>
      <c r="B7" s="205">
        <v>582.29859736555125</v>
      </c>
      <c r="C7" s="205">
        <v>601.26277053235629</v>
      </c>
      <c r="D7" s="205">
        <v>618.05155451326539</v>
      </c>
      <c r="E7" s="205">
        <v>626.83061799480458</v>
      </c>
      <c r="F7" s="206">
        <v>629.85873768368288</v>
      </c>
      <c r="G7" s="206">
        <v>632.52487854488231</v>
      </c>
      <c r="H7" s="206">
        <v>629.88679845231741</v>
      </c>
      <c r="I7" s="206">
        <v>629.27992843844754</v>
      </c>
      <c r="J7" s="206">
        <v>631.05809970343205</v>
      </c>
      <c r="K7" s="206">
        <v>638.71814544266977</v>
      </c>
      <c r="L7" s="207">
        <v>652.25093069010131</v>
      </c>
      <c r="M7" s="207">
        <v>656.87335277954105</v>
      </c>
      <c r="N7" s="207">
        <v>659.39266728208247</v>
      </c>
      <c r="O7" s="207">
        <v>677.70623779424727</v>
      </c>
      <c r="P7" s="207">
        <v>690.06754408555582</v>
      </c>
      <c r="Q7" s="207">
        <v>697.79770496233493</v>
      </c>
      <c r="R7" s="207">
        <v>722.49736110150786</v>
      </c>
      <c r="S7" s="207">
        <v>739.05300125455892</v>
      </c>
      <c r="T7" s="206">
        <v>763.67564481678698</v>
      </c>
    </row>
    <row r="8" spans="1:23" s="22" customFormat="1" ht="21" customHeight="1">
      <c r="A8" s="47" t="s">
        <v>590</v>
      </c>
      <c r="B8" s="79"/>
      <c r="C8" s="65">
        <f>(C7-B7)/B7*100</f>
        <v>3.2567780950534981</v>
      </c>
      <c r="D8" s="65">
        <f t="shared" ref="D8" si="1">(D7-C7)/C7*100</f>
        <v>2.7922540366243469</v>
      </c>
      <c r="E8" s="65">
        <f t="shared" ref="E8" si="2">(E7-D7)/D7*100</f>
        <v>1.420441938448481</v>
      </c>
      <c r="F8" s="65">
        <f t="shared" ref="F8" si="3">(F7-E7)/E7*100</f>
        <v>0.48308420200740571</v>
      </c>
      <c r="G8" s="65">
        <f t="shared" ref="G8" si="4">(G7-F7)/F7*100</f>
        <v>0.42329187509634614</v>
      </c>
      <c r="H8" s="65">
        <f t="shared" ref="H8" si="5">(H7-G7)/G7*100</f>
        <v>-0.4170713567241473</v>
      </c>
      <c r="I8" s="65">
        <f t="shared" ref="I8" si="6">(I7-H7)/H7*100</f>
        <v>-9.6345885540226356E-2</v>
      </c>
      <c r="J8" s="65">
        <f t="shared" ref="J8" si="7">(J7-I7)/I7*100</f>
        <v>0.28257237909955646</v>
      </c>
      <c r="K8" s="65">
        <f t="shared" ref="K8" si="8">(K7-J7)/J7*100</f>
        <v>1.2138416007713999</v>
      </c>
      <c r="L8" s="65">
        <f t="shared" ref="L8" si="9">(L7-K7)/K7*100</f>
        <v>2.1187413171192313</v>
      </c>
      <c r="M8" s="91">
        <f t="shared" ref="M8" si="10">(M7-L7)/L7*100</f>
        <v>0.70868769547773192</v>
      </c>
      <c r="N8" s="91">
        <f t="shared" ref="N8" si="11">(N7-M7)/M7*100</f>
        <v>0.38353123808128481</v>
      </c>
      <c r="O8" s="91">
        <f t="shared" ref="O8" si="12">(O7-N7)/N7*100</f>
        <v>2.7773391214146481</v>
      </c>
      <c r="P8" s="91">
        <f t="shared" ref="P8" si="13">(P7-O7)/O7*100</f>
        <v>1.8239918126681705</v>
      </c>
      <c r="Q8" s="91">
        <f t="shared" ref="Q8" si="14">(Q7-P7)/P7*100</f>
        <v>1.1202035138491762</v>
      </c>
      <c r="R8" s="91">
        <f t="shared" ref="R8:S8" si="15">(R7-Q7)/Q7*100</f>
        <v>3.5396585519733321</v>
      </c>
      <c r="S8" s="197">
        <f t="shared" si="15"/>
        <v>2.2914464528715506</v>
      </c>
      <c r="T8" s="197">
        <f>(T7-S7)/S7*100</f>
        <v>3.3316478683437558</v>
      </c>
    </row>
    <row r="9" spans="1:23">
      <c r="A9" s="80" t="s">
        <v>79</v>
      </c>
    </row>
    <row r="10" spans="1:23" s="87" customFormat="1" ht="17.25" customHeight="1">
      <c r="A10" s="78"/>
      <c r="B10" s="85"/>
      <c r="C10" s="85"/>
      <c r="D10" s="85"/>
      <c r="E10" s="85"/>
      <c r="F10" s="86"/>
      <c r="G10" s="86"/>
      <c r="H10" s="86"/>
      <c r="I10" s="86"/>
      <c r="J10" s="86"/>
      <c r="K10" s="86"/>
      <c r="L10" s="86"/>
      <c r="M10" s="86"/>
      <c r="N10" s="86"/>
      <c r="O10" s="86"/>
      <c r="P10" s="86"/>
      <c r="Q10" s="86"/>
      <c r="R10" s="86"/>
      <c r="S10" s="86"/>
      <c r="T10" s="86"/>
      <c r="U10" s="86"/>
      <c r="V10" s="86"/>
      <c r="W10" s="86"/>
    </row>
    <row r="11" spans="1:23">
      <c r="R11" s="86"/>
      <c r="S11" s="86"/>
      <c r="T11" s="86"/>
      <c r="U11" s="86"/>
      <c r="V11" s="86"/>
      <c r="W11" s="86"/>
    </row>
    <row r="12" spans="1:23">
      <c r="R12" s="86"/>
      <c r="S12" s="86"/>
      <c r="T12" s="86"/>
      <c r="U12" s="86"/>
      <c r="V12" s="86"/>
      <c r="W12" s="86"/>
    </row>
    <row r="13" spans="1:23">
      <c r="R13" s="86"/>
      <c r="S13" s="86"/>
      <c r="T13" s="86"/>
      <c r="U13" s="86"/>
      <c r="V13" s="86"/>
      <c r="W13" s="86"/>
    </row>
    <row r="14" spans="1:23">
      <c r="R14" s="86"/>
      <c r="S14" s="86"/>
      <c r="T14" s="86"/>
      <c r="U14" s="86"/>
      <c r="V14" s="86"/>
      <c r="W14" s="86"/>
    </row>
    <row r="15" spans="1:23">
      <c r="R15" s="86"/>
      <c r="S15" s="86"/>
      <c r="T15" s="86"/>
      <c r="U15" s="86"/>
      <c r="V15" s="86"/>
      <c r="W15" s="86"/>
    </row>
    <row r="16" spans="1:23">
      <c r="R16" s="86"/>
      <c r="S16" s="86"/>
      <c r="T16" s="86"/>
      <c r="U16" s="86"/>
      <c r="V16" s="86"/>
      <c r="W16" s="86"/>
    </row>
    <row r="26" spans="1:1">
      <c r="A26" s="90" t="s">
        <v>79</v>
      </c>
    </row>
  </sheetData>
  <pageMargins left="0.7" right="0.7" top="0.75" bottom="0.75" header="0.3" footer="0.3"/>
  <pageSetup paperSize="9" orientation="portrait" r:id="rId1"/>
  <ignoredErrors>
    <ignoredError sqref="T5:T8" calculatedColumn="1"/>
  </ignoredErrors>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940DF9-359D-428B-BB6C-C83E8C46F7C0}">
  <sheetPr codeName="Blad6">
    <tabColor theme="2" tint="-9.9978637043366805E-2"/>
  </sheetPr>
  <dimension ref="A1:M46"/>
  <sheetViews>
    <sheetView zoomScaleNormal="100" workbookViewId="0"/>
  </sheetViews>
  <sheetFormatPr defaultColWidth="9.33203125" defaultRowHeight="13.5"/>
  <cols>
    <col min="1" max="1" width="7.6640625" style="20" customWidth="1"/>
    <col min="2" max="2" width="18.1640625" style="20" customWidth="1"/>
    <col min="3" max="3" width="19.33203125" style="20" customWidth="1"/>
    <col min="4" max="6" width="15.6640625" style="20" customWidth="1"/>
    <col min="7" max="7" width="18.5" style="20" customWidth="1"/>
    <col min="8" max="8" width="12.1640625" style="20" customWidth="1"/>
    <col min="9" max="15" width="9.33203125" style="20" customWidth="1"/>
    <col min="16" max="16384" width="9.33203125" style="20"/>
  </cols>
  <sheetData>
    <row r="1" spans="1:13">
      <c r="A1" s="184" t="s">
        <v>605</v>
      </c>
    </row>
    <row r="2" spans="1:13" ht="17.25">
      <c r="A2" s="43" t="s">
        <v>668</v>
      </c>
      <c r="B2" s="67"/>
      <c r="C2" s="67"/>
      <c r="D2" s="67"/>
      <c r="E2" s="67"/>
      <c r="F2" s="67"/>
      <c r="G2" s="67"/>
      <c r="H2" s="67"/>
      <c r="I2" s="67"/>
      <c r="J2" s="67"/>
      <c r="K2" s="67"/>
      <c r="L2" s="67"/>
      <c r="M2" s="67"/>
    </row>
    <row r="3" spans="1:13" ht="17.25">
      <c r="A3" s="44" t="s">
        <v>615</v>
      </c>
      <c r="B3" s="59"/>
      <c r="C3" s="59"/>
      <c r="D3" s="59"/>
      <c r="E3" s="59"/>
      <c r="F3" s="59"/>
      <c r="G3" s="59"/>
      <c r="H3" s="59"/>
      <c r="I3" s="59"/>
      <c r="J3" s="59"/>
      <c r="K3" s="59"/>
      <c r="L3" s="59"/>
      <c r="M3" s="59"/>
    </row>
    <row r="4" spans="1:13" s="69" customFormat="1" ht="45">
      <c r="A4" s="118" t="s">
        <v>70</v>
      </c>
      <c r="B4" s="117" t="s">
        <v>71</v>
      </c>
      <c r="C4" s="117" t="s">
        <v>72</v>
      </c>
      <c r="D4" s="117" t="s">
        <v>73</v>
      </c>
      <c r="E4" s="117" t="s">
        <v>74</v>
      </c>
      <c r="F4" s="117" t="s">
        <v>75</v>
      </c>
      <c r="G4" s="117" t="s">
        <v>76</v>
      </c>
      <c r="H4" s="68"/>
    </row>
    <row r="5" spans="1:13" ht="13.5" customHeight="1">
      <c r="A5" s="70">
        <v>2006</v>
      </c>
      <c r="B5" s="66">
        <v>21284.998025239998</v>
      </c>
      <c r="C5" s="66">
        <v>1921.7183754</v>
      </c>
      <c r="D5" s="66">
        <v>23206.716400640002</v>
      </c>
      <c r="E5" s="66">
        <v>4936.9071759400103</v>
      </c>
      <c r="F5" s="66">
        <v>2697.1607726699999</v>
      </c>
      <c r="G5" s="66">
        <v>30840.784349250011</v>
      </c>
      <c r="H5" s="66"/>
      <c r="K5" s="69"/>
    </row>
    <row r="6" spans="1:13">
      <c r="A6" s="70">
        <v>2007</v>
      </c>
      <c r="B6" s="66">
        <v>22207.241173549999</v>
      </c>
      <c r="C6" s="66">
        <v>2036.55629148</v>
      </c>
      <c r="D6" s="66">
        <v>24243.797465029998</v>
      </c>
      <c r="E6" s="66">
        <v>5631.2282257400102</v>
      </c>
      <c r="F6" s="66">
        <v>2903.8645390500001</v>
      </c>
      <c r="G6" s="66">
        <v>32778.890229820012</v>
      </c>
      <c r="H6" s="66"/>
      <c r="K6" s="69"/>
    </row>
    <row r="7" spans="1:13" ht="17.25">
      <c r="A7" s="70">
        <v>2008</v>
      </c>
      <c r="B7" s="66">
        <v>22973.311737799999</v>
      </c>
      <c r="C7" s="66">
        <v>2216.8791191599998</v>
      </c>
      <c r="D7" s="66">
        <v>25190.190856959998</v>
      </c>
      <c r="E7" s="66">
        <v>6213.4985152899999</v>
      </c>
      <c r="F7" s="66">
        <v>3093.9848002799999</v>
      </c>
      <c r="G7" s="66">
        <v>34497.674172530002</v>
      </c>
      <c r="H7" s="66"/>
      <c r="J7" s="72"/>
      <c r="K7" s="69"/>
    </row>
    <row r="8" spans="1:13">
      <c r="A8" s="70">
        <v>2009</v>
      </c>
      <c r="B8" s="66">
        <v>23157.844991170001</v>
      </c>
      <c r="C8" s="66">
        <v>2273.5024284000001</v>
      </c>
      <c r="D8" s="66">
        <v>25431.34741957</v>
      </c>
      <c r="E8" s="66">
        <v>6687.96256128</v>
      </c>
      <c r="F8" s="66">
        <v>3316.4957951599999</v>
      </c>
      <c r="G8" s="66">
        <v>35435.805776009998</v>
      </c>
      <c r="H8" s="66"/>
      <c r="K8" s="69"/>
    </row>
    <row r="9" spans="1:13">
      <c r="A9" s="70">
        <v>2010</v>
      </c>
      <c r="B9" s="66">
        <v>23167.834461480001</v>
      </c>
      <c r="C9" s="66">
        <v>2360.7884357900002</v>
      </c>
      <c r="D9" s="66">
        <v>25528.622897269899</v>
      </c>
      <c r="E9" s="66">
        <v>6871.8682294499904</v>
      </c>
      <c r="F9" s="66">
        <v>3618.1968730567928</v>
      </c>
      <c r="G9" s="66">
        <v>36018.687999776681</v>
      </c>
      <c r="H9" s="66"/>
      <c r="K9" s="69"/>
    </row>
    <row r="10" spans="1:13">
      <c r="A10" s="70">
        <v>2011</v>
      </c>
      <c r="B10" s="66">
        <v>23679.5300315229</v>
      </c>
      <c r="C10" s="66">
        <v>2198.7870904900001</v>
      </c>
      <c r="D10" s="66">
        <v>25878.317122012901</v>
      </c>
      <c r="E10" s="66">
        <v>7177.1397206050297</v>
      </c>
      <c r="F10" s="66">
        <v>3684.2192948199836</v>
      </c>
      <c r="G10" s="66">
        <v>36739.676137437913</v>
      </c>
      <c r="H10" s="66"/>
      <c r="K10" s="69"/>
    </row>
    <row r="11" spans="1:13">
      <c r="A11" s="70">
        <v>2012</v>
      </c>
      <c r="B11" s="66">
        <v>23329.395373202799</v>
      </c>
      <c r="C11" s="66">
        <v>1933.37206042</v>
      </c>
      <c r="D11" s="66">
        <v>25262.767433622801</v>
      </c>
      <c r="E11" s="66">
        <v>6966.2419631266403</v>
      </c>
      <c r="F11" s="66">
        <v>3843.0877988759721</v>
      </c>
      <c r="G11" s="66">
        <v>36072.097195625414</v>
      </c>
      <c r="H11" s="66"/>
      <c r="K11" s="69"/>
    </row>
    <row r="12" spans="1:13">
      <c r="A12" s="70">
        <v>2013</v>
      </c>
      <c r="B12" s="66">
        <v>23210.251913102002</v>
      </c>
      <c r="C12" s="66">
        <v>2107.3309470134</v>
      </c>
      <c r="D12" s="66">
        <v>25317.582860115399</v>
      </c>
      <c r="E12" s="66">
        <v>6985.6509890141197</v>
      </c>
      <c r="F12" s="66">
        <v>3989.1235912339589</v>
      </c>
      <c r="G12" s="66">
        <v>36292.357440363478</v>
      </c>
      <c r="H12" s="66"/>
    </row>
    <row r="13" spans="1:13">
      <c r="A13" s="70">
        <v>2014</v>
      </c>
      <c r="B13" s="66">
        <v>24213.706763121299</v>
      </c>
      <c r="C13" s="66">
        <v>2207.1676980911998</v>
      </c>
      <c r="D13" s="66">
        <v>26420.874461212501</v>
      </c>
      <c r="E13" s="66">
        <v>7207.1332847456897</v>
      </c>
      <c r="F13" s="66">
        <v>4135.2747365639716</v>
      </c>
      <c r="G13" s="66">
        <v>37763.282482522161</v>
      </c>
      <c r="H13" s="66"/>
    </row>
    <row r="14" spans="1:13">
      <c r="A14" s="70">
        <v>2015</v>
      </c>
      <c r="B14" s="66">
        <v>25908.995063727802</v>
      </c>
      <c r="C14" s="66">
        <v>2407.6046972414001</v>
      </c>
      <c r="D14" s="66">
        <v>28316.599760969199</v>
      </c>
      <c r="E14" s="66">
        <v>7836.3617350739896</v>
      </c>
      <c r="F14" s="66">
        <v>4355.8128959239784</v>
      </c>
      <c r="G14" s="66">
        <v>40508.774391967163</v>
      </c>
      <c r="H14" s="66"/>
    </row>
    <row r="15" spans="1:13">
      <c r="A15" s="70">
        <v>2016</v>
      </c>
      <c r="B15" s="66">
        <v>27059.183209848601</v>
      </c>
      <c r="C15" s="66">
        <v>2562.8668826600001</v>
      </c>
      <c r="D15" s="66">
        <v>29622.0500925085</v>
      </c>
      <c r="E15" s="66">
        <v>8075.0466303140802</v>
      </c>
      <c r="F15" s="66">
        <v>4596.939906785381</v>
      </c>
      <c r="G15" s="66">
        <v>42294.036629607959</v>
      </c>
      <c r="H15" s="66"/>
    </row>
    <row r="16" spans="1:13">
      <c r="A16" s="70">
        <v>2017</v>
      </c>
      <c r="B16" s="66">
        <v>27664.089141285302</v>
      </c>
      <c r="C16" s="66">
        <v>2727.4633120100002</v>
      </c>
      <c r="D16" s="66">
        <v>30391.552453295299</v>
      </c>
      <c r="E16" s="66">
        <v>8593.5671488410298</v>
      </c>
      <c r="F16" s="66">
        <v>4667.0326380998813</v>
      </c>
      <c r="G16" s="66">
        <v>43652.15224023621</v>
      </c>
      <c r="H16" s="66"/>
    </row>
    <row r="17" spans="1:9">
      <c r="A17" s="70">
        <v>2018</v>
      </c>
      <c r="B17" s="66">
        <v>30408.638586095702</v>
      </c>
      <c r="C17" s="66">
        <v>3170.46336521698</v>
      </c>
      <c r="D17" s="66">
        <v>33579.101951312601</v>
      </c>
      <c r="E17" s="66">
        <v>9409.8835081173802</v>
      </c>
      <c r="F17" s="66">
        <v>4794.6377129582843</v>
      </c>
      <c r="G17" s="66">
        <v>47783.623172388267</v>
      </c>
      <c r="H17" s="66"/>
    </row>
    <row r="18" spans="1:9">
      <c r="A18" s="70">
        <v>2019</v>
      </c>
      <c r="B18" s="66">
        <v>31715.4655667527</v>
      </c>
      <c r="C18" s="66">
        <v>3525.8632816417698</v>
      </c>
      <c r="D18" s="66">
        <v>35241.328848394398</v>
      </c>
      <c r="E18" s="66">
        <v>10275.8450266658</v>
      </c>
      <c r="F18" s="66">
        <v>4947.5348759663839</v>
      </c>
      <c r="G18" s="66">
        <v>50464.708751026577</v>
      </c>
      <c r="H18" s="66"/>
    </row>
    <row r="19" spans="1:9">
      <c r="A19" s="70">
        <v>2020</v>
      </c>
      <c r="B19" s="66">
        <v>33138.799818900698</v>
      </c>
      <c r="C19" s="66">
        <v>3787.56244868863</v>
      </c>
      <c r="D19" s="66">
        <v>36926.362267589197</v>
      </c>
      <c r="E19" s="66">
        <v>10742.255341131</v>
      </c>
      <c r="F19" s="66">
        <v>4708.6026678619855</v>
      </c>
      <c r="G19" s="66">
        <v>52377.220276582186</v>
      </c>
      <c r="H19" s="66"/>
    </row>
    <row r="20" spans="1:9">
      <c r="A20" s="70">
        <v>2021</v>
      </c>
      <c r="B20" s="66">
        <v>33404.836455320197</v>
      </c>
      <c r="C20" s="66">
        <v>4057.1830615665599</v>
      </c>
      <c r="D20" s="66">
        <v>37462.019516886598</v>
      </c>
      <c r="E20" s="66">
        <v>11579.8925913354</v>
      </c>
      <c r="F20" s="66">
        <v>4768.3399742119864</v>
      </c>
      <c r="G20" s="66">
        <v>53810.252082433981</v>
      </c>
      <c r="H20" s="66"/>
    </row>
    <row r="21" spans="1:9">
      <c r="A21" s="70">
        <v>2022</v>
      </c>
      <c r="B21" s="66">
        <v>35485.7107337407</v>
      </c>
      <c r="C21" s="66">
        <v>4385.9699280022596</v>
      </c>
      <c r="D21" s="66">
        <v>39871.680661742903</v>
      </c>
      <c r="E21" s="66">
        <v>12641.6478958018</v>
      </c>
      <c r="F21" s="66">
        <v>5264.0240442041995</v>
      </c>
      <c r="G21" s="66">
        <v>57777.352601748898</v>
      </c>
      <c r="H21" s="66"/>
    </row>
    <row r="22" spans="1:9">
      <c r="A22" s="70">
        <v>2023</v>
      </c>
      <c r="B22" s="66">
        <v>39329.9574316992</v>
      </c>
      <c r="C22" s="66">
        <v>4900.99964865929</v>
      </c>
      <c r="D22" s="66">
        <v>44230.957080358399</v>
      </c>
      <c r="E22" s="66">
        <v>14092.323562878</v>
      </c>
      <c r="F22" s="66">
        <v>5579.4618919299801</v>
      </c>
      <c r="G22" s="66">
        <v>63902.742535166384</v>
      </c>
      <c r="H22" s="66"/>
    </row>
    <row r="23" spans="1:9">
      <c r="A23" s="70">
        <v>2024</v>
      </c>
      <c r="B23" s="77">
        <v>43821.523548215897</v>
      </c>
      <c r="C23" s="77">
        <v>5528.91922982491</v>
      </c>
      <c r="D23" s="77">
        <v>49350.4427780408</v>
      </c>
      <c r="E23" s="77">
        <v>14186.885492941999</v>
      </c>
      <c r="F23" s="77">
        <v>5590.5329183541917</v>
      </c>
      <c r="G23" s="77">
        <v>69127.861189336996</v>
      </c>
      <c r="H23" s="66"/>
    </row>
    <row r="24" spans="1:9">
      <c r="A24" s="90" t="s">
        <v>79</v>
      </c>
      <c r="B24" s="22"/>
      <c r="C24" s="22"/>
      <c r="D24" s="22"/>
      <c r="E24" s="22"/>
      <c r="F24" s="22"/>
      <c r="G24" s="22"/>
      <c r="H24" s="22"/>
    </row>
    <row r="25" spans="1:9">
      <c r="A25" s="90" t="s">
        <v>122</v>
      </c>
      <c r="B25" s="22"/>
      <c r="C25" s="22"/>
      <c r="D25" s="22"/>
      <c r="E25" s="22"/>
      <c r="F25" s="22"/>
      <c r="G25" s="22"/>
      <c r="H25" s="22"/>
    </row>
    <row r="26" spans="1:9">
      <c r="G26" s="61"/>
    </row>
    <row r="27" spans="1:9">
      <c r="G27" s="61"/>
    </row>
    <row r="28" spans="1:9">
      <c r="G28" s="61"/>
      <c r="I28" s="61"/>
    </row>
    <row r="29" spans="1:9">
      <c r="G29" s="61"/>
      <c r="I29" s="61"/>
    </row>
    <row r="30" spans="1:9">
      <c r="G30" s="61"/>
      <c r="I30" s="61"/>
    </row>
    <row r="31" spans="1:9">
      <c r="G31" s="61"/>
      <c r="I31" s="61"/>
    </row>
    <row r="32" spans="1:9">
      <c r="G32" s="61"/>
      <c r="I32" s="61"/>
    </row>
    <row r="33" spans="7:9">
      <c r="G33" s="61"/>
      <c r="I33" s="61"/>
    </row>
    <row r="34" spans="7:9">
      <c r="G34" s="61"/>
      <c r="I34" s="61"/>
    </row>
    <row r="35" spans="7:9">
      <c r="G35" s="61"/>
      <c r="I35" s="61"/>
    </row>
    <row r="36" spans="7:9">
      <c r="G36" s="61"/>
      <c r="I36" s="61"/>
    </row>
    <row r="37" spans="7:9">
      <c r="G37" s="61"/>
      <c r="I37" s="61"/>
    </row>
    <row r="38" spans="7:9">
      <c r="G38" s="61"/>
      <c r="I38" s="61"/>
    </row>
    <row r="39" spans="7:9">
      <c r="G39" s="61"/>
      <c r="I39" s="61"/>
    </row>
    <row r="40" spans="7:9">
      <c r="G40" s="61"/>
      <c r="I40" s="61"/>
    </row>
    <row r="41" spans="7:9">
      <c r="G41" s="61"/>
    </row>
    <row r="42" spans="7:9">
      <c r="G42" s="61"/>
    </row>
    <row r="43" spans="7:9">
      <c r="G43" s="61"/>
    </row>
    <row r="44" spans="7:9">
      <c r="G44" s="61"/>
    </row>
    <row r="45" spans="7:9">
      <c r="G45" s="61"/>
    </row>
    <row r="46" spans="7:9">
      <c r="G46" s="61"/>
    </row>
  </sheetData>
  <pageMargins left="0.7" right="0.7" top="0.75" bottom="0.75" header="0.3" footer="0.3"/>
  <drawing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FDC010-97C7-42FA-A440-17B845C390BA}">
  <sheetPr codeName="Blad7">
    <tabColor theme="2" tint="-9.9978637043366805E-2"/>
  </sheetPr>
  <dimension ref="A1:O30"/>
  <sheetViews>
    <sheetView zoomScaleNormal="100" workbookViewId="0"/>
  </sheetViews>
  <sheetFormatPr defaultColWidth="9.33203125" defaultRowHeight="13.5"/>
  <cols>
    <col min="1" max="1" width="16" style="20" customWidth="1"/>
    <col min="2" max="3" width="9.83203125" style="20" customWidth="1"/>
    <col min="4" max="4" width="12.83203125" style="20" customWidth="1"/>
    <col min="5" max="5" width="13.83203125" style="20" customWidth="1"/>
    <col min="6" max="6" width="14.1640625" style="20" customWidth="1"/>
    <col min="7" max="7" width="14.5" style="20" customWidth="1"/>
    <col min="8" max="8" width="10.33203125" style="20" customWidth="1"/>
    <col min="9" max="9" width="9.83203125" style="20" customWidth="1"/>
    <col min="10" max="28" width="9.33203125" style="20" customWidth="1"/>
    <col min="29" max="16384" width="9.33203125" style="20"/>
  </cols>
  <sheetData>
    <row r="1" spans="1:15">
      <c r="A1" s="184" t="s">
        <v>605</v>
      </c>
    </row>
    <row r="2" spans="1:15" s="11" customFormat="1" ht="17.25">
      <c r="A2" s="71" t="s">
        <v>673</v>
      </c>
      <c r="B2" s="72"/>
      <c r="C2" s="72"/>
      <c r="D2" s="72"/>
      <c r="E2" s="72"/>
      <c r="F2" s="72"/>
      <c r="G2" s="72"/>
      <c r="H2" s="72"/>
      <c r="I2" s="72"/>
      <c r="J2" s="72"/>
      <c r="K2" s="72"/>
      <c r="L2" s="72"/>
      <c r="M2" s="72"/>
      <c r="N2" s="72"/>
      <c r="O2" s="72"/>
    </row>
    <row r="3" spans="1:15" s="11" customFormat="1" ht="16.5" customHeight="1">
      <c r="A3" s="73" t="s">
        <v>674</v>
      </c>
      <c r="B3" s="74"/>
      <c r="C3" s="74"/>
      <c r="D3" s="74"/>
      <c r="E3" s="74"/>
      <c r="F3" s="74"/>
      <c r="G3" s="74"/>
      <c r="H3" s="74"/>
      <c r="I3" s="74"/>
      <c r="J3" s="74"/>
      <c r="K3" s="74"/>
      <c r="M3" s="72"/>
      <c r="N3" s="74"/>
      <c r="O3" s="74"/>
    </row>
    <row r="4" spans="1:15" ht="30.75">
      <c r="A4" s="116" t="s">
        <v>102</v>
      </c>
      <c r="B4" s="117" t="s">
        <v>104</v>
      </c>
      <c r="C4" s="117" t="s">
        <v>669</v>
      </c>
      <c r="D4" s="117" t="s">
        <v>105</v>
      </c>
      <c r="E4" s="117" t="s">
        <v>670</v>
      </c>
      <c r="F4" s="117" t="s">
        <v>107</v>
      </c>
      <c r="G4" s="117" t="s">
        <v>671</v>
      </c>
      <c r="H4" s="117" t="s">
        <v>106</v>
      </c>
      <c r="I4" s="117" t="s">
        <v>672</v>
      </c>
      <c r="M4" s="72"/>
    </row>
    <row r="5" spans="1:15" ht="13.5" customHeight="1">
      <c r="A5" s="22" t="s">
        <v>80</v>
      </c>
      <c r="B5" s="66">
        <v>4150.2517525932699</v>
      </c>
      <c r="C5" s="66">
        <v>4684.9361714812703</v>
      </c>
      <c r="D5" s="66">
        <v>1335.43454306883</v>
      </c>
      <c r="E5" s="66">
        <v>1402.35727086415</v>
      </c>
      <c r="F5" s="66">
        <v>694.98650826941605</v>
      </c>
      <c r="G5" s="66">
        <v>721.28968193315097</v>
      </c>
      <c r="H5" s="66">
        <v>6180.6728039315158</v>
      </c>
      <c r="I5" s="66">
        <v>6808.5831242785716</v>
      </c>
      <c r="M5" s="72"/>
    </row>
    <row r="6" spans="1:15">
      <c r="A6" s="22" t="s">
        <v>81</v>
      </c>
      <c r="B6" s="66">
        <v>4221.6426106536301</v>
      </c>
      <c r="C6" s="66">
        <v>4666.6561638107296</v>
      </c>
      <c r="D6" s="66">
        <v>1577.70804998677</v>
      </c>
      <c r="E6" s="66">
        <v>1821.4762872198701</v>
      </c>
      <c r="F6" s="66">
        <v>512.17714662999595</v>
      </c>
      <c r="G6" s="66">
        <v>509.86947863585101</v>
      </c>
      <c r="H6" s="66">
        <v>6311.5278072703959</v>
      </c>
      <c r="I6" s="66">
        <v>6998.0019296664505</v>
      </c>
    </row>
    <row r="7" spans="1:15">
      <c r="A7" s="22" t="s">
        <v>82</v>
      </c>
      <c r="B7" s="66">
        <v>4461.3664873498901</v>
      </c>
      <c r="C7" s="66">
        <v>4960.0052554778704</v>
      </c>
      <c r="D7" s="66">
        <v>1171.8054458531401</v>
      </c>
      <c r="E7" s="66">
        <v>1224.67428337705</v>
      </c>
      <c r="F7" s="66">
        <v>479.48052435171201</v>
      </c>
      <c r="G7" s="66">
        <v>648.86013975008598</v>
      </c>
      <c r="H7" s="66">
        <v>6112.6524575547419</v>
      </c>
      <c r="I7" s="66">
        <v>6833.539678605006</v>
      </c>
    </row>
    <row r="8" spans="1:15">
      <c r="A8" s="22" t="s">
        <v>83</v>
      </c>
      <c r="B8" s="66">
        <v>4181.6570617810703</v>
      </c>
      <c r="C8" s="66">
        <v>4605.6993847635003</v>
      </c>
      <c r="D8" s="66">
        <v>1514.4309771948999</v>
      </c>
      <c r="E8" s="66">
        <v>1464.3088776365801</v>
      </c>
      <c r="F8" s="66">
        <v>543.28609464900296</v>
      </c>
      <c r="G8" s="66">
        <v>534.64040266780603</v>
      </c>
      <c r="H8" s="66">
        <v>6239.3741336249732</v>
      </c>
      <c r="I8" s="66">
        <v>6604.6486650678871</v>
      </c>
    </row>
    <row r="9" spans="1:15">
      <c r="A9" s="22" t="s">
        <v>84</v>
      </c>
      <c r="B9" s="66">
        <v>4224.5514268238203</v>
      </c>
      <c r="C9" s="66">
        <v>4637.2509778071199</v>
      </c>
      <c r="D9" s="66">
        <v>1182.6902022145</v>
      </c>
      <c r="E9" s="66">
        <v>1104.1518907920699</v>
      </c>
      <c r="F9" s="66">
        <v>404.736292896755</v>
      </c>
      <c r="G9" s="66">
        <v>381.21768157112803</v>
      </c>
      <c r="H9" s="66">
        <v>5811.9779219350758</v>
      </c>
      <c r="I9" s="66">
        <v>6122.620550170318</v>
      </c>
    </row>
    <row r="10" spans="1:15">
      <c r="A10" s="22" t="s">
        <v>85</v>
      </c>
      <c r="B10" s="66">
        <v>4170.8194773636496</v>
      </c>
      <c r="C10" s="66">
        <v>4714.9754830719903</v>
      </c>
      <c r="D10" s="66">
        <v>1249.9978593486201</v>
      </c>
      <c r="E10" s="66">
        <v>1346.40726289485</v>
      </c>
      <c r="F10" s="66">
        <v>405.82522297207998</v>
      </c>
      <c r="G10" s="66">
        <v>394.93140483096499</v>
      </c>
      <c r="H10" s="66">
        <v>5826.6425596843501</v>
      </c>
      <c r="I10" s="66">
        <v>6456.3141507978053</v>
      </c>
    </row>
    <row r="11" spans="1:15">
      <c r="A11" s="22" t="s">
        <v>86</v>
      </c>
      <c r="B11" s="66">
        <v>4409.2309886892599</v>
      </c>
      <c r="C11" s="66">
        <v>4742.7267883255799</v>
      </c>
      <c r="D11" s="66">
        <v>1323.23275962713</v>
      </c>
      <c r="E11" s="66">
        <v>1341.79835466438</v>
      </c>
      <c r="F11" s="66">
        <v>701.63880459083396</v>
      </c>
      <c r="G11" s="66">
        <v>488.638009876068</v>
      </c>
      <c r="H11" s="66">
        <v>6434.102552907224</v>
      </c>
      <c r="I11" s="66">
        <v>6573.1631528660282</v>
      </c>
    </row>
    <row r="12" spans="1:15">
      <c r="A12" s="22" t="s">
        <v>87</v>
      </c>
      <c r="B12" s="66">
        <v>5163.6249672388303</v>
      </c>
      <c r="C12" s="66">
        <v>5626.9403988268105</v>
      </c>
      <c r="D12" s="66">
        <v>1576.3015495398299</v>
      </c>
      <c r="E12" s="66">
        <v>1745.0563679562199</v>
      </c>
      <c r="F12" s="66">
        <v>583.39901515374402</v>
      </c>
      <c r="G12" s="66">
        <v>564.86916894754995</v>
      </c>
      <c r="H12" s="66">
        <v>7323.3255319324035</v>
      </c>
      <c r="I12" s="66">
        <v>7936.8659357305805</v>
      </c>
    </row>
    <row r="13" spans="1:15">
      <c r="A13" s="22" t="s">
        <v>88</v>
      </c>
      <c r="B13" s="66">
        <v>4470.2300316876799</v>
      </c>
      <c r="C13" s="66">
        <v>5053.0393171934602</v>
      </c>
      <c r="D13" s="66">
        <v>1297.1466368275201</v>
      </c>
      <c r="E13" s="66">
        <v>1392.87970762092</v>
      </c>
      <c r="F13" s="66">
        <v>440.54878349502297</v>
      </c>
      <c r="G13" s="66">
        <v>424.21291345039998</v>
      </c>
      <c r="H13" s="66">
        <v>6207.9254520102231</v>
      </c>
      <c r="I13" s="66">
        <v>6870.1319382647807</v>
      </c>
    </row>
    <row r="14" spans="1:15">
      <c r="A14" s="22" t="s">
        <v>89</v>
      </c>
      <c r="B14" s="66">
        <v>4114.0683425043699</v>
      </c>
      <c r="C14" s="66">
        <v>4550.6181733101603</v>
      </c>
      <c r="D14" s="66">
        <v>1484.6908700358599</v>
      </c>
      <c r="E14" s="66">
        <v>1488.8778456175701</v>
      </c>
      <c r="F14" s="66">
        <v>435.60033065540802</v>
      </c>
      <c r="G14" s="66">
        <v>420.01248100923999</v>
      </c>
      <c r="H14" s="66">
        <v>6034.3595431956383</v>
      </c>
      <c r="I14" s="66">
        <v>6459.5084999369701</v>
      </c>
    </row>
    <row r="15" spans="1:15">
      <c r="A15" s="22" t="s">
        <v>90</v>
      </c>
      <c r="B15" s="66">
        <v>4653.3810758626996</v>
      </c>
      <c r="C15" s="66">
        <v>5211.4563770778996</v>
      </c>
      <c r="D15" s="66">
        <v>1194.7809215151501</v>
      </c>
      <c r="E15" s="66">
        <v>1272.2498356344499</v>
      </c>
      <c r="F15" s="66">
        <v>459.58461611703399</v>
      </c>
      <c r="G15" s="66">
        <v>438.16273587648999</v>
      </c>
      <c r="H15" s="66">
        <v>6307.7466134948836</v>
      </c>
      <c r="I15" s="66">
        <v>6921.8689485888399</v>
      </c>
    </row>
    <row r="16" spans="1:15">
      <c r="A16" s="22" t="s">
        <v>91</v>
      </c>
      <c r="B16" s="66">
        <v>3804.9264284871001</v>
      </c>
      <c r="C16" s="66">
        <v>4197.8454338827296</v>
      </c>
      <c r="D16" s="66">
        <v>1219.7459910238299</v>
      </c>
      <c r="E16" s="66">
        <v>1255.0773688806401</v>
      </c>
      <c r="F16" s="66">
        <v>482.08987799148798</v>
      </c>
      <c r="G16" s="66">
        <v>463.23398062728302</v>
      </c>
      <c r="H16" s="66">
        <v>5506.7622975024178</v>
      </c>
      <c r="I16" s="66">
        <v>5916.1567833906529</v>
      </c>
    </row>
    <row r="17" spans="1:9">
      <c r="A17" s="22" t="s">
        <v>92</v>
      </c>
      <c r="B17" s="66">
        <v>4494.7176645114796</v>
      </c>
      <c r="C17" s="66">
        <v>4933.5559690952396</v>
      </c>
      <c r="D17" s="66">
        <v>1321.84499732372</v>
      </c>
      <c r="E17" s="66">
        <v>1280.61953531677</v>
      </c>
      <c r="F17" s="66">
        <v>586.25571938825794</v>
      </c>
      <c r="G17" s="66">
        <v>616.69344575027901</v>
      </c>
      <c r="H17" s="66">
        <v>6402.8183812234574</v>
      </c>
      <c r="I17" s="66">
        <v>6830.8689501622885</v>
      </c>
    </row>
    <row r="18" spans="1:9">
      <c r="A18" s="22" t="s">
        <v>93</v>
      </c>
      <c r="B18" s="66">
        <v>4266.9207161395598</v>
      </c>
      <c r="C18" s="66">
        <v>4691.4610237540601</v>
      </c>
      <c r="D18" s="66">
        <v>1322.7705635990301</v>
      </c>
      <c r="E18" s="66">
        <v>978.23889275467604</v>
      </c>
      <c r="F18" s="66">
        <v>480.12823141806302</v>
      </c>
      <c r="G18" s="66">
        <v>578.79693297427002</v>
      </c>
      <c r="H18" s="66">
        <v>6069.8195111566529</v>
      </c>
      <c r="I18" s="66">
        <v>6248.4968494830064</v>
      </c>
    </row>
    <row r="19" spans="1:9">
      <c r="A19" s="22" t="s">
        <v>94</v>
      </c>
      <c r="B19" s="66">
        <v>4389.42157216341</v>
      </c>
      <c r="C19" s="66">
        <v>4826.35236604078</v>
      </c>
      <c r="D19" s="66">
        <v>1114.1444017199101</v>
      </c>
      <c r="E19" s="66">
        <v>1111.1718902258799</v>
      </c>
      <c r="F19" s="66">
        <v>436.64005666285499</v>
      </c>
      <c r="G19" s="66">
        <v>411.78701048170899</v>
      </c>
      <c r="H19" s="66">
        <v>5940.2060305461755</v>
      </c>
      <c r="I19" s="66">
        <v>6349.3112667483692</v>
      </c>
    </row>
    <row r="20" spans="1:9">
      <c r="A20" s="22" t="s">
        <v>95</v>
      </c>
      <c r="B20" s="66">
        <v>4325.6869684073099</v>
      </c>
      <c r="C20" s="66">
        <v>4762.7310774474399</v>
      </c>
      <c r="D20" s="66">
        <v>1229.3765819083601</v>
      </c>
      <c r="E20" s="66">
        <v>1087.2869298492999</v>
      </c>
      <c r="F20" s="66">
        <v>480.73268935520798</v>
      </c>
      <c r="G20" s="66">
        <v>461.40933502348099</v>
      </c>
      <c r="H20" s="66">
        <v>6035.7962396708781</v>
      </c>
      <c r="I20" s="66">
        <v>6311.4273423202203</v>
      </c>
    </row>
    <row r="21" spans="1:9">
      <c r="A21" s="22" t="s">
        <v>96</v>
      </c>
      <c r="B21" s="66">
        <v>4434.2589400336001</v>
      </c>
      <c r="C21" s="66">
        <v>4904.7124735813104</v>
      </c>
      <c r="D21" s="66">
        <v>1405.4754087229501</v>
      </c>
      <c r="E21" s="66">
        <v>1304.0795931620701</v>
      </c>
      <c r="F21" s="66">
        <v>477.40213973285398</v>
      </c>
      <c r="G21" s="66">
        <v>455.51056168175501</v>
      </c>
      <c r="H21" s="66">
        <v>6317.1364884894047</v>
      </c>
      <c r="I21" s="66">
        <v>6664.3026284251355</v>
      </c>
    </row>
    <row r="22" spans="1:9">
      <c r="A22" s="75" t="s">
        <v>97</v>
      </c>
      <c r="B22" s="66">
        <v>4534.9917512902102</v>
      </c>
      <c r="C22" s="66">
        <v>4998.5966485938898</v>
      </c>
      <c r="D22" s="66">
        <v>1390.2022041806299</v>
      </c>
      <c r="E22" s="66">
        <v>1334.2581220575801</v>
      </c>
      <c r="F22" s="66">
        <v>435.23659838447799</v>
      </c>
      <c r="G22" s="66">
        <v>424.38517895997501</v>
      </c>
      <c r="H22" s="66">
        <v>6360.430553855319</v>
      </c>
      <c r="I22" s="66">
        <v>6757.2399496114449</v>
      </c>
    </row>
    <row r="23" spans="1:9">
      <c r="A23" s="76" t="s">
        <v>98</v>
      </c>
      <c r="B23" s="66">
        <v>4267.6494132456601</v>
      </c>
      <c r="C23" s="66">
        <v>4699.0193494101504</v>
      </c>
      <c r="D23" s="66">
        <v>1208.54988769126</v>
      </c>
      <c r="E23" s="66">
        <v>1121.0902526928801</v>
      </c>
      <c r="F23" s="66">
        <v>507.73460099494997</v>
      </c>
      <c r="G23" s="66">
        <v>502.70210397595201</v>
      </c>
      <c r="H23" s="66">
        <v>5983.9339019318695</v>
      </c>
      <c r="I23" s="66">
        <v>6322.8117060789828</v>
      </c>
    </row>
    <row r="24" spans="1:9">
      <c r="A24" s="22" t="s">
        <v>99</v>
      </c>
      <c r="B24" s="66">
        <v>4422.5391681073397</v>
      </c>
      <c r="C24" s="66">
        <v>5057.5191452296704</v>
      </c>
      <c r="D24" s="66">
        <v>1477.6447700827</v>
      </c>
      <c r="E24" s="66">
        <v>1318.8402773303101</v>
      </c>
      <c r="F24" s="66">
        <v>471.51885703324399</v>
      </c>
      <c r="G24" s="66">
        <v>461.88220665808001</v>
      </c>
      <c r="H24" s="66">
        <v>6371.7027952232838</v>
      </c>
      <c r="I24" s="66">
        <v>6838.2416292180606</v>
      </c>
    </row>
    <row r="25" spans="1:9">
      <c r="A25" s="22" t="s">
        <v>100</v>
      </c>
      <c r="B25" s="66">
        <v>4833.3938922160296</v>
      </c>
      <c r="C25" s="66">
        <v>5623.8457463904997</v>
      </c>
      <c r="D25" s="66">
        <v>1570.4390277995201</v>
      </c>
      <c r="E25" s="66">
        <v>1345.56080099002</v>
      </c>
      <c r="F25" s="66">
        <v>512.420172166773</v>
      </c>
      <c r="G25" s="66">
        <v>507.66159923736302</v>
      </c>
      <c r="H25" s="66">
        <v>6916.2530921823227</v>
      </c>
      <c r="I25" s="66">
        <v>7477.0681466178821</v>
      </c>
    </row>
    <row r="26" spans="1:9">
      <c r="A26" s="22" t="s">
        <v>101</v>
      </c>
      <c r="B26" s="66">
        <v>4203.8418158266204</v>
      </c>
      <c r="C26" s="66">
        <v>4677.0103432595297</v>
      </c>
      <c r="D26" s="66">
        <v>1339.37637768387</v>
      </c>
      <c r="E26" s="66">
        <v>1344.51093959887</v>
      </c>
      <c r="F26" s="66">
        <v>530.28866566218699</v>
      </c>
      <c r="G26" s="66">
        <v>529.82260769316395</v>
      </c>
      <c r="H26" s="66">
        <v>6073.5068591726777</v>
      </c>
      <c r="I26" s="66">
        <v>6551.3438905515641</v>
      </c>
    </row>
    <row r="27" spans="1:9">
      <c r="A27" s="90" t="s">
        <v>77</v>
      </c>
      <c r="G27" s="92"/>
    </row>
    <row r="28" spans="1:9">
      <c r="A28" s="90" t="s">
        <v>78</v>
      </c>
    </row>
    <row r="29" spans="1:9">
      <c r="A29" s="90" t="s">
        <v>79</v>
      </c>
    </row>
    <row r="30" spans="1:9">
      <c r="A30" s="90"/>
    </row>
  </sheetData>
  <pageMargins left="0.7" right="0.7" top="0.75" bottom="0.75" header="0.3" footer="0.3"/>
  <pageSetup paperSize="9" orientation="portrait" r:id="rId1"/>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B31B34-7A52-48BE-B8A6-C872DB0EDFDC}">
  <sheetPr codeName="Blad8">
    <tabColor theme="2" tint="-9.9978637043366805E-2"/>
  </sheetPr>
  <dimension ref="A1:F103"/>
  <sheetViews>
    <sheetView zoomScaleNormal="100" workbookViewId="0"/>
  </sheetViews>
  <sheetFormatPr defaultColWidth="9.33203125" defaultRowHeight="13.5"/>
  <cols>
    <col min="1" max="1" width="23.33203125" style="20" customWidth="1"/>
    <col min="2" max="2" width="11.1640625" style="166" customWidth="1"/>
    <col min="3" max="3" width="18.83203125" style="20" customWidth="1"/>
    <col min="4" max="4" width="19.6640625" style="20" customWidth="1"/>
    <col min="5" max="5" width="17.33203125" style="20" customWidth="1"/>
    <col min="6" max="24" width="9.33203125" style="20" customWidth="1"/>
    <col min="25" max="16384" width="9.33203125" style="20"/>
  </cols>
  <sheetData>
    <row r="1" spans="1:5">
      <c r="A1" s="184" t="s">
        <v>605</v>
      </c>
    </row>
    <row r="2" spans="1:5" s="1" customFormat="1" ht="17.25">
      <c r="A2" s="36" t="s">
        <v>675</v>
      </c>
      <c r="B2" s="167"/>
    </row>
    <row r="3" spans="1:5" s="44" customFormat="1" ht="17.25">
      <c r="A3" s="44" t="s">
        <v>676</v>
      </c>
      <c r="B3" s="168"/>
    </row>
    <row r="4" spans="1:5" ht="27">
      <c r="A4" s="162" t="s">
        <v>233</v>
      </c>
      <c r="B4" s="169" t="s">
        <v>70</v>
      </c>
      <c r="C4" s="170" t="s">
        <v>235</v>
      </c>
      <c r="D4" s="170" t="s">
        <v>240</v>
      </c>
      <c r="E4" s="170" t="s">
        <v>241</v>
      </c>
    </row>
    <row r="5" spans="1:5">
      <c r="A5" s="1" t="s">
        <v>237</v>
      </c>
      <c r="B5" s="167">
        <v>2006</v>
      </c>
      <c r="C5" s="60">
        <v>17306.172812860001</v>
      </c>
      <c r="D5" s="60">
        <v>5037.0537495999897</v>
      </c>
      <c r="E5" s="60">
        <v>55.549631959999999</v>
      </c>
    </row>
    <row r="6" spans="1:5">
      <c r="A6" s="179" t="s">
        <v>237</v>
      </c>
      <c r="B6" s="167">
        <v>2007</v>
      </c>
      <c r="C6" s="60">
        <v>18034.38859608</v>
      </c>
      <c r="D6" s="60">
        <v>5174.1736075999897</v>
      </c>
      <c r="E6" s="60">
        <v>63.982943079999998</v>
      </c>
    </row>
    <row r="7" spans="1:5">
      <c r="A7" s="180" t="s">
        <v>237</v>
      </c>
      <c r="B7" s="167">
        <v>2008</v>
      </c>
      <c r="C7" s="60">
        <v>18791.63902404</v>
      </c>
      <c r="D7" s="60">
        <v>5185.5901220599999</v>
      </c>
      <c r="E7" s="60">
        <v>70.199892730000002</v>
      </c>
    </row>
    <row r="8" spans="1:5">
      <c r="A8" s="179" t="s">
        <v>237</v>
      </c>
      <c r="B8" s="167">
        <v>2009</v>
      </c>
      <c r="C8" s="60">
        <v>18847.785899999999</v>
      </c>
      <c r="D8" s="60">
        <v>5113.8481060699996</v>
      </c>
      <c r="E8" s="60">
        <v>62.676425999999999</v>
      </c>
    </row>
    <row r="9" spans="1:5">
      <c r="A9" s="180" t="s">
        <v>237</v>
      </c>
      <c r="B9" s="167">
        <v>2010</v>
      </c>
      <c r="C9" s="60">
        <v>18766.875308530001</v>
      </c>
      <c r="D9" s="60">
        <v>5087.3776274941802</v>
      </c>
      <c r="E9" s="60">
        <v>80.628227069999994</v>
      </c>
    </row>
    <row r="10" spans="1:5">
      <c r="A10" s="179" t="s">
        <v>237</v>
      </c>
      <c r="B10" s="167">
        <v>2011</v>
      </c>
      <c r="C10" s="60">
        <v>19028.035197016801</v>
      </c>
      <c r="D10" s="60">
        <v>5035.0100404444302</v>
      </c>
      <c r="E10" s="60">
        <v>72.662004400000001</v>
      </c>
    </row>
    <row r="11" spans="1:5">
      <c r="A11" s="180" t="s">
        <v>237</v>
      </c>
      <c r="B11" s="167">
        <v>2012</v>
      </c>
      <c r="C11" s="60">
        <v>17893.759192499099</v>
      </c>
      <c r="D11" s="60">
        <v>5322.3175847760604</v>
      </c>
      <c r="E11" s="60">
        <v>84.4172291</v>
      </c>
    </row>
    <row r="12" spans="1:5">
      <c r="A12" s="179" t="s">
        <v>237</v>
      </c>
      <c r="B12" s="167">
        <v>2013</v>
      </c>
      <c r="C12" s="60">
        <v>17557.5721408475</v>
      </c>
      <c r="D12" s="60">
        <v>5614.1388160708502</v>
      </c>
      <c r="E12" s="60">
        <v>86.006191749999999</v>
      </c>
    </row>
    <row r="13" spans="1:5">
      <c r="A13" s="180" t="s">
        <v>237</v>
      </c>
      <c r="B13" s="167">
        <v>2014</v>
      </c>
      <c r="C13" s="60">
        <v>17854.414256470001</v>
      </c>
      <c r="D13" s="60">
        <v>5639.2595554999898</v>
      </c>
      <c r="E13" s="60">
        <v>94.197783319999999</v>
      </c>
    </row>
    <row r="14" spans="1:5">
      <c r="A14" s="179" t="s">
        <v>237</v>
      </c>
      <c r="B14" s="167">
        <v>2015</v>
      </c>
      <c r="C14" s="60">
        <v>18830.423775089999</v>
      </c>
      <c r="D14" s="60">
        <v>5787.7770257599896</v>
      </c>
      <c r="E14" s="60">
        <v>98.539503289999999</v>
      </c>
    </row>
    <row r="15" spans="1:5">
      <c r="A15" s="180" t="s">
        <v>237</v>
      </c>
      <c r="B15" s="167">
        <v>2016</v>
      </c>
      <c r="C15" s="60">
        <v>20528.245215724899</v>
      </c>
      <c r="D15" s="60">
        <v>5430.3832547306301</v>
      </c>
      <c r="E15" s="60">
        <v>103.1971432399</v>
      </c>
    </row>
    <row r="16" spans="1:5">
      <c r="A16" s="179" t="s">
        <v>237</v>
      </c>
      <c r="B16" s="167">
        <v>2017</v>
      </c>
      <c r="C16" s="60">
        <v>21697.244589965801</v>
      </c>
      <c r="D16" s="60">
        <v>5518.4969298055803</v>
      </c>
      <c r="E16" s="60">
        <v>110.74012568000001</v>
      </c>
    </row>
    <row r="17" spans="1:5">
      <c r="A17" s="180" t="s">
        <v>237</v>
      </c>
      <c r="B17" s="167">
        <v>2018</v>
      </c>
      <c r="C17" s="60">
        <v>23455.801733149699</v>
      </c>
      <c r="D17" s="60">
        <v>5792.4205345707396</v>
      </c>
      <c r="E17" s="60">
        <v>115.37188706000001</v>
      </c>
    </row>
    <row r="18" spans="1:5">
      <c r="A18" s="179" t="s">
        <v>237</v>
      </c>
      <c r="B18" s="167">
        <v>2019</v>
      </c>
      <c r="C18" s="60">
        <v>25684.4150917314</v>
      </c>
      <c r="D18" s="60">
        <v>6143.4066306087998</v>
      </c>
      <c r="E18" s="60">
        <v>107.69810939</v>
      </c>
    </row>
    <row r="19" spans="1:5">
      <c r="A19" s="180" t="s">
        <v>237</v>
      </c>
      <c r="B19" s="167">
        <v>2020</v>
      </c>
      <c r="C19" s="60">
        <v>27823.087362798698</v>
      </c>
      <c r="D19" s="60">
        <v>6393.5739503508403</v>
      </c>
      <c r="E19" s="60">
        <v>122.63611505</v>
      </c>
    </row>
    <row r="20" spans="1:5">
      <c r="A20" s="179" t="s">
        <v>237</v>
      </c>
      <c r="B20" s="167">
        <v>2021</v>
      </c>
      <c r="C20" s="60">
        <v>28490.3366585392</v>
      </c>
      <c r="D20" s="60">
        <v>6231.4415876708799</v>
      </c>
      <c r="E20" s="60">
        <v>151.45910291000001</v>
      </c>
    </row>
    <row r="21" spans="1:5">
      <c r="A21" s="180" t="s">
        <v>237</v>
      </c>
      <c r="B21" s="167">
        <v>2022</v>
      </c>
      <c r="C21" s="60">
        <v>30297.677321699299</v>
      </c>
      <c r="D21" s="60">
        <v>6583.7905562907999</v>
      </c>
      <c r="E21" s="60">
        <v>134.61922701</v>
      </c>
    </row>
    <row r="22" spans="1:5">
      <c r="A22" s="179" t="s">
        <v>237</v>
      </c>
      <c r="B22" s="189">
        <v>2023</v>
      </c>
      <c r="C22" s="163">
        <v>33512.330028978198</v>
      </c>
      <c r="D22" s="164">
        <v>7375.1685501718202</v>
      </c>
      <c r="E22" s="60">
        <v>132.55760387999999</v>
      </c>
    </row>
    <row r="23" spans="1:5">
      <c r="A23" s="180" t="s">
        <v>237</v>
      </c>
      <c r="B23" s="167">
        <v>2024</v>
      </c>
      <c r="C23" s="163">
        <v>37103.639311526102</v>
      </c>
      <c r="D23" s="164">
        <v>8218.38629106392</v>
      </c>
      <c r="E23" s="165">
        <v>142.54444755</v>
      </c>
    </row>
    <row r="24" spans="1:5">
      <c r="A24" s="1" t="s">
        <v>138</v>
      </c>
      <c r="B24" s="167">
        <v>2006</v>
      </c>
      <c r="C24" s="60">
        <v>1286.05724179</v>
      </c>
      <c r="D24" s="60">
        <v>19.40262938</v>
      </c>
      <c r="E24" s="60">
        <v>0</v>
      </c>
    </row>
    <row r="25" spans="1:5">
      <c r="A25" s="180" t="s">
        <v>138</v>
      </c>
      <c r="B25" s="167">
        <v>2007</v>
      </c>
      <c r="C25" s="60">
        <v>1306.4858440800001</v>
      </c>
      <c r="D25" s="60">
        <v>19.79369852</v>
      </c>
      <c r="E25" s="60">
        <v>0</v>
      </c>
    </row>
    <row r="26" spans="1:5">
      <c r="A26" s="179" t="s">
        <v>138</v>
      </c>
      <c r="B26" s="167">
        <v>2008</v>
      </c>
      <c r="C26" s="60">
        <v>1337.1138767299899</v>
      </c>
      <c r="D26" s="60">
        <v>20.39627114</v>
      </c>
      <c r="E26" s="60">
        <v>0</v>
      </c>
    </row>
    <row r="27" spans="1:5">
      <c r="A27" s="180" t="s">
        <v>138</v>
      </c>
      <c r="B27" s="167">
        <v>2009</v>
      </c>
      <c r="C27" s="60">
        <v>1359.9604223899801</v>
      </c>
      <c r="D27" s="60">
        <v>20.713296209999999</v>
      </c>
      <c r="E27" s="60">
        <v>0</v>
      </c>
    </row>
    <row r="28" spans="1:5">
      <c r="A28" s="179" t="s">
        <v>138</v>
      </c>
      <c r="B28" s="167">
        <v>2010</v>
      </c>
      <c r="C28" s="60">
        <v>1404.4877593999699</v>
      </c>
      <c r="D28" s="60">
        <v>21.265929922000002</v>
      </c>
      <c r="E28" s="60">
        <v>0</v>
      </c>
    </row>
    <row r="29" spans="1:5">
      <c r="A29" s="180" t="s">
        <v>138</v>
      </c>
      <c r="B29" s="167">
        <v>2011</v>
      </c>
      <c r="C29" s="60">
        <v>1327.7586656533099</v>
      </c>
      <c r="D29" s="60">
        <v>22.053697684919999</v>
      </c>
      <c r="E29" s="60">
        <v>4.4421199999999999E-3</v>
      </c>
    </row>
    <row r="30" spans="1:5">
      <c r="A30" s="179" t="s">
        <v>138</v>
      </c>
      <c r="B30" s="167">
        <v>2012</v>
      </c>
      <c r="C30" s="60">
        <v>1208.7579341703899</v>
      </c>
      <c r="D30" s="60">
        <v>26.671493909605999</v>
      </c>
      <c r="E30" s="60">
        <v>0</v>
      </c>
    </row>
    <row r="31" spans="1:5">
      <c r="A31" s="180" t="s">
        <v>138</v>
      </c>
      <c r="B31" s="167">
        <v>2013</v>
      </c>
      <c r="C31" s="60">
        <v>1190.22307675241</v>
      </c>
      <c r="D31" s="60">
        <v>26.446526097581401</v>
      </c>
      <c r="E31" s="60">
        <v>0</v>
      </c>
    </row>
    <row r="32" spans="1:5">
      <c r="A32" s="179" t="s">
        <v>138</v>
      </c>
      <c r="B32" s="167">
        <v>2014</v>
      </c>
      <c r="C32" s="60">
        <v>1018.10473804999</v>
      </c>
      <c r="D32" s="60">
        <v>25.27418707</v>
      </c>
      <c r="E32" s="60">
        <v>0</v>
      </c>
    </row>
    <row r="33" spans="1:5">
      <c r="A33" s="180" t="s">
        <v>138</v>
      </c>
      <c r="B33" s="167">
        <v>2015</v>
      </c>
      <c r="C33" s="60">
        <v>1028.4515731639899</v>
      </c>
      <c r="D33" s="60">
        <v>25.40682091</v>
      </c>
      <c r="E33" s="60">
        <v>0</v>
      </c>
    </row>
    <row r="34" spans="1:5">
      <c r="A34" s="179" t="s">
        <v>138</v>
      </c>
      <c r="B34" s="167">
        <v>2016</v>
      </c>
      <c r="C34" s="60">
        <v>1040.8150235849901</v>
      </c>
      <c r="D34" s="60">
        <v>25.542601266999998</v>
      </c>
      <c r="E34" s="60">
        <v>0</v>
      </c>
    </row>
    <row r="35" spans="1:5">
      <c r="A35" s="180" t="s">
        <v>138</v>
      </c>
      <c r="B35" s="167">
        <v>2017</v>
      </c>
      <c r="C35" s="60">
        <v>1040.2204314399901</v>
      </c>
      <c r="D35" s="60">
        <v>25.709211334999999</v>
      </c>
      <c r="E35" s="60">
        <v>0</v>
      </c>
    </row>
    <row r="36" spans="1:5">
      <c r="A36" s="179" t="s">
        <v>138</v>
      </c>
      <c r="B36" s="167">
        <v>2018</v>
      </c>
      <c r="C36" s="60">
        <v>1073.8987180489801</v>
      </c>
      <c r="D36" s="60">
        <v>26.8346616</v>
      </c>
      <c r="E36" s="60">
        <v>0</v>
      </c>
    </row>
    <row r="37" spans="1:5">
      <c r="A37" s="180" t="s">
        <v>138</v>
      </c>
      <c r="B37" s="167">
        <v>2019</v>
      </c>
      <c r="C37" s="60">
        <v>1099.7666499679799</v>
      </c>
      <c r="D37" s="60">
        <v>27.65803477</v>
      </c>
      <c r="E37" s="60">
        <v>0</v>
      </c>
    </row>
    <row r="38" spans="1:5">
      <c r="A38" s="179" t="s">
        <v>138</v>
      </c>
      <c r="B38" s="167">
        <v>2020</v>
      </c>
      <c r="C38" s="60">
        <v>1123.6153466179801</v>
      </c>
      <c r="D38" s="60">
        <v>28.906297089999999</v>
      </c>
      <c r="E38" s="60">
        <v>0</v>
      </c>
    </row>
    <row r="39" spans="1:5">
      <c r="A39" s="180" t="s">
        <v>138</v>
      </c>
      <c r="B39" s="167">
        <v>2021</v>
      </c>
      <c r="C39" s="60">
        <v>1109.2237674799801</v>
      </c>
      <c r="D39" s="60">
        <v>29.653010989999999</v>
      </c>
      <c r="E39" s="60">
        <v>0</v>
      </c>
    </row>
    <row r="40" spans="1:5">
      <c r="A40" s="179" t="s">
        <v>138</v>
      </c>
      <c r="B40" s="167">
        <v>2022</v>
      </c>
      <c r="C40" s="60">
        <v>1115.74283859398</v>
      </c>
      <c r="D40" s="60">
        <v>30.605679599999998</v>
      </c>
      <c r="E40" s="60">
        <v>0</v>
      </c>
    </row>
    <row r="41" spans="1:5">
      <c r="A41" s="180" t="s">
        <v>138</v>
      </c>
      <c r="B41" s="189">
        <v>2023</v>
      </c>
      <c r="C41" s="163">
        <v>1126.3052254470001</v>
      </c>
      <c r="D41" s="164">
        <v>33.596527950999999</v>
      </c>
      <c r="E41" s="60">
        <v>0</v>
      </c>
    </row>
    <row r="42" spans="1:5">
      <c r="A42" s="179" t="s">
        <v>138</v>
      </c>
      <c r="B42" s="208">
        <v>2024</v>
      </c>
      <c r="C42" s="163">
        <v>1192.3304074109999</v>
      </c>
      <c r="D42" s="164">
        <v>39.372032924999999</v>
      </c>
      <c r="E42" s="165">
        <v>0</v>
      </c>
    </row>
    <row r="43" spans="1:5">
      <c r="A43" s="1" t="s">
        <v>238</v>
      </c>
      <c r="B43" s="167">
        <v>2006</v>
      </c>
      <c r="C43" s="60">
        <v>124.05526183999901</v>
      </c>
      <c r="D43" s="60">
        <v>8.8858840099998009</v>
      </c>
      <c r="E43" s="60">
        <v>0</v>
      </c>
    </row>
    <row r="44" spans="1:5">
      <c r="A44" s="179" t="s">
        <v>238</v>
      </c>
      <c r="B44" s="167">
        <v>2007</v>
      </c>
      <c r="C44" s="60">
        <v>126.674826449999</v>
      </c>
      <c r="D44" s="60">
        <v>8.6507560199997808</v>
      </c>
      <c r="E44" s="60">
        <v>0</v>
      </c>
    </row>
    <row r="45" spans="1:5">
      <c r="A45" s="180" t="s">
        <v>238</v>
      </c>
      <c r="B45" s="167">
        <v>2008</v>
      </c>
      <c r="C45" s="60">
        <v>118.791578029997</v>
      </c>
      <c r="D45" s="60">
        <v>7.7882211199996201</v>
      </c>
      <c r="E45" s="60">
        <v>0</v>
      </c>
    </row>
    <row r="46" spans="1:5">
      <c r="A46" s="179" t="s">
        <v>238</v>
      </c>
      <c r="B46" s="167">
        <v>2009</v>
      </c>
      <c r="C46" s="60">
        <v>107.49514563999701</v>
      </c>
      <c r="D46" s="60">
        <v>7.0032933399996802</v>
      </c>
      <c r="E46" s="60">
        <v>0</v>
      </c>
    </row>
    <row r="47" spans="1:5">
      <c r="A47" s="180" t="s">
        <v>238</v>
      </c>
      <c r="B47" s="167">
        <v>2010</v>
      </c>
      <c r="C47" s="60">
        <v>121.05979872499501</v>
      </c>
      <c r="D47" s="60">
        <v>7.44915417214255</v>
      </c>
      <c r="E47" s="60">
        <v>0</v>
      </c>
    </row>
    <row r="48" spans="1:5">
      <c r="A48" s="179" t="s">
        <v>238</v>
      </c>
      <c r="B48" s="167">
        <v>2011</v>
      </c>
      <c r="C48" s="60">
        <v>147.09481346055099</v>
      </c>
      <c r="D48" s="60">
        <v>8.1313218780175909</v>
      </c>
      <c r="E48" s="60">
        <v>0</v>
      </c>
    </row>
    <row r="49" spans="1:5">
      <c r="A49" s="180" t="s">
        <v>238</v>
      </c>
      <c r="B49" s="167">
        <v>2012</v>
      </c>
      <c r="C49" s="60">
        <v>173.444733349214</v>
      </c>
      <c r="D49" s="60">
        <v>8.6429850787853209</v>
      </c>
      <c r="E49" s="60">
        <v>0</v>
      </c>
    </row>
    <row r="50" spans="1:5">
      <c r="A50" s="179" t="s">
        <v>238</v>
      </c>
      <c r="B50" s="167">
        <v>2013</v>
      </c>
      <c r="C50" s="60">
        <v>188.846809821428</v>
      </c>
      <c r="D50" s="60">
        <v>9.1309403485711602</v>
      </c>
      <c r="E50" s="60">
        <v>0</v>
      </c>
    </row>
    <row r="51" spans="1:5">
      <c r="A51" s="180" t="s">
        <v>238</v>
      </c>
      <c r="B51" s="167">
        <v>2014</v>
      </c>
      <c r="C51" s="60">
        <v>187.03035476999901</v>
      </c>
      <c r="D51" s="60">
        <v>9.20187547999973</v>
      </c>
      <c r="E51" s="60">
        <v>0</v>
      </c>
    </row>
    <row r="52" spans="1:5">
      <c r="A52" s="179" t="s">
        <v>238</v>
      </c>
      <c r="B52" s="167">
        <v>2015</v>
      </c>
      <c r="C52" s="60">
        <v>182.05274599000001</v>
      </c>
      <c r="D52" s="60">
        <v>8.4217051399996592</v>
      </c>
      <c r="E52" s="60">
        <v>0</v>
      </c>
    </row>
    <row r="53" spans="1:5">
      <c r="A53" s="180" t="s">
        <v>238</v>
      </c>
      <c r="B53" s="167">
        <v>2016</v>
      </c>
      <c r="C53" s="60">
        <v>186.71302268999901</v>
      </c>
      <c r="D53" s="60">
        <v>8.42751251999983</v>
      </c>
      <c r="E53" s="60">
        <v>0</v>
      </c>
    </row>
    <row r="54" spans="1:5">
      <c r="A54" s="179" t="s">
        <v>238</v>
      </c>
      <c r="B54" s="167">
        <v>2017</v>
      </c>
      <c r="C54" s="60">
        <v>207.51926018999899</v>
      </c>
      <c r="D54" s="60">
        <v>8.2742249899996203</v>
      </c>
      <c r="E54" s="60">
        <v>0</v>
      </c>
    </row>
    <row r="55" spans="1:5">
      <c r="A55" s="180" t="s">
        <v>238</v>
      </c>
      <c r="B55" s="167">
        <v>2018</v>
      </c>
      <c r="C55" s="60">
        <v>186.357253079998</v>
      </c>
      <c r="D55" s="60">
        <v>7.6577136499999696</v>
      </c>
      <c r="E55" s="60">
        <v>0</v>
      </c>
    </row>
    <row r="56" spans="1:5">
      <c r="A56" s="179" t="s">
        <v>238</v>
      </c>
      <c r="B56" s="167">
        <v>2019</v>
      </c>
      <c r="C56" s="60">
        <v>149.98389655999901</v>
      </c>
      <c r="D56" s="60">
        <v>7.2706242099998697</v>
      </c>
      <c r="E56" s="60">
        <v>0</v>
      </c>
    </row>
    <row r="57" spans="1:5">
      <c r="A57" s="180" t="s">
        <v>238</v>
      </c>
      <c r="B57" s="167">
        <v>2020</v>
      </c>
      <c r="C57" s="60">
        <v>144.912145119999</v>
      </c>
      <c r="D57" s="60">
        <v>7.09968659999981</v>
      </c>
      <c r="E57" s="60">
        <v>0</v>
      </c>
    </row>
    <row r="58" spans="1:5">
      <c r="A58" s="179" t="s">
        <v>238</v>
      </c>
      <c r="B58" s="167">
        <v>2021</v>
      </c>
      <c r="C58" s="60">
        <v>85.372488769999805</v>
      </c>
      <c r="D58" s="60">
        <v>4.4474834500000897</v>
      </c>
      <c r="E58" s="60">
        <v>0</v>
      </c>
    </row>
    <row r="59" spans="1:5">
      <c r="A59" s="180" t="s">
        <v>238</v>
      </c>
      <c r="B59" s="167">
        <v>2022</v>
      </c>
      <c r="C59" s="60">
        <v>70.084887579999801</v>
      </c>
      <c r="D59" s="60">
        <v>3.80255447</v>
      </c>
      <c r="E59" s="60">
        <v>0</v>
      </c>
    </row>
    <row r="60" spans="1:5">
      <c r="A60" s="179" t="s">
        <v>238</v>
      </c>
      <c r="B60" s="189">
        <v>2023</v>
      </c>
      <c r="C60" s="163">
        <v>60.17144527</v>
      </c>
      <c r="D60" s="164">
        <v>3.341122092</v>
      </c>
      <c r="E60" s="60">
        <v>0</v>
      </c>
    </row>
    <row r="61" spans="1:5">
      <c r="A61" s="180" t="s">
        <v>238</v>
      </c>
      <c r="B61" s="208">
        <v>2024</v>
      </c>
      <c r="C61" s="163">
        <v>43.579431710999998</v>
      </c>
      <c r="D61" s="164">
        <v>2.51457336799999</v>
      </c>
      <c r="E61" s="165">
        <v>0</v>
      </c>
    </row>
    <row r="62" spans="1:5">
      <c r="A62" s="1" t="s">
        <v>103</v>
      </c>
      <c r="B62" s="167">
        <v>2006</v>
      </c>
      <c r="C62" s="60">
        <v>18854.203949620001</v>
      </c>
      <c r="D62" s="60">
        <v>5037.0537495999897</v>
      </c>
      <c r="E62" s="60">
        <v>55.549631959999999</v>
      </c>
    </row>
    <row r="63" spans="1:5">
      <c r="A63" s="180" t="s">
        <v>103</v>
      </c>
      <c r="B63" s="167">
        <v>2007</v>
      </c>
      <c r="C63" s="60">
        <v>19583.20150974</v>
      </c>
      <c r="D63" s="60">
        <v>5174.1736075999897</v>
      </c>
      <c r="E63" s="60">
        <v>63.982943079999998</v>
      </c>
    </row>
    <row r="64" spans="1:5">
      <c r="A64" s="179" t="s">
        <v>103</v>
      </c>
      <c r="B64" s="167">
        <v>2008</v>
      </c>
      <c r="C64" s="60">
        <v>20340.504086190002</v>
      </c>
      <c r="D64" s="60">
        <v>5185.5901220599999</v>
      </c>
      <c r="E64" s="60">
        <v>70.199892730000002</v>
      </c>
    </row>
    <row r="65" spans="1:5">
      <c r="A65" s="180" t="s">
        <v>103</v>
      </c>
      <c r="B65" s="167">
        <v>2009</v>
      </c>
      <c r="C65" s="60">
        <v>20407.09475258</v>
      </c>
      <c r="D65" s="60">
        <v>5113.8481060699996</v>
      </c>
      <c r="E65" s="60">
        <v>62.676425999999999</v>
      </c>
    </row>
    <row r="66" spans="1:5">
      <c r="A66" s="179" t="s">
        <v>103</v>
      </c>
      <c r="B66" s="167">
        <v>2010</v>
      </c>
      <c r="C66" s="60">
        <v>20386.248402885001</v>
      </c>
      <c r="D66" s="60">
        <v>5087.3776274941802</v>
      </c>
      <c r="E66" s="60">
        <v>80.628227069999994</v>
      </c>
    </row>
    <row r="67" spans="1:5">
      <c r="A67" s="180" t="s">
        <v>103</v>
      </c>
      <c r="B67" s="167">
        <v>2011</v>
      </c>
      <c r="C67" s="60">
        <v>20582.074681522499</v>
      </c>
      <c r="D67" s="60">
        <v>5035.0100404444302</v>
      </c>
      <c r="E67" s="60">
        <v>72.662004400000001</v>
      </c>
    </row>
    <row r="68" spans="1:5">
      <c r="A68" s="179" t="s">
        <v>103</v>
      </c>
      <c r="B68" s="167">
        <v>2012</v>
      </c>
      <c r="C68" s="60">
        <v>19361.4062102723</v>
      </c>
      <c r="D68" s="60">
        <v>5322.3175847760604</v>
      </c>
      <c r="E68" s="60">
        <v>84.4172291</v>
      </c>
    </row>
    <row r="69" spans="1:5">
      <c r="A69" s="180" t="s">
        <v>103</v>
      </c>
      <c r="B69" s="167">
        <v>2013</v>
      </c>
      <c r="C69" s="60">
        <v>19020.6825324991</v>
      </c>
      <c r="D69" s="60">
        <v>5614.1388160708502</v>
      </c>
      <c r="E69" s="60">
        <v>86.006191749999999</v>
      </c>
    </row>
    <row r="70" spans="1:5">
      <c r="A70" s="179" t="s">
        <v>103</v>
      </c>
      <c r="B70" s="167">
        <v>2014</v>
      </c>
      <c r="C70" s="60">
        <v>19100.141354129999</v>
      </c>
      <c r="D70" s="60">
        <v>5639.2595554999898</v>
      </c>
      <c r="E70" s="60">
        <v>94.197783319999999</v>
      </c>
    </row>
    <row r="71" spans="1:5">
      <c r="A71" s="180" t="s">
        <v>103</v>
      </c>
      <c r="B71" s="167">
        <v>2015</v>
      </c>
      <c r="C71" s="60">
        <v>20088.571908933998</v>
      </c>
      <c r="D71" s="60">
        <v>5787.7770257599896</v>
      </c>
      <c r="E71" s="60">
        <v>98.539503289999999</v>
      </c>
    </row>
    <row r="72" spans="1:5">
      <c r="A72" s="179" t="s">
        <v>103</v>
      </c>
      <c r="B72" s="167">
        <v>2016</v>
      </c>
      <c r="C72" s="60">
        <v>21796.8629835299</v>
      </c>
      <c r="D72" s="60">
        <v>5430.3832547306301</v>
      </c>
      <c r="E72" s="60">
        <v>103.1971432399</v>
      </c>
    </row>
    <row r="73" spans="1:5">
      <c r="A73" s="180" t="s">
        <v>103</v>
      </c>
      <c r="B73" s="167">
        <v>2017</v>
      </c>
      <c r="C73" s="60">
        <v>22983.691462645798</v>
      </c>
      <c r="D73" s="60">
        <v>5518.4969298055803</v>
      </c>
      <c r="E73" s="60">
        <v>110.74012568000001</v>
      </c>
    </row>
    <row r="74" spans="1:5">
      <c r="A74" s="179" t="s">
        <v>103</v>
      </c>
      <c r="B74" s="167">
        <v>2018</v>
      </c>
      <c r="C74" s="60">
        <v>24750.565701788601</v>
      </c>
      <c r="D74" s="60">
        <v>5792.4205345707396</v>
      </c>
      <c r="E74" s="60">
        <v>115.37188706000001</v>
      </c>
    </row>
    <row r="75" spans="1:5">
      <c r="A75" s="180" t="s">
        <v>103</v>
      </c>
      <c r="B75" s="167">
        <v>2019</v>
      </c>
      <c r="C75" s="60">
        <v>26970.659096849398</v>
      </c>
      <c r="D75" s="60">
        <v>6143.4066306087998</v>
      </c>
      <c r="E75" s="60">
        <v>107.69810939</v>
      </c>
    </row>
    <row r="76" spans="1:5">
      <c r="A76" s="179" t="s">
        <v>103</v>
      </c>
      <c r="B76" s="167">
        <v>2020</v>
      </c>
      <c r="C76" s="60">
        <v>29131.7531215667</v>
      </c>
      <c r="D76" s="60">
        <v>6393.5739503508403</v>
      </c>
      <c r="E76" s="60">
        <v>122.63611505</v>
      </c>
    </row>
    <row r="77" spans="1:5">
      <c r="A77" s="180" t="s">
        <v>103</v>
      </c>
      <c r="B77" s="167">
        <v>2021</v>
      </c>
      <c r="C77" s="60">
        <v>29724.275053899099</v>
      </c>
      <c r="D77" s="60">
        <v>6231.4415876708799</v>
      </c>
      <c r="E77" s="60">
        <v>151.45910291000001</v>
      </c>
    </row>
    <row r="78" spans="1:5">
      <c r="A78" s="179" t="s">
        <v>103</v>
      </c>
      <c r="B78" s="167">
        <v>2022</v>
      </c>
      <c r="C78" s="60">
        <v>31527.2829800732</v>
      </c>
      <c r="D78" s="60">
        <v>6583.7905562907999</v>
      </c>
      <c r="E78" s="60">
        <v>134.61922701</v>
      </c>
    </row>
    <row r="79" spans="1:5">
      <c r="A79" s="180" t="s">
        <v>103</v>
      </c>
      <c r="B79" s="189">
        <v>2023</v>
      </c>
      <c r="C79" s="163">
        <v>34729.847268480102</v>
      </c>
      <c r="D79" s="164">
        <v>7413.2905211498201</v>
      </c>
      <c r="E79" s="165">
        <v>133</v>
      </c>
    </row>
    <row r="80" spans="1:5" ht="14.1" customHeight="1">
      <c r="A80" s="179" t="s">
        <v>103</v>
      </c>
      <c r="B80" s="208">
        <v>2024</v>
      </c>
      <c r="C80" s="163">
        <v>38360.945951592097</v>
      </c>
      <c r="D80" s="164">
        <v>8261.2084689329204</v>
      </c>
      <c r="E80" s="165">
        <v>142.54465925</v>
      </c>
    </row>
    <row r="81" spans="1:3" ht="27">
      <c r="A81" s="172" t="s">
        <v>234</v>
      </c>
      <c r="B81" s="171"/>
      <c r="C81" s="173"/>
    </row>
    <row r="82" spans="1:3" ht="27">
      <c r="A82" s="177" t="s">
        <v>70</v>
      </c>
      <c r="B82" s="178" t="s">
        <v>589</v>
      </c>
      <c r="C82" s="178" t="s">
        <v>236</v>
      </c>
    </row>
    <row r="83" spans="1:3">
      <c r="A83" s="174">
        <v>2006</v>
      </c>
      <c r="B83" s="145"/>
      <c r="C83" s="161">
        <v>899.27869234000002</v>
      </c>
    </row>
    <row r="84" spans="1:3">
      <c r="A84" s="175">
        <v>2007</v>
      </c>
      <c r="B84" s="144"/>
      <c r="C84" s="160">
        <v>1069.02318786</v>
      </c>
    </row>
    <row r="85" spans="1:3">
      <c r="A85" s="174">
        <v>2008</v>
      </c>
      <c r="B85" s="145"/>
      <c r="C85" s="161">
        <v>1245.24651245</v>
      </c>
    </row>
    <row r="86" spans="1:3">
      <c r="A86" s="175">
        <v>2009</v>
      </c>
      <c r="B86" s="144"/>
      <c r="C86" s="160">
        <v>1438.5731109599999</v>
      </c>
    </row>
    <row r="87" spans="1:3">
      <c r="A87" s="174">
        <v>2010</v>
      </c>
      <c r="B87" s="145"/>
      <c r="C87" s="161">
        <v>1626.8317929</v>
      </c>
    </row>
    <row r="88" spans="1:3">
      <c r="A88" s="175">
        <v>2011</v>
      </c>
      <c r="B88" s="144"/>
      <c r="C88" s="160">
        <v>1774.3017336476</v>
      </c>
    </row>
    <row r="89" spans="1:3">
      <c r="A89" s="174">
        <v>2012</v>
      </c>
      <c r="B89" s="145"/>
      <c r="C89" s="161">
        <v>2000.9631972397599</v>
      </c>
    </row>
    <row r="90" spans="1:3">
      <c r="A90" s="175">
        <v>2013</v>
      </c>
      <c r="B90" s="144"/>
      <c r="C90" s="160">
        <v>2100.5361341553998</v>
      </c>
    </row>
    <row r="91" spans="1:3">
      <c r="A91" s="174">
        <v>2014</v>
      </c>
      <c r="B91" s="145"/>
      <c r="C91" s="161">
        <v>2870.9480034825101</v>
      </c>
    </row>
    <row r="92" spans="1:3">
      <c r="A92" s="175">
        <v>2015</v>
      </c>
      <c r="B92" s="144"/>
      <c r="C92" s="160">
        <v>3636.7781471242001</v>
      </c>
    </row>
    <row r="93" spans="1:3">
      <c r="A93" s="174">
        <v>2016</v>
      </c>
      <c r="B93" s="145">
        <v>521.69635334999998</v>
      </c>
      <c r="C93" s="161">
        <v>3594.9758367344002</v>
      </c>
    </row>
    <row r="94" spans="1:3">
      <c r="A94" s="175">
        <v>2017</v>
      </c>
      <c r="B94" s="144">
        <v>1581.38376844</v>
      </c>
      <c r="C94" s="160">
        <v>3099.58385817511</v>
      </c>
    </row>
    <row r="95" spans="1:3">
      <c r="A95" s="174">
        <v>2018</v>
      </c>
      <c r="B95" s="145">
        <v>2730.60933376</v>
      </c>
      <c r="C95" s="161">
        <v>4252.0662342139103</v>
      </c>
    </row>
    <row r="96" spans="1:3">
      <c r="A96" s="175">
        <v>2019</v>
      </c>
      <c r="B96" s="144">
        <v>1827.3358677399999</v>
      </c>
      <c r="C96" s="160">
        <v>3345.59621599101</v>
      </c>
    </row>
    <row r="97" spans="1:6">
      <c r="A97" s="174">
        <v>2020</v>
      </c>
      <c r="B97" s="145">
        <v>1234.71652391</v>
      </c>
      <c r="C97" s="161">
        <v>2632.4138476170001</v>
      </c>
    </row>
    <row r="98" spans="1:6">
      <c r="A98" s="175">
        <v>2021</v>
      </c>
      <c r="B98" s="144">
        <v>1155.76117288</v>
      </c>
      <c r="C98" s="160">
        <v>2633.3607749772</v>
      </c>
      <c r="F98" s="185"/>
    </row>
    <row r="99" spans="1:6">
      <c r="A99" s="174">
        <v>2022</v>
      </c>
      <c r="B99" s="145">
        <v>1128.47287504</v>
      </c>
      <c r="C99" s="145">
        <v>2899.77610109241</v>
      </c>
    </row>
    <row r="100" spans="1:6">
      <c r="A100" s="175">
        <v>2023</v>
      </c>
      <c r="B100" s="185">
        <v>1181</v>
      </c>
      <c r="C100" s="176">
        <v>3221</v>
      </c>
    </row>
    <row r="101" spans="1:6">
      <c r="A101" s="174">
        <v>2024</v>
      </c>
      <c r="B101" s="145">
        <v>1136.1094586500001</v>
      </c>
      <c r="C101" s="145">
        <v>3883.52910625502</v>
      </c>
    </row>
    <row r="102" spans="1:6">
      <c r="A102" s="158" t="s">
        <v>239</v>
      </c>
      <c r="B102" s="209"/>
      <c r="C102" s="210"/>
    </row>
    <row r="103" spans="1:6">
      <c r="A103" s="159" t="s">
        <v>79</v>
      </c>
    </row>
  </sheetData>
  <pageMargins left="0.7" right="0.7" top="0.75" bottom="0.75" header="0.3" footer="0.3"/>
  <pageSetup paperSize="9"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30</vt:i4>
      </vt:variant>
    </vt:vector>
  </HeadingPairs>
  <TitlesOfParts>
    <vt:vector size="30" baseType="lpstr">
      <vt:lpstr>Innehållsförteckning</vt:lpstr>
      <vt:lpstr>Mer information</vt:lpstr>
      <vt:lpstr>Om statistiken</vt:lpstr>
      <vt:lpstr>Definitioner och mått</vt:lpstr>
      <vt:lpstr>Ordlista - List of terms</vt:lpstr>
      <vt:lpstr>1.Total försäljning AUP &amp; DDD</vt:lpstr>
      <vt:lpstr>2. Kost. per försäljningssä</vt:lpstr>
      <vt:lpstr>3. Regionala kostnader</vt:lpstr>
      <vt:lpstr>4. Förmånskostnad, egenavgift</vt:lpstr>
      <vt:lpstr>5. Recept, kostnad per inv.</vt:lpstr>
      <vt:lpstr>6. Recept, reg. kost. per inv.</vt:lpstr>
      <vt:lpstr>7. Prevalens, incidens, kvinnor</vt:lpstr>
      <vt:lpstr>8. Prevalens, incidens, män</vt:lpstr>
      <vt:lpstr>9.1 Prevalens kv. 2006-2023</vt:lpstr>
      <vt:lpstr>9.2 DDD per 1000 kv. 2006-2023</vt:lpstr>
      <vt:lpstr>10.1 Prevalens män 2006-2023</vt:lpstr>
      <vt:lpstr>10.2 DDD p. 1000 män 2006-2023</vt:lpstr>
      <vt:lpstr>11. Läkemedel, recept, AUP, DDD</vt:lpstr>
      <vt:lpstr>12.1 Största grupper, barn</vt:lpstr>
      <vt:lpstr>12.2 Största grupper, 18-64 år</vt:lpstr>
      <vt:lpstr>12.3 Största grupper, &gt;65</vt:lpstr>
      <vt:lpstr>12.4 Största grupper, utbildn.</vt:lpstr>
      <vt:lpstr>13. Största grupper, antal pat.</vt:lpstr>
      <vt:lpstr>14. Största grupper, milj. DDD</vt:lpstr>
      <vt:lpstr>15. Största grupper, milj. kr</vt:lpstr>
      <vt:lpstr>16. Största substanser, pat.</vt:lpstr>
      <vt:lpstr>17. Största substanser, DDD</vt:lpstr>
      <vt:lpstr>18. Största ändring, milj. kr</vt:lpstr>
      <vt:lpstr>19. Utvalda grupper, ålder, kön</vt:lpstr>
      <vt:lpstr>20. Utvalda grupper, förm.kost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Statistik om läkemedel år 2024</dc:title>
  <dc:creator>Socialstyelsen</dc:creator>
  <cp:lastModifiedBy>Mulder, Kajsa</cp:lastModifiedBy>
  <dcterms:created xsi:type="dcterms:W3CDTF">2023-06-02T04:10:29Z</dcterms:created>
  <dcterms:modified xsi:type="dcterms:W3CDTF">2025-04-16T12:29:22Z</dcterms:modified>
</cp:coreProperties>
</file>