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7.xml" ContentType="application/vnd.openxmlformats-officedocument.drawing+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14.xml" ContentType="application/vnd.openxmlformats-officedocument.drawing+xml"/>
  <Override PartName="/xl/drawings/drawing1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drawings/drawing16.xml" ContentType="application/vnd.openxmlformats-officedocument.drawing+xml"/>
  <Override PartName="/xl/drawings/drawing1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2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drawings/drawing2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drawings/drawing3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drawings/drawing3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1.xml" ContentType="application/vnd.openxmlformats-officedocument.themeOverride+xml"/>
  <Override PartName="/xl/drawings/drawing40.xml" ContentType="application/vnd.openxmlformats-officedocument.drawing+xml"/>
  <Override PartName="/xl/drawings/drawing4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2.xml" ContentType="application/vnd.openxmlformats-officedocument.themeOverride+xml"/>
  <Override PartName="/xl/drawings/drawing42.xml" ContentType="application/vnd.openxmlformats-officedocument.drawing+xml"/>
  <Override PartName="/xl/drawings/drawing43.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3.xml" ContentType="application/vnd.openxmlformats-officedocument.themeOverride+xml"/>
  <Override PartName="/xl/drawings/drawing44.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4.xml" ContentType="application/vnd.openxmlformats-officedocument.themeOverride+xml"/>
  <Override PartName="/xl/drawings/drawing45.xml" ContentType="application/vnd.openxmlformats-officedocument.drawing+xml"/>
  <Override PartName="/xl/drawings/drawing4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5.xml" ContentType="application/vnd.openxmlformats-officedocument.themeOverride+xml"/>
  <Override PartName="/xl/drawings/drawing4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6.xml" ContentType="application/vnd.openxmlformats-officedocument.themeOverride+xml"/>
  <Override PartName="/xl/drawings/drawing4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7.xml" ContentType="application/vnd.openxmlformats-officedocument.themeOverride+xml"/>
  <Override PartName="/xl/drawings/drawing49.xml" ContentType="application/vnd.openxmlformats-officedocument.drawing+xml"/>
  <Override PartName="/xl/drawings/drawing5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8.xml" ContentType="application/vnd.openxmlformats-officedocument.themeOverride+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19.xml" ContentType="application/vnd.openxmlformats-officedocument.themeOverride+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I:\Delad\009-Produktionsledning\Dokument\Dokument_2023\23416 Statistik om graviditeter, förlossningar och nyfödda barn\"/>
    </mc:Choice>
  </mc:AlternateContent>
  <xr:revisionPtr revIDLastSave="0" documentId="8_{0FDF9949-E22C-4A15-A13C-EB6856F6E687}" xr6:coauthVersionLast="36" xr6:coauthVersionMax="36" xr10:uidLastSave="{00000000-0000-0000-0000-000000000000}"/>
  <bookViews>
    <workbookView xWindow="0" yWindow="0" windowWidth="12765" windowHeight="5130" tabRatio="886" activeTab="1" xr2:uid="{00000000-000D-0000-FFFF-FFFF00000000}"/>
  </bookViews>
  <sheets>
    <sheet name="Mer information" sheetId="1" r:id="rId1"/>
    <sheet name="Innehållsförteckning" sheetId="2" r:id="rId2"/>
    <sheet name="Om statistiken" sheetId="3" r:id="rId3"/>
    <sheet name="Definitioner och mått" sheetId="4" r:id="rId4"/>
    <sheet name="Ordlista - List of Terms" sheetId="5" r:id="rId5"/>
    <sheet name="1.1 Ålder - översikt" sheetId="6" r:id="rId6"/>
    <sheet name="1.2 Ålder - kategorier" sheetId="8" r:id="rId7"/>
    <sheet name="1.3 Ålder - län" sheetId="9" r:id="rId8"/>
    <sheet name="2.1 Födelseland" sheetId="10" r:id="rId9"/>
    <sheet name="3.1 Utbildning - översikt" sheetId="11" r:id="rId10"/>
    <sheet name="3.2 Utbildning - utfall" sheetId="12" r:id="rId11"/>
    <sheet name="4.1 BMI - översikt" sheetId="13" r:id="rId12"/>
    <sheet name="4.2 BMI - paritet" sheetId="14" r:id="rId13"/>
    <sheet name="4.3 BMI - övervikt, fetma" sheetId="15" r:id="rId14"/>
    <sheet name="4.4 BMI - län" sheetId="16" r:id="rId15"/>
    <sheet name="4.5 BMI - län, kategorier" sheetId="17" r:id="rId16"/>
    <sheet name="5.1 Tobak - översikt" sheetId="18" r:id="rId17"/>
    <sheet name="5.2 Tobak - ålder" sheetId="19" r:id="rId18"/>
    <sheet name="5.3 Tobak - län" sheetId="21" r:id="rId19"/>
    <sheet name="5.4 Tobak - v. 8-12 dödlighet" sheetId="22" r:id="rId20"/>
    <sheet name="5.5 Tobak - kommun" sheetId="23" r:id="rId21"/>
    <sheet name="6.1 Förlossningar - översikt" sheetId="24" r:id="rId22"/>
    <sheet name="6.2 Förlossningar - län" sheetId="26" r:id="rId23"/>
    <sheet name="6.3 Förlossningar - sjukhus" sheetId="27" r:id="rId24"/>
    <sheet name="6.4 Förlossningar - paritet" sheetId="28" r:id="rId25"/>
    <sheet name="6.5 Förlossningar - flerbörd" sheetId="29" r:id="rId26"/>
    <sheet name="7.1 Induktion - översikt" sheetId="30" r:id="rId27"/>
    <sheet name="7.2 Induktion - grav.längd år" sheetId="31" r:id="rId28"/>
    <sheet name="7.3 Induktion - grav.längd reg" sheetId="32" r:id="rId29"/>
    <sheet name="7.4 Induktion - kejsarsnitt" sheetId="33" r:id="rId30"/>
    <sheet name="7.5 Induktion - kejsarsnitt" sheetId="34" r:id="rId31"/>
    <sheet name="8.1 Smärtlindring - översikt" sheetId="35" r:id="rId32"/>
    <sheet name="8.2 Smärtlindring - sjukhus" sheetId="36" r:id="rId33"/>
    <sheet name="9.1 Förlossningssätt - detalj" sheetId="37" r:id="rId34"/>
    <sheet name="9.2 Förlossningssätt - bördtyp" sheetId="38" r:id="rId35"/>
    <sheet name="9.3 Förlossningssätt - sjukhus" sheetId="39" r:id="rId36"/>
    <sheet name="9.4 Förlossningssätt - sjukhus" sheetId="40" r:id="rId37"/>
    <sheet name="10.1 Sätesbjudning - översikt" sheetId="41" r:id="rId38"/>
    <sheet name="10.2 Sätesbjudning - region" sheetId="42" r:id="rId39"/>
    <sheet name="11.1 Perinealklipp - översikt" sheetId="43" r:id="rId40"/>
    <sheet name="11.2 Perinealklipp - sjukhus" sheetId="44" r:id="rId41"/>
    <sheet name="12.1 Perinealbristn. - översik" sheetId="45" r:id="rId42"/>
    <sheet name="12.2 Perinealbristn. - region" sheetId="46" r:id="rId43"/>
    <sheet name="12.3 Perinealbristn. - sjukhus" sheetId="47" r:id="rId44"/>
    <sheet name="12.4 Perinealbristn. - föd.vik" sheetId="48" r:id="rId45"/>
    <sheet name="12.5 Perinealbristn. - instr." sheetId="49" r:id="rId46"/>
    <sheet name="13.1 Vårdtid - översikt" sheetId="50" r:id="rId47"/>
    <sheet name="13.2 Vårdtid - sjukhus" sheetId="51" r:id="rId48"/>
    <sheet name="14.1 Födelsevikt - översikt_x0009_" sheetId="52" r:id="rId49"/>
    <sheet name="14.2 Födelsevikt - detaljerad" sheetId="53" r:id="rId50"/>
    <sheet name="14.3 Födelsevikt - 37+, enkel" sheetId="54" r:id="rId51"/>
    <sheet name="15.1 Gestationsålder - översik" sheetId="55" r:id="rId52"/>
    <sheet name="15.2 Gestationsålder - paritet" sheetId="56" r:id="rId53"/>
    <sheet name="16.1 Dödlighet - översikt" sheetId="57" r:id="rId54"/>
    <sheet name="16.2 Dödföddhet - grav.längd" sheetId="58" r:id="rId55"/>
    <sheet name="16.3 Dödföddhet - vikt" sheetId="59" r:id="rId56"/>
    <sheet name="16.4 Neonat. dödl - grav.längd" sheetId="60" r:id="rId57"/>
    <sheet name="16.5 Neonat. dödl - vikt" sheetId="61" r:id="rId58"/>
    <sheet name="16.6 Dödlighet - bakgrundsdata" sheetId="62" r:id="rId59"/>
    <sheet name="17.1 Apgar" sheetId="63" r:id="rId60"/>
  </sheets>
  <calcPr calcId="191029"/>
</workbook>
</file>

<file path=xl/calcChain.xml><?xml version="1.0" encoding="utf-8"?>
<calcChain xmlns="http://schemas.openxmlformats.org/spreadsheetml/2006/main">
  <c r="Q16" i="21" l="1"/>
  <c r="Q14" i="21"/>
  <c r="Q17" i="21"/>
  <c r="Q23" i="21"/>
  <c r="Q24" i="21"/>
  <c r="Q9" i="21"/>
  <c r="Q27" i="21"/>
  <c r="Q10" i="21"/>
  <c r="Q18" i="21"/>
  <c r="Q7" i="21"/>
  <c r="Q22" i="21"/>
  <c r="Q13" i="21"/>
  <c r="Q25" i="21"/>
  <c r="Q12" i="21"/>
  <c r="Q11" i="21"/>
  <c r="Q15" i="21"/>
  <c r="Q21" i="21"/>
  <c r="Q8" i="21"/>
  <c r="Q26" i="21"/>
  <c r="Q28" i="21"/>
  <c r="Q20" i="21"/>
  <c r="Q19" i="21"/>
  <c r="G17" i="17" l="1"/>
  <c r="G15" i="17"/>
  <c r="G11" i="17"/>
  <c r="G21" i="17"/>
  <c r="G26" i="17"/>
  <c r="G9" i="17"/>
  <c r="G22" i="17"/>
  <c r="G14" i="17"/>
  <c r="G28" i="17"/>
  <c r="G7" i="17"/>
  <c r="G12" i="17"/>
  <c r="G10" i="17"/>
  <c r="G27" i="17"/>
  <c r="G19" i="17"/>
  <c r="G16" i="17"/>
  <c r="G13" i="17"/>
  <c r="G18" i="17"/>
  <c r="G8" i="17"/>
  <c r="G25" i="17"/>
  <c r="G20" i="17"/>
  <c r="G23" i="17"/>
  <c r="G24" i="17"/>
  <c r="O56" i="57"/>
  <c r="N56" i="57"/>
  <c r="M56" i="57"/>
</calcChain>
</file>

<file path=xl/sharedStrings.xml><?xml version="1.0" encoding="utf-8"?>
<sst xmlns="http://schemas.openxmlformats.org/spreadsheetml/2006/main" count="3181" uniqueCount="1478">
  <si>
    <t>Artikelnummer</t>
  </si>
  <si>
    <t>Artikelnummer-eng</t>
  </si>
  <si>
    <t>Publiceringsdatum</t>
  </si>
  <si>
    <t>ISSN</t>
  </si>
  <si>
    <t>1400-3511</t>
  </si>
  <si>
    <t>Denna publikation skyddas av upphovsrättslagen. Vid citat ska källan uppges.</t>
  </si>
  <si>
    <t>Observera att beteckningen eller logotyperna inte får användas vid vidarebearbetningar av statistiken.</t>
  </si>
  <si>
    <t>Faktablad om statistiken</t>
  </si>
  <si>
    <t>Statistikdatabas</t>
  </si>
  <si>
    <t>Kontakt</t>
  </si>
  <si>
    <t>Namn</t>
  </si>
  <si>
    <t>Telefon</t>
  </si>
  <si>
    <t>e-post</t>
  </si>
  <si>
    <t>Innehållsförteckning</t>
  </si>
  <si>
    <t>Mer information</t>
  </si>
  <si>
    <t>Definitioner och mått</t>
  </si>
  <si>
    <t>Kvalitet och bortfall</t>
  </si>
  <si>
    <t>Ordlista - List of Terms</t>
  </si>
  <si>
    <t>1.1 Ålder - översikt</t>
  </si>
  <si>
    <t>3.1 Utbildning - översikt</t>
  </si>
  <si>
    <t>4.1 BMI - översikt</t>
  </si>
  <si>
    <t>5.1 Tobak - översikt</t>
  </si>
  <si>
    <t>Material och metod</t>
  </si>
  <si>
    <t>Definitions</t>
  </si>
  <si>
    <t>Hemort (län och kommun)</t>
  </si>
  <si>
    <t>Domicile (county, municipality)</t>
  </si>
  <si>
    <t xml:space="preserve">10 eller fler cigaretter per dag </t>
  </si>
  <si>
    <t>10 or more cigarettes per day</t>
  </si>
  <si>
    <t>1–9 cigaretter per dag</t>
  </si>
  <si>
    <t>1–9 cigarettes per day</t>
  </si>
  <si>
    <t>Antal</t>
  </si>
  <si>
    <t>År</t>
  </si>
  <si>
    <t>Body mass index</t>
  </si>
  <si>
    <t>Enkelbörd</t>
  </si>
  <si>
    <t>Flerbörd</t>
  </si>
  <si>
    <t>Multiple birth</t>
  </si>
  <si>
    <t>Flickor</t>
  </si>
  <si>
    <t>Förstföderskor</t>
  </si>
  <si>
    <t>Kejsarsnitt</t>
  </si>
  <si>
    <t>Caesarean section</t>
  </si>
  <si>
    <t>County council</t>
  </si>
  <si>
    <t>Omföderskor</t>
  </si>
  <si>
    <t>Paracervical block</t>
  </si>
  <si>
    <t>Paritet</t>
  </si>
  <si>
    <t>Parity</t>
  </si>
  <si>
    <t>Episiotomy</t>
  </si>
  <si>
    <t>Pojkar</t>
  </si>
  <si>
    <t>Pudendal nerve block</t>
  </si>
  <si>
    <t>Sverige</t>
  </si>
  <si>
    <t>Sweden</t>
  </si>
  <si>
    <t>Total</t>
  </si>
  <si>
    <t>Tabell 1.1 Mödrarnas medel- och medianålder, 1973-2022</t>
  </si>
  <si>
    <t>Mean and median maternal age, 1973-2022</t>
  </si>
  <si>
    <t>Källa: medicinska födelseregistret, Socialstyrelsen</t>
  </si>
  <si>
    <t/>
  </si>
  <si>
    <t>Tabell 1.2 Mödrarnas ålder, fördelat på paritet, 1973-2022</t>
  </si>
  <si>
    <t>Maternal age, by parity, 1973–2022</t>
  </si>
  <si>
    <t>-19 år</t>
  </si>
  <si>
    <t>20-24 år</t>
  </si>
  <si>
    <t>25-29 år</t>
  </si>
  <si>
    <t>30-34 år</t>
  </si>
  <si>
    <t>35-39 år</t>
  </si>
  <si>
    <t>40+ år</t>
  </si>
  <si>
    <t>%</t>
  </si>
  <si>
    <t>Tabell 1.3 Förstföderskors medelålder, per län, 1977-2022</t>
  </si>
  <si>
    <t>Mean age among primaparas, by county, 1977-2022</t>
  </si>
  <si>
    <t>Län</t>
  </si>
  <si>
    <t>Blekinge</t>
  </si>
  <si>
    <t>Dalarna</t>
  </si>
  <si>
    <t>Gotland</t>
  </si>
  <si>
    <t>Gävleborg</t>
  </si>
  <si>
    <t>Halland</t>
  </si>
  <si>
    <t>Jämtland</t>
  </si>
  <si>
    <t>Jönköping</t>
  </si>
  <si>
    <t>Kalmar</t>
  </si>
  <si>
    <t>Kronoberg</t>
  </si>
  <si>
    <t>Norrbotten</t>
  </si>
  <si>
    <t>RIKET</t>
  </si>
  <si>
    <t>Skåne</t>
  </si>
  <si>
    <t>Stockholm</t>
  </si>
  <si>
    <t>Södermanland</t>
  </si>
  <si>
    <t>Uppsala</t>
  </si>
  <si>
    <t>Värmland</t>
  </si>
  <si>
    <t>Västerbotten</t>
  </si>
  <si>
    <t>Västernorrland</t>
  </si>
  <si>
    <t>Västmanland</t>
  </si>
  <si>
    <t>Västra Götaland</t>
  </si>
  <si>
    <t>Örebro</t>
  </si>
  <si>
    <t>Östergötland</t>
  </si>
  <si>
    <t>Tabell 2.1 Mödrarnas födelseland, 1973-2022</t>
  </si>
  <si>
    <t>Mothers' country of birth, 1973-2022</t>
  </si>
  <si>
    <t>Mödrarnas födelseland</t>
  </si>
  <si>
    <t>1.Sverige</t>
  </si>
  <si>
    <t>2.Norden utom Sverige</t>
  </si>
  <si>
    <t>3.Europa utom Norden</t>
  </si>
  <si>
    <t>4.Afrika</t>
  </si>
  <si>
    <t>5.Asien</t>
  </si>
  <si>
    <t>6.Övriga världen</t>
  </si>
  <si>
    <t>Uppgift saknas</t>
  </si>
  <si>
    <t>Källa: medicinska födelseregistret, Socialstyrelsen och registret över totalbefolkningen, SCB</t>
  </si>
  <si>
    <t>Tabell 3.1 Bakgrundsfaktorer hos kvinnor som fött barn under 2022, fördelat på utbildningsgrupp</t>
  </si>
  <si>
    <t>Maternal background in relation to level of education, 2022</t>
  </si>
  <si>
    <t>Utfall</t>
  </si>
  <si>
    <t>Utbildningsgrupp</t>
  </si>
  <si>
    <t>Förgymnasial</t>
  </si>
  <si>
    <t>Gymnasial</t>
  </si>
  <si>
    <t>Eftergymnasial</t>
  </si>
  <si>
    <t>35+ år</t>
  </si>
  <si>
    <t>a Första barnet</t>
  </si>
  <si>
    <t>b Andra eller tredje barnet</t>
  </si>
  <si>
    <t>c Fjärde eller efterföljande barn</t>
  </si>
  <si>
    <t>Tabell 3.2 Bakgrundsfaktorer och förlossningsutfall fördelat på utbildningsgrupp, 2022. Åldersstandardiserade tal</t>
  </si>
  <si>
    <t>Maternal background and delivery outcomes related to level of education, 2022. Age standardised numbers</t>
  </si>
  <si>
    <t>Övervikt*</t>
  </si>
  <si>
    <t>Fetma*</t>
  </si>
  <si>
    <t>Röker i tidig graviditet</t>
  </si>
  <si>
    <t>Epiduralbedövning**</t>
  </si>
  <si>
    <t>Lustgas**</t>
  </si>
  <si>
    <t>Icke-farmakologisk smärtlindring**</t>
  </si>
  <si>
    <t>Vaginal förlossning, samtliga</t>
  </si>
  <si>
    <t>Instrumentell vaginal förlossning</t>
  </si>
  <si>
    <t>Kejsarsnitt, samtliga</t>
  </si>
  <si>
    <t>Akut kejsarsnitt</t>
  </si>
  <si>
    <t>Planerat kejsarsnitt</t>
  </si>
  <si>
    <t>Tabell 4.1 BMI (medelvärde) vid inskrivning i mödrahälsovård, 1992-2022</t>
  </si>
  <si>
    <t>BMI (mean) at registration to antenatal care, 1992–2022</t>
  </si>
  <si>
    <t>Not. År avser vid förlossningen</t>
  </si>
  <si>
    <t>Tabell 4.2 BMI vid inskrivning i mödrahälsovård, fördelat på paritet, 1992-2022</t>
  </si>
  <si>
    <t>BMI at registration to antenatal care, by parity, 1992-2022</t>
  </si>
  <si>
    <t>-18.4</t>
  </si>
  <si>
    <t>18.5-24.9</t>
  </si>
  <si>
    <t>25.0-29.9</t>
  </si>
  <si>
    <t>30.0-34.9</t>
  </si>
  <si>
    <t>35.0-39.9</t>
  </si>
  <si>
    <t>40.0+</t>
  </si>
  <si>
    <t>Proportion of pregnant women with overweight (BMI 25.0–29.9) and obesity (BMI 30.0 or more) at registration to antenatal care, 1992–2022</t>
  </si>
  <si>
    <t>Övervikt, %</t>
  </si>
  <si>
    <t>Tabell 4.4 BMI (medelvärde) vid inskrivning i mödrahälsovård, per län, 1992-2022</t>
  </si>
  <si>
    <t>BMI (mean) at registration to antenatal care, by county, 1992-2022</t>
  </si>
  <si>
    <t>Tabell 4.5 BMI vid inskrivning i mödrahälsovård, per län, 2022</t>
  </si>
  <si>
    <t>BMI at registration to antenatal care, by county, 2022</t>
  </si>
  <si>
    <t>Undervikt</t>
  </si>
  <si>
    <t>Normalvikt</t>
  </si>
  <si>
    <t>Övervikt</t>
  </si>
  <si>
    <t>Tabell 5.1 Gravida kvinnors tobaksvanor före och i tidig graviditet, 1983-2022</t>
  </si>
  <si>
    <t>Maternal tobacco use before and during early pregnancy, 1983-2022</t>
  </si>
  <si>
    <t>Röker 1-9 cig/dag, %</t>
  </si>
  <si>
    <t>Röker 10+ cig/dag, %</t>
  </si>
  <si>
    <t>Saknar rökuppgift, %</t>
  </si>
  <si>
    <t>Snusare, %</t>
  </si>
  <si>
    <t>Saknar snusuppgift, %</t>
  </si>
  <si>
    <t>Varken röker el. snusar, %</t>
  </si>
  <si>
    <t>Not. Uppgift om tobaksvanor tre månader före aktuell graviditet samt om snusvanor finns i registret från och med år 2000</t>
  </si>
  <si>
    <t>Tabell 5.2 Gravida kvinnors tobaksvanor före och i tidig graviditet, fördelat på moderns ålder, 1983-2022</t>
  </si>
  <si>
    <t>Maternal tobacco use before and during early pregnancy, by maternal age, 1983-2022</t>
  </si>
  <si>
    <t>Tre månader före aktuell graviditet</t>
  </si>
  <si>
    <t>Rökare, %</t>
  </si>
  <si>
    <t>Not. År och ålder avser vid förlossningen</t>
  </si>
  <si>
    <t>Vid inskrivning i mödrahälsovård</t>
  </si>
  <si>
    <t>Tabell 5.3 Gravida kvinnors tobaksvanor före och i tidig graviditet, per län, 2022</t>
  </si>
  <si>
    <t>Maternal tobacco use before and during early pregnancy, by county, 2022</t>
  </si>
  <si>
    <t>Tabell 5.4 Dödlighet bland barn i relation till kvinnans tobaksvanor vid inskrivning i mödrahälsovård (graviditetsvecka 8-12), 2018-2022</t>
  </si>
  <si>
    <t>Infant mortality related to maternal tobacco use at registration to antena­tal care (gestational week 8-12), 2018-2022</t>
  </si>
  <si>
    <t>Tobak</t>
  </si>
  <si>
    <t>Dödföddhet, per 1 000 födda</t>
  </si>
  <si>
    <t>Neonatal dödlighet 0-27 dygn, per 1 000 levande födda</t>
  </si>
  <si>
    <t>Dödlighet inom ett år, per 1 000 levande födda</t>
  </si>
  <si>
    <t>Röker 1-9 cigaretter/dag</t>
  </si>
  <si>
    <t>Röker 10 eller fler cigaretter/dag</t>
  </si>
  <si>
    <t>Snusar*</t>
  </si>
  <si>
    <t>Varken röker eller snusar</t>
  </si>
  <si>
    <t>Källa: medicinska födelseregistret och dödsorsaksregistret, Socialstyrelsen</t>
  </si>
  <si>
    <t>*Icke-rökare</t>
  </si>
  <si>
    <t>Tabell 5.5 Gravida kvinnors tobaksvanor före och i tidig graviditet, per kommun, 2022</t>
  </si>
  <si>
    <t>Maternal tobacco use before and during early pregnancy, by municipality, 2022</t>
  </si>
  <si>
    <t>Moderns hemort</t>
  </si>
  <si>
    <t>0114 Upplands väsby</t>
  </si>
  <si>
    <t>0115 Vallentuna</t>
  </si>
  <si>
    <t>0117 Österåker</t>
  </si>
  <si>
    <t>0120 Värmdö</t>
  </si>
  <si>
    <t>0123 Järfälla</t>
  </si>
  <si>
    <t>0125 Ekerö</t>
  </si>
  <si>
    <t>0126 Huddinge</t>
  </si>
  <si>
    <t>0127 Botkyrka</t>
  </si>
  <si>
    <t>0128 Salem</t>
  </si>
  <si>
    <t>0136 Haninge</t>
  </si>
  <si>
    <t>0138 Tyresö</t>
  </si>
  <si>
    <t>0139 Upplands-bro</t>
  </si>
  <si>
    <t>0140 Nykvarn</t>
  </si>
  <si>
    <t>0160 Täby</t>
  </si>
  <si>
    <t>0162 Danderyd</t>
  </si>
  <si>
    <t>0163 Sollentuna</t>
  </si>
  <si>
    <t>0180 Stockholm</t>
  </si>
  <si>
    <t>0181 Södertälje</t>
  </si>
  <si>
    <t>0182 Nacka</t>
  </si>
  <si>
    <t>0183 Sundbyberg</t>
  </si>
  <si>
    <t>0184 Solna</t>
  </si>
  <si>
    <t>0186 Lidingö</t>
  </si>
  <si>
    <t>0187 Vaxholm</t>
  </si>
  <si>
    <t>0188 Norrtälje</t>
  </si>
  <si>
    <t>0191 Sigtuna</t>
  </si>
  <si>
    <t>0192 Nynäshamn</t>
  </si>
  <si>
    <t>03 Uppsala län</t>
  </si>
  <si>
    <t>0305 Håbo</t>
  </si>
  <si>
    <t>0319 Älvkarleby</t>
  </si>
  <si>
    <t>0330 Knivsta</t>
  </si>
  <si>
    <t>0331 Heby</t>
  </si>
  <si>
    <t>0360 Tierp</t>
  </si>
  <si>
    <t>0380 Uppsala</t>
  </si>
  <si>
    <t>0381 Enköping</t>
  </si>
  <si>
    <t>0382 Östhammar</t>
  </si>
  <si>
    <t>04 Södermanlands län</t>
  </si>
  <si>
    <t>0428 Vingåker</t>
  </si>
  <si>
    <t>0461 Gnesta</t>
  </si>
  <si>
    <t>0480 Nyköping</t>
  </si>
  <si>
    <t>0481 Oxelösund</t>
  </si>
  <si>
    <t>0482 Flen</t>
  </si>
  <si>
    <t>0483 Katrineholm</t>
  </si>
  <si>
    <t>0484 Eskilstuna</t>
  </si>
  <si>
    <t>0486 Strängnäs</t>
  </si>
  <si>
    <t>0488 Trosa</t>
  </si>
  <si>
    <t>05 Östergötlands län</t>
  </si>
  <si>
    <t>0509 Ödeshög</t>
  </si>
  <si>
    <t>0512 Ydre</t>
  </si>
  <si>
    <t>0513 Kinda</t>
  </si>
  <si>
    <t>0560 Boxholm</t>
  </si>
  <si>
    <t>0561 Åtvidaberg</t>
  </si>
  <si>
    <t>0562 Finspång</t>
  </si>
  <si>
    <t>0563 Valdemarsvik</t>
  </si>
  <si>
    <t>0580 Linköping</t>
  </si>
  <si>
    <t>0581 Norrköping</t>
  </si>
  <si>
    <t>0582 Söderköping</t>
  </si>
  <si>
    <t>0583 Motala</t>
  </si>
  <si>
    <t>0584 Vadstena</t>
  </si>
  <si>
    <t>0586 Mjölby</t>
  </si>
  <si>
    <t>06 Jönköpings län</t>
  </si>
  <si>
    <t>0604 Aneby</t>
  </si>
  <si>
    <t>0617 Gnosjö</t>
  </si>
  <si>
    <t>0642 Mullsjö</t>
  </si>
  <si>
    <t>0643 Habo</t>
  </si>
  <si>
    <t>0662 Gislaved</t>
  </si>
  <si>
    <t>0665 Vaggeryd</t>
  </si>
  <si>
    <t>0680 Jönköping</t>
  </si>
  <si>
    <t>0682 Nässjö</t>
  </si>
  <si>
    <t>0683 Värnamo</t>
  </si>
  <si>
    <t>0684 Sävsjö</t>
  </si>
  <si>
    <t>0685 Vetlanda</t>
  </si>
  <si>
    <t>0686 Eksjö</t>
  </si>
  <si>
    <t>0687 Tranås</t>
  </si>
  <si>
    <t>07 Kronobergs län</t>
  </si>
  <si>
    <t>0760 Uppvidinge</t>
  </si>
  <si>
    <t>0761 Lessebo</t>
  </si>
  <si>
    <t>0763 Tingsryd</t>
  </si>
  <si>
    <t>0764 Alvesta</t>
  </si>
  <si>
    <t>0765 Älmhult</t>
  </si>
  <si>
    <t>0767 Markaryd</t>
  </si>
  <si>
    <t>0780 Växjö</t>
  </si>
  <si>
    <t>0781 Ljungby</t>
  </si>
  <si>
    <t>08 Kalmar län</t>
  </si>
  <si>
    <t>0821 Högsby</t>
  </si>
  <si>
    <t>0834 Torsås</t>
  </si>
  <si>
    <t>0840 Mörbylånga</t>
  </si>
  <si>
    <t>0860 Hultsfred</t>
  </si>
  <si>
    <t>0861 Mönsterås</t>
  </si>
  <si>
    <t>0862 Emmaboda</t>
  </si>
  <si>
    <t>0880 Kalmar</t>
  </si>
  <si>
    <t>0881 Nybro</t>
  </si>
  <si>
    <t>0882 Oskarshamn</t>
  </si>
  <si>
    <t>0883 Västervik</t>
  </si>
  <si>
    <t>0884 Vimmerby</t>
  </si>
  <si>
    <t>0885 Borgholm</t>
  </si>
  <si>
    <t>09 Gotlands län</t>
  </si>
  <si>
    <t>0980 Gotland</t>
  </si>
  <si>
    <t>10 Blekinge län</t>
  </si>
  <si>
    <t>1060 Olofström</t>
  </si>
  <si>
    <t>1080 Karlskrona</t>
  </si>
  <si>
    <t>1081 Ronneby</t>
  </si>
  <si>
    <t>1082 Karlshamn</t>
  </si>
  <si>
    <t>1083 Sölvesborg</t>
  </si>
  <si>
    <t>1214 Svalöv</t>
  </si>
  <si>
    <t>1230 Staffanstorp</t>
  </si>
  <si>
    <t>1231 Burlöv</t>
  </si>
  <si>
    <t>1233 Vellinge</t>
  </si>
  <si>
    <t>1256 Östra Göinge</t>
  </si>
  <si>
    <t>1257 Örkelljunga</t>
  </si>
  <si>
    <t>1260 Bjuv</t>
  </si>
  <si>
    <t>1261 Kävlinge</t>
  </si>
  <si>
    <t>1262 Lomma</t>
  </si>
  <si>
    <t>1263 Svedala</t>
  </si>
  <si>
    <t>1264 Skurup</t>
  </si>
  <si>
    <t>1265 Sjöbo</t>
  </si>
  <si>
    <t>1266 Hörby</t>
  </si>
  <si>
    <t>1267 Höör</t>
  </si>
  <si>
    <t>1270 Tomelilla</t>
  </si>
  <si>
    <t>1272 Bromölla</t>
  </si>
  <si>
    <t>1273 Osby</t>
  </si>
  <si>
    <t>1275 Perstorp</t>
  </si>
  <si>
    <t>1276 Klippan</t>
  </si>
  <si>
    <t>1277 Åstorp</t>
  </si>
  <si>
    <t>1278 Båstad</t>
  </si>
  <si>
    <t>1280 Malmö</t>
  </si>
  <si>
    <t>1281 Lund</t>
  </si>
  <si>
    <t>1282 Landskrona</t>
  </si>
  <si>
    <t>1283 Helsingborg</t>
  </si>
  <si>
    <t>1284 Höganäs</t>
  </si>
  <si>
    <t>1285 Eslöv</t>
  </si>
  <si>
    <t>1286 Ystad</t>
  </si>
  <si>
    <t>1287 Trelleborg</t>
  </si>
  <si>
    <t>1290 Kristianstad</t>
  </si>
  <si>
    <t>1291 Simrishamn</t>
  </si>
  <si>
    <t>1292 Ängelholm</t>
  </si>
  <si>
    <t>1293 Hässleholm</t>
  </si>
  <si>
    <t>13 Hallands län</t>
  </si>
  <si>
    <t>1315 Hylte</t>
  </si>
  <si>
    <t>1380 Halmstad</t>
  </si>
  <si>
    <t>1381 Laholm</t>
  </si>
  <si>
    <t>1382 Falkenberg</t>
  </si>
  <si>
    <t>1383 Varberg</t>
  </si>
  <si>
    <t>1384 Kungsbacka</t>
  </si>
  <si>
    <t>14 Västra Götalands län</t>
  </si>
  <si>
    <t>1401 Härryda</t>
  </si>
  <si>
    <t>1402 Partille</t>
  </si>
  <si>
    <t>1407 Öckerö</t>
  </si>
  <si>
    <t>1415 Stenungsund</t>
  </si>
  <si>
    <t>1419 Tjörn</t>
  </si>
  <si>
    <t>1421 Orust</t>
  </si>
  <si>
    <t>1427 Sotenäs</t>
  </si>
  <si>
    <t>1430 Munkedal</t>
  </si>
  <si>
    <t>1435 Tanum</t>
  </si>
  <si>
    <t>1438 Dals-ed</t>
  </si>
  <si>
    <t>1439 Färgelanda</t>
  </si>
  <si>
    <t>1440 Ale</t>
  </si>
  <si>
    <t>1441 Lerum</t>
  </si>
  <si>
    <t>1442 Vårgårda</t>
  </si>
  <si>
    <t>1443 Bollebygd</t>
  </si>
  <si>
    <t>1444 Grästorp</t>
  </si>
  <si>
    <t>1445 Essunga</t>
  </si>
  <si>
    <t>1446 Karlsborg</t>
  </si>
  <si>
    <t>1447 Gullspång</t>
  </si>
  <si>
    <t>1452 Tranemo</t>
  </si>
  <si>
    <t>1460 Bengtsfors</t>
  </si>
  <si>
    <t>1461 Mellerud</t>
  </si>
  <si>
    <t>1462 Lilla edet</t>
  </si>
  <si>
    <t>1463 Mark</t>
  </si>
  <si>
    <t>1465 Svenljunga</t>
  </si>
  <si>
    <t>1466 Herrljunga</t>
  </si>
  <si>
    <t>1470 Vara</t>
  </si>
  <si>
    <t>1471 Götene</t>
  </si>
  <si>
    <t>1472 Tibro</t>
  </si>
  <si>
    <t>1473 Töreboda</t>
  </si>
  <si>
    <t>1480 Göteborg</t>
  </si>
  <si>
    <t>1481 Mölndal</t>
  </si>
  <si>
    <t>1482 Kungälv</t>
  </si>
  <si>
    <t>1484 Lysekil</t>
  </si>
  <si>
    <t>1485 Uddevalla</t>
  </si>
  <si>
    <t>1486 Strömstad</t>
  </si>
  <si>
    <t>1487 Vänersborg</t>
  </si>
  <si>
    <t>1488 Trollhättan</t>
  </si>
  <si>
    <t>1489 Alingsås</t>
  </si>
  <si>
    <t>1490 Borås</t>
  </si>
  <si>
    <t>1491 Ulricehamn</t>
  </si>
  <si>
    <t>1492 Åmål</t>
  </si>
  <si>
    <t>1493 Mariestad</t>
  </si>
  <si>
    <t>1494 Lidköping</t>
  </si>
  <si>
    <t>1495 Skara</t>
  </si>
  <si>
    <t>1496 Skövde</t>
  </si>
  <si>
    <t>1497 Hjo</t>
  </si>
  <si>
    <t>1498 Tidaholm</t>
  </si>
  <si>
    <t>1499 Falköping</t>
  </si>
  <si>
    <t>17 Värmlands län</t>
  </si>
  <si>
    <t>1715 Kil</t>
  </si>
  <si>
    <t>1730 Eda</t>
  </si>
  <si>
    <t>1737 Torsby</t>
  </si>
  <si>
    <t>1760 Storfors</t>
  </si>
  <si>
    <t>1761 Hammarö</t>
  </si>
  <si>
    <t>1762 Munkfors</t>
  </si>
  <si>
    <t>1763 Forshaga</t>
  </si>
  <si>
    <t>1764 Grums</t>
  </si>
  <si>
    <t>1765 Årjäng</t>
  </si>
  <si>
    <t>1766 Sunne</t>
  </si>
  <si>
    <t>1780 Karlstad</t>
  </si>
  <si>
    <t>1781 Kristinehamn</t>
  </si>
  <si>
    <t>1782 Filipstad</t>
  </si>
  <si>
    <t>1783 Hagfors</t>
  </si>
  <si>
    <t>1784 Arvika</t>
  </si>
  <si>
    <t>1785 Säffle</t>
  </si>
  <si>
    <t>18 Örebro län</t>
  </si>
  <si>
    <t>1814 Lekeberg</t>
  </si>
  <si>
    <t>1860 Laxå</t>
  </si>
  <si>
    <t>1861 Hallsberg</t>
  </si>
  <si>
    <t>1862 Degerfors</t>
  </si>
  <si>
    <t>1863 Hällefors</t>
  </si>
  <si>
    <t>1864 Ljusnarsberg</t>
  </si>
  <si>
    <t>1880 Örebro</t>
  </si>
  <si>
    <t>1881 Kumla</t>
  </si>
  <si>
    <t>1882 Askersund</t>
  </si>
  <si>
    <t>1883 Karlskoga</t>
  </si>
  <si>
    <t>1884 Nora</t>
  </si>
  <si>
    <t>1885 Lindesberg</t>
  </si>
  <si>
    <t>19 Västmanlands län</t>
  </si>
  <si>
    <t>1904 Skinnskatteberg</t>
  </si>
  <si>
    <t>1907 Surahammar</t>
  </si>
  <si>
    <t>1960 Kungsör</t>
  </si>
  <si>
    <t>1961 Hallstahammar</t>
  </si>
  <si>
    <t>1962 Norberg</t>
  </si>
  <si>
    <t>1980 Västerås</t>
  </si>
  <si>
    <t>1981 Sala</t>
  </si>
  <si>
    <t>1982 Fagersta</t>
  </si>
  <si>
    <t>1983 Köping</t>
  </si>
  <si>
    <t>1984 Arboga</t>
  </si>
  <si>
    <t>20 Dalarnas län</t>
  </si>
  <si>
    <t>2021 Vansbro</t>
  </si>
  <si>
    <t>2023 Malung-sälen</t>
  </si>
  <si>
    <t>2026 Gagnef</t>
  </si>
  <si>
    <t>2029 Leksand</t>
  </si>
  <si>
    <t>2031 Rättvik</t>
  </si>
  <si>
    <t>2034 Orsa</t>
  </si>
  <si>
    <t>2039 Älvdalen</t>
  </si>
  <si>
    <t>2061 Smedjebacken</t>
  </si>
  <si>
    <t>2062 Mora</t>
  </si>
  <si>
    <t>2080 Falun</t>
  </si>
  <si>
    <t>2081 Borlänge</t>
  </si>
  <si>
    <t>2082 Säter</t>
  </si>
  <si>
    <t>2083 Hedemora</t>
  </si>
  <si>
    <t>2084 Avesta</t>
  </si>
  <si>
    <t>2085 Ludvika</t>
  </si>
  <si>
    <t>2101 Ockelbo</t>
  </si>
  <si>
    <t>2104 Hofors</t>
  </si>
  <si>
    <t>2121 Ovanåker</t>
  </si>
  <si>
    <t>2132 Nordanstig</t>
  </si>
  <si>
    <t>2161 Ljusdal</t>
  </si>
  <si>
    <t>2180 Gävle</t>
  </si>
  <si>
    <t>2181 Sandviken</t>
  </si>
  <si>
    <t>2182 Söderhamn</t>
  </si>
  <si>
    <t>2183 Bollnäs</t>
  </si>
  <si>
    <t>2184 Hudiksvall</t>
  </si>
  <si>
    <t>22 Västernorrlands län</t>
  </si>
  <si>
    <t>2260 Ånge</t>
  </si>
  <si>
    <t>2262 Timrå</t>
  </si>
  <si>
    <t>2280 Härnösand</t>
  </si>
  <si>
    <t>2281 Sundsvall</t>
  </si>
  <si>
    <t>2282 Kramfors</t>
  </si>
  <si>
    <t>2283 Sollefteå</t>
  </si>
  <si>
    <t>2284 Örnsköldsvik</t>
  </si>
  <si>
    <t>23 Jämtlands län</t>
  </si>
  <si>
    <t>2303 Ragunda</t>
  </si>
  <si>
    <t>2305 Bräcke</t>
  </si>
  <si>
    <t>2309 Krokom</t>
  </si>
  <si>
    <t>2313 Strömsund</t>
  </si>
  <si>
    <t>2321 Åre</t>
  </si>
  <si>
    <t>2326 Berg</t>
  </si>
  <si>
    <t>2361 Härjedalen</t>
  </si>
  <si>
    <t>2380 Östersund</t>
  </si>
  <si>
    <t>24 Västerbottens län</t>
  </si>
  <si>
    <t>2401 Nordmaling</t>
  </si>
  <si>
    <t>2403 Bjurholm</t>
  </si>
  <si>
    <t>2404 Vindeln</t>
  </si>
  <si>
    <t>2409 Robertsfors</t>
  </si>
  <si>
    <t>2417 Norsjö</t>
  </si>
  <si>
    <t>2418 Malå</t>
  </si>
  <si>
    <t>2421 Storuman</t>
  </si>
  <si>
    <t>2422 Sorsele</t>
  </si>
  <si>
    <t>2425 Dorotea</t>
  </si>
  <si>
    <t>2460 Vännäs</t>
  </si>
  <si>
    <t>2462 Vilhelmina</t>
  </si>
  <si>
    <t>2463 Åsele</t>
  </si>
  <si>
    <t>2480 Umeå</t>
  </si>
  <si>
    <t>2481 Lycksele</t>
  </si>
  <si>
    <t>2482 Skellefteå</t>
  </si>
  <si>
    <t>25 Norrbottens län</t>
  </si>
  <si>
    <t>2505 Arvidsjaur</t>
  </si>
  <si>
    <t>2506 Arjeplog</t>
  </si>
  <si>
    <t>2510 Jokkmokk</t>
  </si>
  <si>
    <t>2513 Överkalix</t>
  </si>
  <si>
    <t>2514 Kalix</t>
  </si>
  <si>
    <t>2518 Övertorneå</t>
  </si>
  <si>
    <t>2521 Pajala</t>
  </si>
  <si>
    <t>2523 Gällivare</t>
  </si>
  <si>
    <t>2560 Älvsbyn</t>
  </si>
  <si>
    <t>2580 Luleå</t>
  </si>
  <si>
    <t>2581 Piteå</t>
  </si>
  <si>
    <t>2582 Boden</t>
  </si>
  <si>
    <t>2583 Haparanda</t>
  </si>
  <si>
    <t>2584 Kiruna</t>
  </si>
  <si>
    <t>Tabell 6.1 Antal förlossningar och födda barn i MFR, antal levande födda barn registrerade hos SCB, bördtyp samt könsfördelning bland barnen, 1973-2022</t>
  </si>
  <si>
    <t>Number of deliveries and births in the Medical Birth Registry, number of live births registered at Statistics Sweden, singletons, multiples, and sex distribution, 1973-2022</t>
  </si>
  <si>
    <t>Antal förlossningar</t>
  </si>
  <si>
    <t>Födda barn i MFR</t>
  </si>
  <si>
    <t>Levande födda hos SCB</t>
  </si>
  <si>
    <t>Levande födda i MFR</t>
  </si>
  <si>
    <t>Antal enkelbörder</t>
  </si>
  <si>
    <t>Antal flerbörder</t>
  </si>
  <si>
    <t>Antal flickor</t>
  </si>
  <si>
    <t>Flickor, %</t>
  </si>
  <si>
    <t>Antal pojkar</t>
  </si>
  <si>
    <t>Pojkar, %</t>
  </si>
  <si>
    <t>Källa: medicinska födelseregistret, Socialstyrelsen och SCB:s statistikdatabas, levande födda</t>
  </si>
  <si>
    <t>Not. Statistiken från SCB inkluderar folkbokförda, medan även icke folkbokförda rapporteras till medicinska födelseregistret</t>
  </si>
  <si>
    <t>Antal förlossningar per 1 000 kvinnor 15-44 år</t>
  </si>
  <si>
    <t>Tabell 6.2 Antal förlossningar, födda barn, enkel- och flerbörder samt könsfördelning, per län, 2022</t>
  </si>
  <si>
    <t>Number of deliveries, births, singletons, multiples, and sex distribution, by county, 2022</t>
  </si>
  <si>
    <t>Antal födda barn</t>
  </si>
  <si>
    <t>Tabell 6.3 Antal förlossningar, födda barn, enkel- och flerbörder samt könsfördelning, per sjukhus och region, 2022</t>
  </si>
  <si>
    <t>Number of deliveries, births, singletons, multiples, and sex distribution, by hospital and county council, 2022</t>
  </si>
  <si>
    <t>Sjukhus/region</t>
  </si>
  <si>
    <t>10 REGION STOCKHOLM</t>
  </si>
  <si>
    <t>10013 Södersjukhuset</t>
  </si>
  <si>
    <t>11001 Karolinska universitetssjukhuset Solna</t>
  </si>
  <si>
    <t>11002 Karolinska universitetssjukhuset Huddinge</t>
  </si>
  <si>
    <t>11010 Danderyds sjukhus</t>
  </si>
  <si>
    <t>11011 Södertälje sjukhus</t>
  </si>
  <si>
    <t>110BB BB Stockholm</t>
  </si>
  <si>
    <t>12 REGION UPPSALA</t>
  </si>
  <si>
    <t>12001 Akademiska sjukhuset</t>
  </si>
  <si>
    <t>13 REGION SÖRMLAND</t>
  </si>
  <si>
    <t>13010 Mälarsjukhuset</t>
  </si>
  <si>
    <t>13011 Nyköpings lasarett</t>
  </si>
  <si>
    <t>21 REGION ÖSTERGÖTLAND</t>
  </si>
  <si>
    <t>21001 Universitetssjukhuset i Linköping</t>
  </si>
  <si>
    <t>21013 Vrinnevisjukhuset i Norrköping</t>
  </si>
  <si>
    <t>22 REGION JÖNKÖPINGS LÄN</t>
  </si>
  <si>
    <t>22010 Länssjukhuset Ryhov</t>
  </si>
  <si>
    <t>22011 Höglandssjukhuset Eksjö</t>
  </si>
  <si>
    <t>22012 Värnamo sjukhus</t>
  </si>
  <si>
    <t>23 REGION KRONOBERG</t>
  </si>
  <si>
    <t>23010 Centrallasarettet Växjö</t>
  </si>
  <si>
    <t>24 REGION KALMAR LÄN</t>
  </si>
  <si>
    <t>24010 Västerviks sjukhus</t>
  </si>
  <si>
    <t>25010 Länssjukhuset i Kalmar</t>
  </si>
  <si>
    <t>26 REGION GOTLAND</t>
  </si>
  <si>
    <t>26010 Visby lasarett</t>
  </si>
  <si>
    <t>27 REGION BLEKINGE</t>
  </si>
  <si>
    <t>27012 Blekingesjukhuset</t>
  </si>
  <si>
    <t>28010 Centralsjukhuset Kristianstad</t>
  </si>
  <si>
    <t>30001 Skånes Universitetssjukhus Malmö</t>
  </si>
  <si>
    <t>41001 Skånes Universitetssjukhus Lund</t>
  </si>
  <si>
    <t>41012 Helsingborgs lasarett</t>
  </si>
  <si>
    <t>41013 Lasarettet i Ystad</t>
  </si>
  <si>
    <t>42 REGION HALLAND</t>
  </si>
  <si>
    <t>42010 Hallands sjukhus Halmstad</t>
  </si>
  <si>
    <t>42011 Hallands sjukhus Varberg</t>
  </si>
  <si>
    <t>50 VÄSTRA GÖTALANDSREGIONEN</t>
  </si>
  <si>
    <t>50001 Sahlgrenska universitetssjukhuset</t>
  </si>
  <si>
    <t>51013 NU-sjukvården</t>
  </si>
  <si>
    <t>51014 Södra Älvsborgs sjukhus (SÄS)</t>
  </si>
  <si>
    <t>53014 Skaraborgs sjukhus</t>
  </si>
  <si>
    <t>54 REGION VÄRMLAND</t>
  </si>
  <si>
    <t>54010 Centralsjukhuset Karlstad</t>
  </si>
  <si>
    <t>55 REGION ÖREBRO LÄN</t>
  </si>
  <si>
    <t>55010 Universitetssjukhuset Örebro</t>
  </si>
  <si>
    <t>56 REGION VÄSTMANLAND</t>
  </si>
  <si>
    <t>56010 Västmanlands sjukhus Västerås</t>
  </si>
  <si>
    <t>57 REGION DALARNA</t>
  </si>
  <si>
    <t>57010 Falu lasarett</t>
  </si>
  <si>
    <t>61010 Gävle sjukhus</t>
  </si>
  <si>
    <t>61012 Hudiksvalls sjukhus</t>
  </si>
  <si>
    <t>62 REGION VÄSTERNORRLAND</t>
  </si>
  <si>
    <t>62010 Länssjukhuset i Sundsvall</t>
  </si>
  <si>
    <t>62011 Örnsköldsviks sjukhus</t>
  </si>
  <si>
    <t>63 REGION JÄMTLAND HÄRJEDALEN</t>
  </si>
  <si>
    <t>63010 Östersunds sjukhus</t>
  </si>
  <si>
    <t>64 REGION VÄSTERBOTTEN</t>
  </si>
  <si>
    <t>64001 Norrlands universitetssjukhus</t>
  </si>
  <si>
    <t>64010 Skellefteå lasarett</t>
  </si>
  <si>
    <t>64011 Lycksele lasarett</t>
  </si>
  <si>
    <t>65 REGION NORRBOTTEN</t>
  </si>
  <si>
    <t>65012 Gällivare sjukhus</t>
  </si>
  <si>
    <t>65016 Sunderby sjukhus</t>
  </si>
  <si>
    <t>fall modern inte är folkbokförd kvarstår dessa födslar som Skånes Universitetssjukhus.</t>
  </si>
  <si>
    <t>Tabell 6.4 Andel kvinnor som genomgått sin 1:a, 2:a, 3:e, 4:e, 5:e eller 5+ förlossning, 1973-2022</t>
  </si>
  <si>
    <t>Proportion of women who had their 1st, 2nd, 3rd, 4th, 5th or 5th+ delivery, 1973–2022</t>
  </si>
  <si>
    <t>Förlossningar - paritet</t>
  </si>
  <si>
    <t>1:a förlossningen, %</t>
  </si>
  <si>
    <t>2:a förlossningen, %</t>
  </si>
  <si>
    <t>3:e förlossningen, %</t>
  </si>
  <si>
    <t>4:e förlossningen, %</t>
  </si>
  <si>
    <t>5:e eller 5+ förlossningen, %</t>
  </si>
  <si>
    <t>Tabell 6.5 Flerbördsförlossningar (tvillingar, trillingar och fyrlingar), 1973-2022</t>
  </si>
  <si>
    <t>Twin, triplet and quadruplet deliveries, 1973-2022</t>
  </si>
  <si>
    <t>Antal enkelbördsförlossningar</t>
  </si>
  <si>
    <t>Antal tvillingförlossningar</t>
  </si>
  <si>
    <t>Antal trilling- och fyrlingförlossningar</t>
  </si>
  <si>
    <t>Trilling- och fyrlingförlossningar, ‰</t>
  </si>
  <si>
    <t>Tabell 7.1 Förlossningsstart induktion, 1993-2022</t>
  </si>
  <si>
    <t>Induced onset of labour, 1993–2022</t>
  </si>
  <si>
    <t>Inducerad start, antal</t>
  </si>
  <si>
    <t>Inducerad start, %</t>
  </si>
  <si>
    <t>Tabell 7.2 Förlossningsstart induktion vid fullgången graviditet (37+ veckor) och enkelbörd, fördelat på graviditetslängd, 1993-2022</t>
  </si>
  <si>
    <t>Induced onset of labour, singleton deliveries at full-term pregnancy (37+ weeks), by length of gestation, 1993–2022</t>
  </si>
  <si>
    <t>Förlossningsstart induktion</t>
  </si>
  <si>
    <t>37-38 veckor</t>
  </si>
  <si>
    <t>39-40 veckor</t>
  </si>
  <si>
    <t>41 veckor</t>
  </si>
  <si>
    <t>42+ veckor</t>
  </si>
  <si>
    <t>Samtliga 37+ veckor</t>
  </si>
  <si>
    <t>Not. Graviditetslängden avser fullgångna graviditetsveckor. T.ex., kategorin 37-38 veckor motsvarar 37 fullgångna veckor och 0 dagar (37+0) till och med 38 fullgångna veckor och</t>
  </si>
  <si>
    <t>6 dagar (38+6)</t>
  </si>
  <si>
    <t>Tabell 7.3 Förlossningsstart induktion vid fullgången graviditet (37+ veckor) och enkelbörd, fördelat på graviditetslängd, per region, 2022</t>
  </si>
  <si>
    <t>Induced onset of labour, singleton deliveries at full-term pregnancy (37+ weeks), by length of gestation and county council, 2022</t>
  </si>
  <si>
    <t>Region</t>
  </si>
  <si>
    <t>Tabell 7.4 Förlossningsavslut kejsarsnitt vid spontan respektive inducerad start, fördelat på bördtyp, 1993-2022</t>
  </si>
  <si>
    <t>Caesarean section at induced and spontaneous onset of labour, by singleton and multiple pregnancy, 1993–2022</t>
  </si>
  <si>
    <t>Inducerad start</t>
  </si>
  <si>
    <t>Spontan start</t>
  </si>
  <si>
    <t>Tabell 7.5 Förlossningsavslut kejsarsnitt vid spontan respektive inducerad start, fullgången graviditet (37+ veckor) och enkelbörd, fördelat på graviditetslängd, 1993-2022</t>
  </si>
  <si>
    <t>Caesarean section at induced and spontaneous onset of labour, singleton deliveries at full-term pregnancy (37+ weeks), by length of gestation, 1993-2022</t>
  </si>
  <si>
    <t>Tabell 8.1 Smärtlindring vid vaginal förlossning, fördelat på paritet, 1973-2022</t>
  </si>
  <si>
    <t>Pain relief during vaginal delivery, by parity, 1973–2022</t>
  </si>
  <si>
    <t>Epiduralbedövning, %</t>
  </si>
  <si>
    <t>Infiltration, %</t>
  </si>
  <si>
    <t>Paracervikalblockad, %</t>
  </si>
  <si>
    <t>Pudendusblockad, %</t>
  </si>
  <si>
    <t>Lustgas, %</t>
  </si>
  <si>
    <t>TENS,%</t>
  </si>
  <si>
    <t>Akupunktur,%</t>
  </si>
  <si>
    <t>Bad,%</t>
  </si>
  <si>
    <t>Kvaddlar,%</t>
  </si>
  <si>
    <t>Not. Uppgifter om icke-farmakologiska smärtlindringsmetoder finns i registret från och med år 1995</t>
  </si>
  <si>
    <t>Tabell 8.2 Smärtlindring vid vaginal förlossning, fördelat på sjukhus och region samt paritet, 2022</t>
  </si>
  <si>
    <t>Pain relief during vaginal delivery, by hospital, county council and parity, 2022</t>
  </si>
  <si>
    <t>Tabell 9.1 Totalt antal kejsarsnitt och typ av kejsarsnitt (akuta och planerade) samt instrumentella vaginala förlossningar, 1973-2022</t>
  </si>
  <si>
    <t>Total, elective and emergency caesarean sections, and instrumental vaginal deliveries, 1973–2022</t>
  </si>
  <si>
    <t>Samtliga kejsarsnitt, antal</t>
  </si>
  <si>
    <t>Samtliga kejsarsnitt, %</t>
  </si>
  <si>
    <t>Akut kejsarsnitt, antal</t>
  </si>
  <si>
    <t>Akut kejsarsnitt, %</t>
  </si>
  <si>
    <t>Planerat kejsarsnitt, antal</t>
  </si>
  <si>
    <t>Planerat kejsarsnitt, %</t>
  </si>
  <si>
    <t>Instrumentell vaginal förlossning, antal</t>
  </si>
  <si>
    <t>Instrumentell vaginal förlossning, %</t>
  </si>
  <si>
    <t>Not. Tillförlitliga uppgifter om typ av kejsarsnitt (akut/planerat) finns i registret från och med år 2001</t>
  </si>
  <si>
    <t>Not. I vissa fall saknas uppgift om huruvida ett kejsarsnitt var akut eller planerat. Därför blir summan av akuta kejsarsnitt och planerade kejsarsnitt mindre än det totala antalet kejsarsnitt</t>
  </si>
  <si>
    <t>Tabell 9.2 Samtliga kejsarsnitt och vaginala förlossningar samt instrumentella vaginala förlossningar, fördelat på bördtyp, 1973-2022</t>
  </si>
  <si>
    <t>Caesarean sections and vaginal deliveries in total, and instrumental vaginal deliveries, by singleton and multiple pregnancy, 1973–2022</t>
  </si>
  <si>
    <t>Samtliga vaginala förlossningar, antal</t>
  </si>
  <si>
    <t>Samtliga vaginala förlossningar, %</t>
  </si>
  <si>
    <t>Bördtyp</t>
  </si>
  <si>
    <t>Tabell 9.3 Totalt antal kejsarsnitt och typ av kejsarsnitt (akuta och planerade) samt instrumentella vaginala förlossningar, per sjukhus, 2022</t>
  </si>
  <si>
    <t>Total, elective and emergency caesarean sections, and vaginal instrumental deliveries, by hosptial and county council, 2022</t>
  </si>
  <si>
    <t>Tabell 9.4 Totalt antal kejsarsnitt, per sjukhus och region, 2018-2022</t>
  </si>
  <si>
    <t>Total number of caesarean sections, by hospital and county council, 2018-2022</t>
  </si>
  <si>
    <t>Tabell 10.1 Sätesbjudning vid enkelbörd, samt andel förlösta med kejsarsnitt respektive vaginalt, 1973-2022</t>
  </si>
  <si>
    <t>Mode of delivery at breech presentation among singleton pregnancies, 1973-2022</t>
  </si>
  <si>
    <t>Barn födda i sätesbjudning, antal</t>
  </si>
  <si>
    <t>Barn födda i sätesbjudning, %</t>
  </si>
  <si>
    <t>Förlösta med kejsarsnitt, antal</t>
  </si>
  <si>
    <t>Förlösta med kejsarsnitt, %</t>
  </si>
  <si>
    <t>Födda vid vaginal förlossning, antal</t>
  </si>
  <si>
    <t>Födda vid vaginal förlossning, %</t>
  </si>
  <si>
    <t>Tabell 10.2 Sätesbjudning vid enkelbörd, samt andel förlösta med kejsarsnitt, per region, 2022</t>
  </si>
  <si>
    <t>Breech delivery (singletons), and proportion delivered by caesarian section, by county council, 2022</t>
  </si>
  <si>
    <t>Barn födda i sätebjudning, antal</t>
  </si>
  <si>
    <t>Barn födda i sätebjudning, %</t>
  </si>
  <si>
    <t>Tabell 11.1 Perinealklipp vid vaginal förlossning, fördelat på paritet, 2000-2022</t>
  </si>
  <si>
    <t>Episiotomy at vaginal delivery, by parity, 2000-2022</t>
  </si>
  <si>
    <t>Perinealklipp vid vaginal förlossning</t>
  </si>
  <si>
    <t>Tabell 11.2 Perinealklipp vid vaginal förlossning fördelat på paritet, per sjukhus och region, 2022</t>
  </si>
  <si>
    <t>Episiotomy at vaginal delivery, by parity, hospital and county council, 2022</t>
  </si>
  <si>
    <t>Förstföderskor, antal</t>
  </si>
  <si>
    <t>Förstföderskor, %</t>
  </si>
  <si>
    <t>Omföderskor, antal</t>
  </si>
  <si>
    <t>Omföderskor, %</t>
  </si>
  <si>
    <t>Total, antal</t>
  </si>
  <si>
    <t>Total, %</t>
  </si>
  <si>
    <t>Tabell 12.1 Bristningar grad III och IV vid vaginal förlossning, fördelat på paritet, 1990-2022</t>
  </si>
  <si>
    <t>Third- and fourth-degree perineal laceration in vaginal delivery, by parity, 1990–2022</t>
  </si>
  <si>
    <t>Bristning grad III och IV vid vaginal förlossning</t>
  </si>
  <si>
    <t>Tabell 12.2 Bristningar grad III och IV vid vaginal förlossning, fördelat på paritet, per region, 2022</t>
  </si>
  <si>
    <t>Third- and fourth-degree perineal laceration in vaginal delivery, by parity and county council, 2022</t>
  </si>
  <si>
    <t>Tabell 12.3 Bristningar grad III och IV vid vaginal förlossning, per sjukhus och region, femårsperioderna 2013-2017 och 2018-2022 samt år 2022 särredovisat</t>
  </si>
  <si>
    <t>Third- and fourth-degree perineal laceration in vaginal delivery, by hospital and county council, five year periods 2013-2017 and 2018-2022 and 2022</t>
  </si>
  <si>
    <t>Tabell 12.4 Bristningar grad III och IV vid vaginal förlossning, fördelat på barnets födelsevikt, 1990-2022</t>
  </si>
  <si>
    <t>Third- and fourth-degree perineal laceration in vaginal delivery, by birth weight, 1990–2022</t>
  </si>
  <si>
    <t>Födelsevikt -4499 g</t>
  </si>
  <si>
    <t>Födelsevikt 4500+ g</t>
  </si>
  <si>
    <t>Tabell 12.5 Bristningar grad III och IV vid instrumentell respektive icke-instrumentell vaginal förlossning, fördelat på paritet, 1990-2022</t>
  </si>
  <si>
    <t>Third- and fourth-degree perineal laceration in instrumental and non-instrumental vaginal delivery, by parity, 1990–2022</t>
  </si>
  <si>
    <t>Ej instrumentell</t>
  </si>
  <si>
    <t>Instrumentell</t>
  </si>
  <si>
    <t>Tabell 13.1 Medelvårdtid i dygn efter förlossning, enkelbörd, fördelat på paritet och förlossningssätt, 1973-2022</t>
  </si>
  <si>
    <t>Mean time at in-patient care (days) post partum after singleton delivery, by parity and delivery mode, 1973–2022</t>
  </si>
  <si>
    <t>Vaginal förlossning</t>
  </si>
  <si>
    <t>Tabell 13.2 Medelvårdtid i dygn efter förlossning, enkelbörd, fördelat på paritet, förlossningssätt, sjukhus och region, 2022</t>
  </si>
  <si>
    <t>Mean time at in-patient care (days) post partum after singleton delivery, by parity, delivery mode, hospital and county council, 2022</t>
  </si>
  <si>
    <t>Tabell 14.1 Genomsnittlig födelsevikt (i gram), alla födda barn oavsett gestationsålder, fördelat på kön, 1973-2022</t>
  </si>
  <si>
    <t>Mean birth weight among newborns, by sex, 1973–2022</t>
  </si>
  <si>
    <t>Tabell 14.2 Födelsevikt (i gram) hos nyfödda barn, 1973-2022</t>
  </si>
  <si>
    <t>Birth weight among newborns, 1973–2022</t>
  </si>
  <si>
    <t>Födelsevikt hos nyfödda barn</t>
  </si>
  <si>
    <t>-999 g</t>
  </si>
  <si>
    <t>1000-1499 g</t>
  </si>
  <si>
    <t>1500-1999 g</t>
  </si>
  <si>
    <t>2000-2499 g</t>
  </si>
  <si>
    <t>2500-2999 g</t>
  </si>
  <si>
    <t>3000-3499 g</t>
  </si>
  <si>
    <t>3500-3999 g</t>
  </si>
  <si>
    <t>4000-4499 g</t>
  </si>
  <si>
    <t>4500+ g</t>
  </si>
  <si>
    <t>Tabell 14.3 Födelsevikt hos levande födda barn, fullgången graviditet (37+ veckor) och enkelbörd, 1973-2022</t>
  </si>
  <si>
    <t>Birth weight among livebirths born full-term (gestational age 37 weeks or later), singletons, 1973–2022</t>
  </si>
  <si>
    <t>Födelsevikt hos levande födda barn 37+ veckor, enkelbörd</t>
  </si>
  <si>
    <t>-1999 g</t>
  </si>
  <si>
    <t>Tabell 15.1 Gestationsålder bland levande födda barn, fördelat på bördtyp, 1985-2022</t>
  </si>
  <si>
    <t>Gestational age among livebirths, by singleton and multiple birth, 1985-2022</t>
  </si>
  <si>
    <t>-27 veckor</t>
  </si>
  <si>
    <t>28-31 veckor</t>
  </si>
  <si>
    <t>32-36 veckor</t>
  </si>
  <si>
    <t>37-41 veckor</t>
  </si>
  <si>
    <t>Not. Graviditetslängden/gestationsåldern avser fullgångna graviditetsveckor. T.ex., kategorin 32–36 veckor motsvarar 32 fullgångna veckor och 0 dagar (32+0) till och med 36 fullgångna veckor och</t>
  </si>
  <si>
    <t>6 dagar (36+6)</t>
  </si>
  <si>
    <t>Tabell 15.2 Graviditetslängd, fördelat på paritet, 1985-2022</t>
  </si>
  <si>
    <t>Length of gestation, by parity, 1985-2022</t>
  </si>
  <si>
    <t>Tabell 16.1 Dödföddhet och neonatal dödlighet inom 0-27 dygn efter födseln, 1973-2022</t>
  </si>
  <si>
    <t>Stillbirth and neonatal death within 0-27 days, 1973-2022</t>
  </si>
  <si>
    <t>Levandefödda, antal</t>
  </si>
  <si>
    <t>Dödföddhet, antal</t>
  </si>
  <si>
    <t>Not. Från och med 2008-07-01 ingår barn med graviditetslängd 22+0 veckor, dessförinnan var gränsen 28+0 veckor</t>
  </si>
  <si>
    <t>Tabell 16.2 Dödföddhet, antal samt antal per 1 000 födda barn, fördelat på graviditetslängd, 1973-2022</t>
  </si>
  <si>
    <t>Stillbirth, number and number per 1,000 total births, by gestational age, 1973-2022</t>
  </si>
  <si>
    <t>Dödföddhet</t>
  </si>
  <si>
    <t>per 1 000 födda</t>
  </si>
  <si>
    <t>Tabell 16.3 Dödföddhet, antal samt antal per 1 000 födda barn, fördelat på barnets födelsevikt, 1973-2022</t>
  </si>
  <si>
    <t>Stillbirth, number and number per 1,000 total births, by birth weight, 1973-2022</t>
  </si>
  <si>
    <t>4000+ g</t>
  </si>
  <si>
    <t xml:space="preserve">Tabell 16.4 Neonatal dödlighet inom 0-27 dygn efter födseln, antal samt antal per 1 000 levande födda barn, fördelat på gestationsålder, 1973-2022 </t>
  </si>
  <si>
    <t>Neonatal death (0–27 days), number and number per 1,000 live births, by gestational age, 1973–2022</t>
  </si>
  <si>
    <t>Neonatal dödlighet inom 0-27 dygn efter födseln</t>
  </si>
  <si>
    <t>41+ veckor</t>
  </si>
  <si>
    <t>per 1 000 levande födda</t>
  </si>
  <si>
    <t>Tabell 16.5 Neonatal dödlighet inom 0-27 dygn efter födseln, antal samt antal per 1 000 levande födda barn, fördelat på barnets födelsevikt, 1973-2022</t>
  </si>
  <si>
    <t>Neonatal death (0–27 days), number and number per 1,000 live births, by birth weight, 1973–2022</t>
  </si>
  <si>
    <t>Tabell 16.6 Bakgrundsfaktorer hos modern i relation till antalet födda barn, dödföddhet och neonatal dödlighet, 2013-2022</t>
  </si>
  <si>
    <t>Maternal background in relation to livebirths, stillbirth and neonatal death, 2013-2022</t>
  </si>
  <si>
    <t>Bakgrundsfaktorer</t>
  </si>
  <si>
    <t>Födda barn, antal</t>
  </si>
  <si>
    <t>1-9 cigaretter per dag</t>
  </si>
  <si>
    <t>10 eller fler cigaretter per dag</t>
  </si>
  <si>
    <t>Röker ej</t>
  </si>
  <si>
    <t>Not. Det totala antalet skiljer sig mellan de olika fördelningarna eftersom bortfallet av uppgifter om respektive bakgrundsfaktor är olika stort</t>
  </si>
  <si>
    <t>Tabell 17.1 Låg Apgar-poäng (lägre än sju respektive lägre än fyra) hos levande födda vid mätning fem minuter efter födelsen, fördelat på graviditetslängd, 1985-2022</t>
  </si>
  <si>
    <t>Low Apgar score (below seven or below four) at five minutes after birth among livebirths, by gestational age, 1985-2022</t>
  </si>
  <si>
    <t>Apgar vid 5 minuter&lt;4</t>
  </si>
  <si>
    <t>Apgar vid 5 minuter&lt;7</t>
  </si>
  <si>
    <t>-36 veckor</t>
  </si>
  <si>
    <t>Not. Graviditetslängden/gestationsåldern avser fullgångna graviditetsveckor. T.ex., kategorin 37–41 veckor motsvarar 37 fullgångna veckor och 0 dagar (37+0) till och med 41 fullgångna veckor och</t>
  </si>
  <si>
    <t>6 dagar (41+6)</t>
  </si>
  <si>
    <t>Hälso- och sjukvård, publiceringsår 2023</t>
  </si>
  <si>
    <t>Statistik om graviditeter, förlossningar och nyfödda barn 2022</t>
  </si>
  <si>
    <t>Statistics on Pregnancies, Deliveries and Newborn Infants 2022</t>
  </si>
  <si>
    <t>https://sdb.socialstyrelsen.se/if_mfr_004/val.aspx</t>
  </si>
  <si>
    <t>Eileen Liu (statistikfrågor)</t>
  </si>
  <si>
    <t>075-247 30 00</t>
  </si>
  <si>
    <t>eileen.liu@socialstyrelsen.se</t>
  </si>
  <si>
    <t>Anna Sandström (sakfrågor)</t>
  </si>
  <si>
    <t>anna.sandstrom@ki.se</t>
  </si>
  <si>
    <t>Om statistiken</t>
  </si>
  <si>
    <t>1.2 Ålder - kategorier</t>
  </si>
  <si>
    <t>1.3 Ålder - län</t>
  </si>
  <si>
    <t>2.1 Födelseland</t>
  </si>
  <si>
    <t>3.2 Utbildning - utfall</t>
  </si>
  <si>
    <t>4.2 BMI - paritet</t>
  </si>
  <si>
    <t>4.3 BMI - övervikt, obesitas</t>
  </si>
  <si>
    <t>4.4 BMI - län</t>
  </si>
  <si>
    <t>4.5 BMI - län, kategorier</t>
  </si>
  <si>
    <t>5.2 Tobak - ålder</t>
  </si>
  <si>
    <t>5.3 Tobak - län</t>
  </si>
  <si>
    <t>5.4 Tobak - v. 8-12 dödlighet</t>
  </si>
  <si>
    <t>5.5 Tobak - kommun</t>
  </si>
  <si>
    <t>6.1 Förlossningar - översikt</t>
  </si>
  <si>
    <t>6.2 Förlossningar - län</t>
  </si>
  <si>
    <t>6.3 Förlossningar - sjukhus</t>
  </si>
  <si>
    <t>6.4 Förlossningar - paritet</t>
  </si>
  <si>
    <t>6.5 Förlossningar - flerbörd</t>
  </si>
  <si>
    <t>7.1 Induktion - översikt</t>
  </si>
  <si>
    <t>7.2 Induktion - grav.längd år</t>
  </si>
  <si>
    <t>7.3 Induktion - grav.längd reg</t>
  </si>
  <si>
    <t>7.4 Induktion - kejsars. bördt.</t>
  </si>
  <si>
    <t>7.5 Induktion - kejsars. start</t>
  </si>
  <si>
    <t>8.1 Smärtlindring - översikt</t>
  </si>
  <si>
    <t>8.2 Smärtlindring - sjukhus</t>
  </si>
  <si>
    <t>9.1 Förlossningssätt - detalj</t>
  </si>
  <si>
    <t>9.2 Förlossningssätt - bördtyp</t>
  </si>
  <si>
    <t>9.3 Förlossningssätt - sjukhus</t>
  </si>
  <si>
    <t>9.4 Förlossningssätt - sjukhus</t>
  </si>
  <si>
    <t>10.1 Sätesbjudning - översikt</t>
  </si>
  <si>
    <t>10.2 Sätesbjudning - region</t>
  </si>
  <si>
    <t>11.1 Perinealklipp - översikt</t>
  </si>
  <si>
    <t>11.2 Perinealklipp - sjukhus</t>
  </si>
  <si>
    <t>12.1 Perinealbristn. - översik</t>
  </si>
  <si>
    <t>12.2 Perinealbristn. - region</t>
  </si>
  <si>
    <t>12.3 Perinealbristn. - sjukhus</t>
  </si>
  <si>
    <t>12.4 Perinealbristn. - föd.vik</t>
  </si>
  <si>
    <t>12.5 Perinealbristn. - instr.</t>
  </si>
  <si>
    <t>13.1 Vårdtid - översikt</t>
  </si>
  <si>
    <t>13.2 Vårdtid - sjukhus</t>
  </si>
  <si>
    <t xml:space="preserve">14.1 Födelsevikt - översikt	</t>
  </si>
  <si>
    <t>14.2 Födelsevikt - detaljerad</t>
  </si>
  <si>
    <t>14.3 Födelsevikt - 37+, enkel</t>
  </si>
  <si>
    <t>15.1 Gestationsålder - översik</t>
  </si>
  <si>
    <t>15.2 Gestationsålder - paritet</t>
  </si>
  <si>
    <t>16.1 Dödlighet - översikt</t>
  </si>
  <si>
    <t>16.2 Dödföddhet - grav.längd</t>
  </si>
  <si>
    <t>16.3 Dödföddhet - vikt</t>
  </si>
  <si>
    <t>16.4 Neonat. dödl - grav.längd</t>
  </si>
  <si>
    <t>16.5 Neonat. dödl - vikt</t>
  </si>
  <si>
    <t>16.6 Dödlighet - bakgrundsdata</t>
  </si>
  <si>
    <t>17.1 Apgar</t>
  </si>
  <si>
    <t>Tabell 1.1 Mödrarnas medel- och medianålder, 1973─2022</t>
  </si>
  <si>
    <t>Tabell 1.2 Mödrarnas ålder, fördelat på paritet, 1973–2022</t>
  </si>
  <si>
    <t>Tabell 1.3 Förstföderskors medelålder, per län, 1977–2022</t>
  </si>
  <si>
    <t>Tabell 2.1 Mödrarnas födelseland, 1973–2022</t>
  </si>
  <si>
    <t>Tabell 4.1 BMI (medelvärde) vid inskrivning i mödrahälsovård, 1992–2022</t>
  </si>
  <si>
    <t>Tabell 4.2 BMI vid inskrivning i mödrahälsovård, fördelat på paritet, 1992–2022</t>
  </si>
  <si>
    <t>Tabell 4.3 Andel gravida kvinnor med övervikt (BMI 25,0–29,9) och fetma (BMI 30,0 eller mer) vid inskrivning i mödrahälsovård, 1992–2022</t>
  </si>
  <si>
    <t>Tabell 4.4 BMI (medelvärde) vid inskrivning i mödrahälsovård, per län, 1994–2022</t>
  </si>
  <si>
    <t>Tabell 5.1 Gravida kvinnors tobaksvanor före och i tidig graviditet, 1983–2022</t>
  </si>
  <si>
    <t>Tabell 5.2 Gravida kvinnors tobaksvanor före och i tidig graviditet, fördelat på moderns ålder vid förlossningen, 1983–2022</t>
  </si>
  <si>
    <t>Tabell 5.4 Dödlighet bland barn i relation till kvinnans tobaksvanor vid inskrivning i mödrahälsovård (graviditetsvecka 8–12), 2016–2022</t>
  </si>
  <si>
    <t>Tabell 6.1 Antal förlossningar och födda barn i MFR, antal levande födda barn registrerade hos SCB, bördtyp samt könsfördelning bland barnen, 1973–2022</t>
  </si>
  <si>
    <t>Tabell 6.4 Andel kvinnor som genomgått sin 1:a, 2:a, 3:e, 4:e, 5:e eller 5+ förlossning, 1973–2022</t>
  </si>
  <si>
    <t>Tabell 6.5 Flerbördsförlossningar (tvillingar, trillingar och fyrlingar), 1973–2022</t>
  </si>
  <si>
    <t>Tabell 7.1 Förlossningsstart induktion, 1993–2022</t>
  </si>
  <si>
    <t>Tabell 7.2 Förlossningsstart induktion vid fullgången graviditet (37+ veckor) och enkelbörd, fördelat på graviditetslängd, 1993–2022</t>
  </si>
  <si>
    <t>Tabell 7.4 Förlossningsavslut kejsarsnitt vid spontan respektive inducerad start, fördelat på bördtyp, 1993–2022</t>
  </si>
  <si>
    <t>Tabell 7.5 Förlossningsavslut kejsarsnitt vid spontan respektive inducerad start, fullgången graviditet (37+ veckor) och enkelbörd, fördelat på graviditetslängd, 1993–2022</t>
  </si>
  <si>
    <t>Tabell 8.1 Smärtlindring vid vaginal förlossning, fördelat på paritet, 1973–2022</t>
  </si>
  <si>
    <t>Tabell 8.2 Smärtlindring vid vaginal förlossning bland förstföderskor, per sjukhus och region, 2022</t>
  </si>
  <si>
    <t>Tabell 9.1 Totalt antal kejsarsnitt och typ av kejsarsnitt (akuta och planerade) samt instrumentella vaginala förlossningar, 1973–2022</t>
  </si>
  <si>
    <t>Tabell 9.2 Samtliga kejsarsnitt och vaginala förlossningar samt instrumentella vaginala förlossningar, fördelat på bördtyp, 1973–2022</t>
  </si>
  <si>
    <t>Tabell 9.3 Totalt antal kejsarsnitt samt instrumentella vaginala förlossningar, per sjukhus och region, 2022</t>
  </si>
  <si>
    <t>Tabell 9.4 Totalt antal kejsarsnitt, per sjukhus och region, 2016–2022</t>
  </si>
  <si>
    <t>Tabell 10.1 Sätesbjudning vid enkelbörd, samt andel förlösta med kejsarsnitt respektive vaginalt, 1973–2022</t>
  </si>
  <si>
    <t>Tabell 11.1 Perinealklipp vid vaginal förlossning, fördelat på paritet, 2000–2022</t>
  </si>
  <si>
    <t>Tabell 11.2 Perinealklipp vid vaginal förlossning, fördelat på paritet, per sjukhus och region, 2022</t>
  </si>
  <si>
    <t>Tabell 12.1 Bristningar grad III och IV vid vaginal förlossning, fördelat på paritet, 1990–2022</t>
  </si>
  <si>
    <t>Tabell 12.3 Bristningar grad III och IV vid vaginal förlossning, per sjukhus och region, femårsperioderna 2013–2017 och 2018–2022 samt år 2022 särredovisat</t>
  </si>
  <si>
    <t>Tabell 12.4 Bristningar grad III och IV vid vaginal förlossning, fördelat på barnets födelsevikt, 1990–2022</t>
  </si>
  <si>
    <t>Tabell 12.5 Bristningar grad III och IV vid instrumentell respektive icke-instrumentell vaginal förlossning, fördelat på paritet, 1990–2022</t>
  </si>
  <si>
    <t>Tabell 13.1 Medelvårdtid i dygn efter förlossning, enkelbörd, fördelat på paritet och förlossningssätt, 1973–2022</t>
  </si>
  <si>
    <t>Tabell 14.1 Genomsnittlig födelsevikt (i gram), alla födda barn oavsett gestationsålder, fördelat på kön, 1973–2022</t>
  </si>
  <si>
    <t>Tabell 14.2 Födelsevikt (i gram) hos nyfödda barn, 1973–2022</t>
  </si>
  <si>
    <t>Tabell 14.3 Födelsevikt hos levande födda barn, fullgången graviditet (37+ veckor) och enkelbörd, 1973–2022</t>
  </si>
  <si>
    <t>Tabell 15.1 Gestationsålder bland levande födda barn, fördelat på bördtyp, 1985–2022</t>
  </si>
  <si>
    <t>Tabell 15.2 Graviditetslängd, fördelat på paritet, 1985–2022</t>
  </si>
  <si>
    <t>Tabell 16.1 Dödföddhet och neonatal dödlighet inom 0–27 dygn efter födseln, 1973–2022</t>
  </si>
  <si>
    <t>Tabell 16.2 Dödföddhet, antal samt antal per 1 000 födda barn, fördelat på graviditetslängd, 1973–2022</t>
  </si>
  <si>
    <t>Tabell 16.3 Dödföddhet, antal samt antal per 1 000 födda barn, fördelat på barnets födelsevikt, 1973–2022</t>
  </si>
  <si>
    <t>Tabell 16.4 Neonatal dödlighet inom 0–27 dygn efter födseln, antal samt antal per 1 000 levande födda barn, fördelat på gestationsålder, 1973–2022</t>
  </si>
  <si>
    <t>Tabell 16.5 Neonatal dödlighet inom 0–27 dygn efter födseln, antal samt antal per 1 000 levande födda barn, fördelat på barnets födelsevikt, 1973–2022</t>
  </si>
  <si>
    <t>Tabell 16.6 Bakgrundsfaktorer hos modern i relation till antalet födda barn, dödföddhet och neonatal dödlighet, 2010–2022</t>
  </si>
  <si>
    <t>Tabell 17.1 Låg Apgar-poäng  (lägre än sju respektive lägre än fyra) hos levande födda vid mätning fem minuter efter födelsen, fördelat på graviditetslängd, 1985–2022</t>
  </si>
  <si>
    <t>Low Apgar score (below seven or below four ) at five minutes after birth among livebirths, by gestational age, 1985-2022</t>
  </si>
  <si>
    <t>Maternal background in relation to livebirths, stillbirth and neonatal death, 2010–2022</t>
  </si>
  <si>
    <t>Stillbirth, number and number per 1,000 total births, by birth weight, 1973–2022</t>
  </si>
  <si>
    <t>Stillbirth, number and number per 1,000 total births, by gestational age, 1973–2022</t>
  </si>
  <si>
    <t>Stillbirth and neonatal death within 0–27 days, 1973–2022</t>
  </si>
  <si>
    <t>Length of gestation, by parity, 1985–2022</t>
  </si>
  <si>
    <t>Gestational age among livebirths, by singleton and multiple birth, 1985–2022</t>
  </si>
  <si>
    <t>Third- and fourth-degree perineal laceration in vaginal delivery, by hospital and county council, five year periods 2013–2017 and 2018–2022 and 2022</t>
  </si>
  <si>
    <t>Episiotomy at vaginal delivery, by parity, 2000–2022</t>
  </si>
  <si>
    <t>Mode of delivery at breech presentation among singleton pregnancies, 1973–2022</t>
  </si>
  <si>
    <t>Total number of caesarean sections, by hospital and county council, 2016–2022</t>
  </si>
  <si>
    <t>Total number of caesarean sections, and instrumental vaginal deliveries, by hosptial and county council, 2022</t>
  </si>
  <si>
    <t>Pain relief during vaginal delivery among primaparas, by hospital and county council, 2022</t>
  </si>
  <si>
    <t>Caesarean section at induced and spontaneous onset of labour, singleton deliveries at full-term pregnancy (37+ weeks), by length of gestation, 1993–2022</t>
  </si>
  <si>
    <t>Twin, triplet and quadruplet deliveries, 1973–2022</t>
  </si>
  <si>
    <t>Number of deliveries and births in the Medical Birth Registry, number of live births registered at Statistics Sweden, singletons, multiples, and sex distribution, 1973–2022</t>
  </si>
  <si>
    <t>Infant mortality related to maternal tobacco use at registration to antenatal care (gestational week 8–12), 2016–2022</t>
  </si>
  <si>
    <t>Maternal tobacco use before and during early pregnancy, by maternal age at delivery, 1983─2022</t>
  </si>
  <si>
    <t>Maternal tobacco use before and during early pregnancy, 1983–2022</t>
  </si>
  <si>
    <t>BMI (mean) at registration to antenatal care, by county, 1994–2022</t>
  </si>
  <si>
    <t>BMI at registration to antenatal care, by parity, 1992–2022</t>
  </si>
  <si>
    <t>Mothers' country of birth, 1973–2022</t>
  </si>
  <si>
    <t>Mean age among primaparas, by county, 1977–2022</t>
  </si>
  <si>
    <t>Mean and median maternal age, 1973─2022</t>
  </si>
  <si>
    <t xml:space="preserve">• All statistik baseras på Medicinska födelseregistret (MFR) som startade 1973 och innehåller detaljerad information om graviditeter som lett till förlossning i Sverige.
• Registret omfattar uppgifter om graviditeter, förlossningar och nyfödda barn, och bygger på journaluppgifter från mödrahälsovård, förlossningsvård och nyföddhetsvård. 
• I registret ingår levande födda samt dödfödda barn som har en graviditetslängd på minst 22+0 veckor (före 1 juli 2008 ingick dödfödda från och med vecka 28+0). 
• Spontana aborter (det vill säga missfall) och inducerade aborter ingår inte.
</t>
  </si>
  <si>
    <r>
      <t xml:space="preserve">Bortfall
• </t>
    </r>
    <r>
      <rPr>
        <sz val="8"/>
        <rFont val="Century Gothic"/>
        <family val="2"/>
      </rPr>
      <t xml:space="preserve">Bortfallet för enskilda variabler är större för mödrahälsovårdsuppgifter än för uppgifter från förlossningsvården. Det kan till exempel bero på att modern bytt mödrahälsovårdsmottagning under graviditeten och samtliga uppgifter inte skickats till MFR, att modern förlösts i en annan region än där hon deltagit i mödrahälsovård, eller att hon inte deltagit i mödrahälsovårdsprogrammet. 
• I denna statistik är det främst BMI och tobaksvanor som påverkas av bortfall. I tabeller på läns- eller kommunnivå redovisas större bortfall i respektive fotnot. 
</t>
    </r>
  </si>
  <si>
    <t>Förändringar i statistiken</t>
  </si>
  <si>
    <r>
      <rPr>
        <b/>
        <sz val="8"/>
        <rFont val="Century Gothic"/>
        <family val="2"/>
      </rPr>
      <t xml:space="preserve">Tobaksvanor
</t>
    </r>
    <r>
      <rPr>
        <sz val="8"/>
        <rFont val="Century Gothic"/>
        <family val="2"/>
      </rPr>
      <t xml:space="preserve">På grund av stort bortfall av uppgifter om tobaksvanor i sen graviditet (graviditetsvecka 30–32) utgår denna del av statistiken från och med 2017 års rapport. 
</t>
    </r>
    <r>
      <rPr>
        <b/>
        <sz val="8"/>
        <rFont val="Century Gothic"/>
        <family val="2"/>
      </rPr>
      <t>Kejsarsnitt</t>
    </r>
    <r>
      <rPr>
        <sz val="8"/>
        <rFont val="Century Gothic"/>
        <family val="2"/>
      </rPr>
      <t xml:space="preserve">
Från och med 2019 års rapport har bearbetningen av uppgifter för att särskilja planerade och akuta kejsarsnitt förändrats. Tidigare klassificerades samtliga kejsarsnitt före värkdebut som planerade. Nu används även diagnos- och åtgärdskoder för att ge en mer rättvisande bild. Förändringen innebär att fler kejsarsnitt klassificeras som akuta och färre som planerade jämfört med tidigare års rapporter.
</t>
    </r>
    <r>
      <rPr>
        <b/>
        <sz val="8"/>
        <rFont val="Century Gothic"/>
        <family val="2"/>
      </rPr>
      <t>Dödföddhet</t>
    </r>
    <r>
      <rPr>
        <sz val="8"/>
        <rFont val="Century Gothic"/>
        <family val="2"/>
      </rPr>
      <t xml:space="preserve">
I tabell 16.2 är måttet för dödföddhet per 1000 födda ersatt med en viktad medelrisk per 1000 kvarvarande graviditeter från 2022 års rapport</t>
    </r>
  </si>
  <si>
    <t>För ytterligare information om kvalitet och bortfall, se dokumentet ”Kvalitetsdeklaration”, se länk</t>
  </si>
  <si>
    <t>https://www.socialstyrelsen.se/statistik-och-data/statistik/statistikamnen/graviditeter-forlossningar-och-nyfodda/</t>
  </si>
  <si>
    <t>Akupunktur</t>
  </si>
  <si>
    <t>Nålar placeras på särskilda punkter på huden och kan stimulera frisättningen av endorfiner och minska smärta</t>
  </si>
  <si>
    <t>Acupuncture</t>
  </si>
  <si>
    <t>Pain relief by inserting needles along specific pathways or meridians</t>
  </si>
  <si>
    <t>Åldersstandardisering</t>
  </si>
  <si>
    <t>Metod som underlättar jämförelser mellan grupper genom att eliminera skillnader som hänger samman med olikheter i ålderssammansättning. Varje åldersgrupp i det åldersintervall som ska standardiseras får en vikt motsvarande dess andel av en standardpopulation. I den här statistiken används 2020 års förlossningar som jämförelsebas i tabeller som är åldersstandardiserade.</t>
  </si>
  <si>
    <t>Age standardisation</t>
  </si>
  <si>
    <t>Method that facilitates comparisons between groups by eliminating differences that are associated with differences in age composition. In this report, age-standardised tables use all births in 2019 for comparison.</t>
  </si>
  <si>
    <t>Body mass index (BMI)</t>
  </si>
  <si>
    <t xml:space="preserve">Beskriver kroppsvikten (kg) i förhållande till kroppslängden (m) och beräknas enligt: vikt/längd² </t>
  </si>
  <si>
    <t>Describes body weight (in kilograms) in relation to height (in metres) and is expressed in units of kg/m²</t>
  </si>
  <si>
    <t>Bristning, grad III (tredje gradens bristning)</t>
  </si>
  <si>
    <t xml:space="preserve">Skada på mellangården (perineum) samt den yttre och ibland den inre ändtarmsmuskeln (analsfinkter). Not. I den officiella statistiken redovisas enbart statistik om bristning grad III och IV sammantaget
</t>
  </si>
  <si>
    <t>Third-degree perineal laceration</t>
  </si>
  <si>
    <t>A tear or laceration through the perineal muscles and the muscle layer that surrounds the anal canal. Note. In the report, statistics on third- and fourth-degree perineal laceration is presented combined only</t>
  </si>
  <si>
    <t>Bristning, grad IV (fjärde gradens bristning)</t>
  </si>
  <si>
    <t>Skada på mellangården (perineum), ändtarmsmusklerna (anals-finktrar) och väggen i ändtarmskanalen. Not. I den officiella statistiken redovisas enbart statistik om bristning grad III och IV sammantaget</t>
  </si>
  <si>
    <t>Fourth-degree perineal laceration</t>
  </si>
  <si>
    <t>A tear or laceration through the perineal muscles extending to the anal canal or rectum (anal sphincter). Note. In the report, statistics on third- and fourth-degree perineal laceration is presented combined only</t>
  </si>
  <si>
    <t>Dödföddhet (intrauterin fosterdöd)</t>
  </si>
  <si>
    <t>Innebär att ett barn med en gestationsålder på minst 22+0 veckor är dödfödd (före 1 juli år 2008 gällde gestationsåldrar på minst 28+0 veckor)</t>
  </si>
  <si>
    <t>Stillbirth, fetal death</t>
  </si>
  <si>
    <t>The event that a baby is born dead after 22 completed weeks of pregnancy, i.e. at least 22+0 weeks of gestational age (or at least 28+0 weeks before 1 of July 2008)</t>
  </si>
  <si>
    <t>Död inom ett år (0–365 dygn)</t>
  </si>
  <si>
    <t>Död hos ett levande fött barn inom det första levnadsåret</t>
  </si>
  <si>
    <t>Death within the first year of life (0–365 days)</t>
  </si>
  <si>
    <t>The death of a live-born infant within its first year of life (infant mortality)</t>
  </si>
  <si>
    <t>Kvinnan föder fler än ett barn i samma graviditet</t>
  </si>
  <si>
    <t>The birth of more than one child from a single pregnancy</t>
  </si>
  <si>
    <t>Födelsevikt</t>
  </si>
  <si>
    <t>Barnets vikt i gram direkt efter födseln</t>
  </si>
  <si>
    <t>Birth weight</t>
  </si>
  <si>
    <t>Child's birth weight in grams directly after birth</t>
  </si>
  <si>
    <t>För tidigt född, prematur</t>
  </si>
  <si>
    <t>Graviditetslängd &lt;37+0 (veckor + dagar)</t>
  </si>
  <si>
    <t>Preterm birth</t>
  </si>
  <si>
    <t>Length of gestation &lt;37+0 (weeks + days)</t>
  </si>
  <si>
    <t>Fullgången graviditet</t>
  </si>
  <si>
    <t>Graviditetslängd 37+0 – 41+6 (veckor + dagar)</t>
  </si>
  <si>
    <t>Full-term pregnancy</t>
  </si>
  <si>
    <t>Length of gestation 37+0 – 41+6 (weeks + days)</t>
  </si>
  <si>
    <t>Gestationsålder</t>
  </si>
  <si>
    <t>Åldern på ett foster, räknat från sista menstruationens första dag (i de flesta fall är graviditetsdatering baserad på ultraljud)</t>
  </si>
  <si>
    <t>Gestational age</t>
  </si>
  <si>
    <t>The age of the fetus, beginning from the first day of the last menstrual period (in most cases pregnancy dating is based on ultrasound)</t>
  </si>
  <si>
    <t>Avser kvinnans folkbokföringsadress vid förlossningen</t>
  </si>
  <si>
    <t>Refers to the woman's registered address at delivery</t>
  </si>
  <si>
    <t>Induktion/inducerad start/framkallat värkarbete</t>
  </si>
  <si>
    <t>På konstgjord väg framkallas livmodersammandragningar för att sätta igång förlossningsvärkar</t>
  </si>
  <si>
    <t>Induced labour</t>
  </si>
  <si>
    <t>Artificially induced uterine contraction. Generally, labour is induced with the intent to cause delivery of the baby</t>
  </si>
  <si>
    <t>Infiltration</t>
  </si>
  <si>
    <t xml:space="preserve">Smärtlindring genom lokal infiltration av anestetika i perineum. 
</t>
  </si>
  <si>
    <t>Local anesthetic method</t>
  </si>
  <si>
    <t>Barnet förlöses med hjälp av instrument, t.ex. sugklocka eller förlossningstång</t>
  </si>
  <si>
    <t>Instrumental vaginal delivery</t>
  </si>
  <si>
    <t>The baby is delivered by means of obstetrical instruments, e.g. vacuum extractor/ventouse or forceps</t>
  </si>
  <si>
    <t>Kirurgisk förlossningsmetod, där barn tas ut genom en öppning i bukväggen och livmodern. Det kan ske planerat i förväg eller akut</t>
  </si>
  <si>
    <t>Delivery of the baby through an incision through the mother's lower abdomen and uterus</t>
  </si>
  <si>
    <t>Kommun</t>
  </si>
  <si>
    <t>Avser den kommun kvinnan är folkbokförd i vid förlossningen</t>
  </si>
  <si>
    <t>Municipality</t>
  </si>
  <si>
    <t>Refers to the municipality where the woman is registered at delivery</t>
  </si>
  <si>
    <t>Kvaddlar</t>
  </si>
  <si>
    <t>Injektion av sterilt vatten under huden (intrakutant) i smärtlindrande syfte</t>
  </si>
  <si>
    <t>Injection of sterile water</t>
  </si>
  <si>
    <t>Subcutaneous injections of sterile water as treatment for pain during labour</t>
  </si>
  <si>
    <t>Avser den region där förlossningen skedde.</t>
  </si>
  <si>
    <t>Refers to the county council where the delivery occured</t>
  </si>
  <si>
    <t>Avser det län kvinnan är folkbokförd i vid förlossningen</t>
  </si>
  <si>
    <t>County</t>
  </si>
  <si>
    <t>Refers to the county where the woman is registered at delivery</t>
  </si>
  <si>
    <t>Lustgas (eller dikvävemonoxid)</t>
  </si>
  <si>
    <t xml:space="preserve">Uppblandat med syre ger denna gas en bedövande effekt vid förlossning
</t>
  </si>
  <si>
    <t>Nitrous oxide</t>
  </si>
  <si>
    <t>A gas that is used as an anesthetic and analgesic</t>
  </si>
  <si>
    <t>Neonatal död (död inom 0–27 dygn)</t>
  </si>
  <si>
    <t>Avser dödsfall under de första 27 dygnen efter födseln. Det finns två kategorier, dels tidig neonatal död som inträffar inom 0─6 dygn, dels sen neonatal död som sker 7─27 dygn efter födseln</t>
  </si>
  <si>
    <t>Neonatal death 0–27 days after live birth</t>
  </si>
  <si>
    <t>Neonatal mortality represents deaths from birth to 27 days after birth. Subdivided by timing of death into early neonatal death (0─6 days after live birth), and late neonatal death (7─27 days after live birth)</t>
  </si>
  <si>
    <t>Neonatal död, sen (död inom 7–27 dygn)</t>
  </si>
  <si>
    <t>Avser dödsfall under de första 7–27 dygnen efter födseln</t>
  </si>
  <si>
    <t>Neonatal death 7–27 days after live birth</t>
  </si>
  <si>
    <t>Neonatal mortality that occure 7─27 days after live birth</t>
  </si>
  <si>
    <t>Neonatal död, tidig (död inom 0–6 dygn)</t>
  </si>
  <si>
    <t>Avser dödsfall bland levande födda barn under de första 6 dygnen efter födseln</t>
  </si>
  <si>
    <t>Neonatal death 0–6 days after live birth</t>
  </si>
  <si>
    <t>Neonatal mortality that occure 0─6 days after live birth</t>
  </si>
  <si>
    <t>Body mass index: 18.5–24.9 (kg/m²)</t>
  </si>
  <si>
    <t>Normal weight</t>
  </si>
  <si>
    <t>BMI range: 18.5–24.9 (kg/m²)</t>
  </si>
  <si>
    <t>Paracervikalblockad (PCB)</t>
  </si>
  <si>
    <t>Smärtlindringsmetod som lokalbedövar livmodern</t>
  </si>
  <si>
    <t>Antalet förlossningar en kvinna har genomgått</t>
  </si>
  <si>
    <t>The number of deliveries a woman has had</t>
  </si>
  <si>
    <t>Perinatal död</t>
  </si>
  <si>
    <t>Avser dödfödda och dödsfall under de första 6 dygnen efter födseln (dvs. tidig neonatal död)</t>
  </si>
  <si>
    <t>Perinatal mortality</t>
  </si>
  <si>
    <t>Stillbirths and neonatal death that occure 0–6 days after live birth</t>
  </si>
  <si>
    <t>Perinealklipp (perineotomi)</t>
  </si>
  <si>
    <t>Ett klipp i perineum för att vidga slidöppningen och ge mer plats för barnet i slutet av förlossningen</t>
  </si>
  <si>
    <t>An incision of the posterior vaginal wall to enlarge the vaginal introitus to facilitate delivery</t>
  </si>
  <si>
    <t xml:space="preserve">Prematuritet, extrem </t>
  </si>
  <si>
    <t>Extreme preterm birth</t>
  </si>
  <si>
    <t>Length of gestation 22+0 – 27+6 (weeks + days)</t>
  </si>
  <si>
    <t>Prematuritet, mycket</t>
  </si>
  <si>
    <t>Graviditetslängd 28+0 – 31+6 (veckor + dagar)</t>
  </si>
  <si>
    <t>Severe preterm birth</t>
  </si>
  <si>
    <t>Length of gestation 28+0 – 31+6 (weeks + days)</t>
  </si>
  <si>
    <t>Prematuritet, måttlig</t>
  </si>
  <si>
    <t>Graviditetslängd 32+0 – 36+6 (veckor + dagar)</t>
  </si>
  <si>
    <t>Moderate preterm birth</t>
  </si>
  <si>
    <t>Length of gestation 32+0 – 36+6 (weeks + days)</t>
  </si>
  <si>
    <t>Pudendusblockad (PDB)</t>
  </si>
  <si>
    <t>Smärtlindringsmetod som bedövar pudendusnerven och därmed bäckenbotten</t>
  </si>
  <si>
    <t>Epiduralbedövning/epiduralanestesi (EDA)</t>
  </si>
  <si>
    <t>Anestesi genom att bedövningsmedel insprutas i epiduralrummet</t>
  </si>
  <si>
    <t>Epidural analgesia</t>
  </si>
  <si>
    <t>Procedure in which an anesthetic is injected into the epidural space</t>
  </si>
  <si>
    <t>Sätesbjudning</t>
  </si>
  <si>
    <t>Fosterläge som innebär att barnet vid förlossning visar bakdelen (eventuellt med fot eller knä) först</t>
  </si>
  <si>
    <t>Breech presentation at delivery</t>
  </si>
  <si>
    <t>Labour malpresentation where child has bottom instead of head first</t>
  </si>
  <si>
    <t>Förlossningsförloppet startar spontant genom värkar eller vattenavgång</t>
  </si>
  <si>
    <t>Spontaneous onset of labour</t>
  </si>
  <si>
    <t>Labour starts spontaneously most often by regular uterine contractions or rupture of the membranes</t>
  </si>
  <si>
    <t>Standardpopulation</t>
  </si>
  <si>
    <t>Den population som används som jämförelsebas vid åldersstandardisering.
I den här statistiken används 2019 års förlossningar som standardpopulation i tabeller som är åldersstandardiserade.</t>
  </si>
  <si>
    <t>Standard population</t>
  </si>
  <si>
    <t>The population used for comparison for age standardisation.
In this report, age-standardised tables use all births in 2019 for comparison.</t>
  </si>
  <si>
    <t>Transkutan elektrisk nervstimulering (TENS)</t>
  </si>
  <si>
    <t>Apparatur som avger elektriska impulser och som fästs i området för smärta</t>
  </si>
  <si>
    <t>Transcutaneous electrical nerve stimulation (TENS or TNS)</t>
  </si>
  <si>
    <t>A device used to produce electric current to stimulate the nerves for therapeutic purposes</t>
  </si>
  <si>
    <t>Body mass index: &lt; 18.5 (kg/m²)</t>
  </si>
  <si>
    <t>Underweight</t>
  </si>
  <si>
    <t>BMI range: &lt; 18.5 (kg/m²)</t>
  </si>
  <si>
    <t>Överburenhet</t>
  </si>
  <si>
    <t>Graviditetslängd 42+0 eller längre (veckor + dagar)</t>
  </si>
  <si>
    <t>Postmature</t>
  </si>
  <si>
    <t>Length of gestation 42+0 or more (weeks + days)</t>
  </si>
  <si>
    <t>Body mass index: 25.0–29.9 (kg/m²)</t>
  </si>
  <si>
    <t>Overweight</t>
  </si>
  <si>
    <t>BMI range: 25.0–29.9 (kg/m²)</t>
  </si>
  <si>
    <t>Ordlista</t>
  </si>
  <si>
    <t>List of Terms</t>
  </si>
  <si>
    <t>akupunktur</t>
  </si>
  <si>
    <t>acupuncture (as non-pharmacological pain relief)</t>
  </si>
  <si>
    <t>alla</t>
  </si>
  <si>
    <t>all</t>
  </si>
  <si>
    <t>alla födda barn</t>
  </si>
  <si>
    <t>total number of births</t>
  </si>
  <si>
    <t>alla åldrar</t>
  </si>
  <si>
    <t>all ages</t>
  </si>
  <si>
    <t>andel</t>
  </si>
  <si>
    <t>proportion</t>
  </si>
  <si>
    <t>antal</t>
  </si>
  <si>
    <t>number</t>
  </si>
  <si>
    <t>antal levande födda</t>
  </si>
  <si>
    <t>number of live births</t>
  </si>
  <si>
    <t>bad</t>
  </si>
  <si>
    <t>bath, shower (as non-pharmacological pain relief)</t>
  </si>
  <si>
    <t>barnet</t>
  </si>
  <si>
    <t>the child</t>
  </si>
  <si>
    <t>body mass index (BMI)</t>
  </si>
  <si>
    <t>bristning i bäckenbotten, grad III och IV</t>
  </si>
  <si>
    <t>third- and fourth-degree perineal laceration</t>
  </si>
  <si>
    <t>bördtyp</t>
  </si>
  <si>
    <t>plurality</t>
  </si>
  <si>
    <t>diagram</t>
  </si>
  <si>
    <t>dygn</t>
  </si>
  <si>
    <t>day(s)</t>
  </si>
  <si>
    <t>död inom 0–6 dygn</t>
  </si>
  <si>
    <t>neonatal death 0–6 days after live birth (early neonatal death)</t>
  </si>
  <si>
    <t>död inom 7–27 dygn</t>
  </si>
  <si>
    <t>neonatal death 7–27 days after live birth (late neonatal death)</t>
  </si>
  <si>
    <t>död inom ett år (0–365 dygn)</t>
  </si>
  <si>
    <t>death within the first year of life (0–365 days) (infant death)</t>
  </si>
  <si>
    <t>dödfödd</t>
  </si>
  <si>
    <t>stillbirth, fetal death</t>
  </si>
  <si>
    <t>dödföddhet</t>
  </si>
  <si>
    <t>Dödsorsaksregistret, DORS</t>
  </si>
  <si>
    <t>Swedish Cause of Death Register</t>
  </si>
  <si>
    <t>eftergymnasial utbildning</t>
  </si>
  <si>
    <t>post-secondary education</t>
  </si>
  <si>
    <t>eller mer</t>
  </si>
  <si>
    <t>or more</t>
  </si>
  <si>
    <t>eller mindre</t>
  </si>
  <si>
    <t>or less</t>
  </si>
  <si>
    <t>enkelbörd</t>
  </si>
  <si>
    <t>singleton birth</t>
  </si>
  <si>
    <t>epiduralbedövning, ryggbedövning</t>
  </si>
  <si>
    <t>epidural analgesia</t>
  </si>
  <si>
    <t>Europa utom Norden</t>
  </si>
  <si>
    <t>Europe excluding the Nordic countries</t>
  </si>
  <si>
    <t>farmakologisk smärtlindring</t>
  </si>
  <si>
    <t>pharmacological pain relief</t>
  </si>
  <si>
    <t>obesity</t>
  </si>
  <si>
    <t>flerbörd</t>
  </si>
  <si>
    <t>multiple birth</t>
  </si>
  <si>
    <t>flickor</t>
  </si>
  <si>
    <t>girls</t>
  </si>
  <si>
    <t>fullgången graviditet (graviditetslängd 37+0 – 41+6)</t>
  </si>
  <si>
    <t>full-term pregnancy (length of gestation 37+0 – 41+6)</t>
  </si>
  <si>
    <t>födelseland</t>
  </si>
  <si>
    <t>country of birth</t>
  </si>
  <si>
    <t>födelsevikt</t>
  </si>
  <si>
    <t>birth weight</t>
  </si>
  <si>
    <t>födelseår</t>
  </si>
  <si>
    <t>year of birth</t>
  </si>
  <si>
    <t>födsel</t>
  </si>
  <si>
    <t>birth</t>
  </si>
  <si>
    <t>extreme preterm birth (length of gestation 22+0 – 27+6)</t>
  </si>
  <si>
    <t>för tidigt född, mycket (graviditetslängd 28+0 – 31+6)</t>
  </si>
  <si>
    <t>severe preterm birth (length of gestation 28+0 – 31+6)</t>
  </si>
  <si>
    <t>för tidigt född, måttlig (graviditetslängd 32+0 – 36+6)</t>
  </si>
  <si>
    <t>moderate preterm birth  (length of gestation 32+0 – 36+6)</t>
  </si>
  <si>
    <t>för tidigt född, prematur</t>
  </si>
  <si>
    <t>preterm</t>
  </si>
  <si>
    <t>förgymnasial utbildning</t>
  </si>
  <si>
    <t>compulsory education (only), primary and lower secondary education</t>
  </si>
  <si>
    <t>förlossning</t>
  </si>
  <si>
    <t>delivery</t>
  </si>
  <si>
    <t>förlossningssätt</t>
  </si>
  <si>
    <t>mode of delivery</t>
  </si>
  <si>
    <t>förstföderskor</t>
  </si>
  <si>
    <t>genomsnitt</t>
  </si>
  <si>
    <t>average</t>
  </si>
  <si>
    <t>gestationsålder</t>
  </si>
  <si>
    <t>gestational age</t>
  </si>
  <si>
    <t>gram</t>
  </si>
  <si>
    <t>graviditetslängd i veckor</t>
  </si>
  <si>
    <t>length of gestation in weeks</t>
  </si>
  <si>
    <t>graviditetsveckor</t>
  </si>
  <si>
    <t>gestational age (weeks)</t>
  </si>
  <si>
    <t>gymnasial utbildning</t>
  </si>
  <si>
    <t>upper secondary education</t>
  </si>
  <si>
    <t>hela riket</t>
  </si>
  <si>
    <t>the whole country</t>
  </si>
  <si>
    <t>huvudbjudning</t>
  </si>
  <si>
    <t>cephalic presentation</t>
  </si>
  <si>
    <t>hälso- och sjukvård</t>
  </si>
  <si>
    <t>health and medical care</t>
  </si>
  <si>
    <t>icke-farmakologisk smärtlindring</t>
  </si>
  <si>
    <t>non-pharmacological pain relief</t>
  </si>
  <si>
    <t>inducerad start</t>
  </si>
  <si>
    <t>induced labour</t>
  </si>
  <si>
    <t>induktion</t>
  </si>
  <si>
    <t>induction</t>
  </si>
  <si>
    <t>infiltration</t>
  </si>
  <si>
    <t>inskrivning i mödrahälsovård</t>
  </si>
  <si>
    <t>registration to antenatal care</t>
  </si>
  <si>
    <t>instrumentell vaginal förlossning</t>
  </si>
  <si>
    <t>instrumental vaginal delivery</t>
  </si>
  <si>
    <t>intrauterin fosterdöd</t>
  </si>
  <si>
    <t>kejsarsnitt</t>
  </si>
  <si>
    <t>caesarean section</t>
  </si>
  <si>
    <t>kejsarsnitt, akut</t>
  </si>
  <si>
    <t>caesarean section, emergency</t>
  </si>
  <si>
    <t>kejsarsnitt, planerat (elektivt)</t>
  </si>
  <si>
    <t>caesarean section, elective</t>
  </si>
  <si>
    <t>kommun</t>
  </si>
  <si>
    <t>municipality</t>
  </si>
  <si>
    <t>kvaddlar</t>
  </si>
  <si>
    <t>injection of sterile water (non-pharmacological pain relief method)</t>
  </si>
  <si>
    <t>kvinnor</t>
  </si>
  <si>
    <t>women/females</t>
  </si>
  <si>
    <t>källa</t>
  </si>
  <si>
    <t>source</t>
  </si>
  <si>
    <t>kön</t>
  </si>
  <si>
    <t>gender/sex</t>
  </si>
  <si>
    <t>levande född</t>
  </si>
  <si>
    <t>live birth</t>
  </si>
  <si>
    <t>lustgas</t>
  </si>
  <si>
    <t>nitrous oxide</t>
  </si>
  <si>
    <t>län</t>
  </si>
  <si>
    <t>county</t>
  </si>
  <si>
    <t>medel, medelvärde, medeltal</t>
  </si>
  <si>
    <t>mean</t>
  </si>
  <si>
    <t>medelfolkmängd</t>
  </si>
  <si>
    <t>mean population</t>
  </si>
  <si>
    <t>medelålder</t>
  </si>
  <si>
    <t>mean age</t>
  </si>
  <si>
    <t>medicinska födelseregistret, MFR</t>
  </si>
  <si>
    <t>Medical Birth Register</t>
  </si>
  <si>
    <t>minskning</t>
  </si>
  <si>
    <t>decrease</t>
  </si>
  <si>
    <t>moderns födelseland</t>
  </si>
  <si>
    <t>maternal country of birth</t>
  </si>
  <si>
    <t>moderns ålder</t>
  </si>
  <si>
    <t>maternal age</t>
  </si>
  <si>
    <t>mortalitet</t>
  </si>
  <si>
    <t>mortality</t>
  </si>
  <si>
    <t>månader</t>
  </si>
  <si>
    <t>months</t>
  </si>
  <si>
    <t>mödrahälsovård</t>
  </si>
  <si>
    <t>antenatal care</t>
  </si>
  <si>
    <t>neonatal död</t>
  </si>
  <si>
    <t>neonatal death</t>
  </si>
  <si>
    <t>neonatal död, 0–27 dygn</t>
  </si>
  <si>
    <t>neonatal death 0–27 days after live birth</t>
  </si>
  <si>
    <t>neonatal död, sen, 7–27 dygn</t>
  </si>
  <si>
    <t>late neonatal death 7–27 days after live birth</t>
  </si>
  <si>
    <t>neonatal död, tidig, 0–6 dygn</t>
  </si>
  <si>
    <t>early neonatal death 0–6 days after live birth</t>
  </si>
  <si>
    <t>Norden utom Sverige</t>
  </si>
  <si>
    <t>the Nordic countries except Sweden</t>
  </si>
  <si>
    <t>normalvikt</t>
  </si>
  <si>
    <t>normal weight</t>
  </si>
  <si>
    <t>okänd</t>
  </si>
  <si>
    <t>unknown</t>
  </si>
  <si>
    <t>omföderskor</t>
  </si>
  <si>
    <t>multiparas</t>
  </si>
  <si>
    <t>ospecificerat</t>
  </si>
  <si>
    <t>unspecified</t>
  </si>
  <si>
    <t>paracervikalblockad</t>
  </si>
  <si>
    <t>paracervical block</t>
  </si>
  <si>
    <t>paritet</t>
  </si>
  <si>
    <t>parity</t>
  </si>
  <si>
    <t>per 1 000 födda barn</t>
  </si>
  <si>
    <t>per 1,000 total births</t>
  </si>
  <si>
    <t>per 1 000 kvinnor</t>
  </si>
  <si>
    <t>per 1,000 women</t>
  </si>
  <si>
    <t>per 1 000 levande födda barn</t>
  </si>
  <si>
    <t>per 1,000 live births</t>
  </si>
  <si>
    <t>perinatal död</t>
  </si>
  <si>
    <t>perinatal death</t>
  </si>
  <si>
    <t>perinealklipp, perineotomi</t>
  </si>
  <si>
    <t>episiotomy</t>
  </si>
  <si>
    <t>personer</t>
  </si>
  <si>
    <t>persons</t>
  </si>
  <si>
    <t>personnummer</t>
  </si>
  <si>
    <t>personal identification number</t>
  </si>
  <si>
    <t>pojkar</t>
  </si>
  <si>
    <t>boys</t>
  </si>
  <si>
    <t>prevalens</t>
  </si>
  <si>
    <t>prevalence</t>
  </si>
  <si>
    <t>procent</t>
  </si>
  <si>
    <t>percent</t>
  </si>
  <si>
    <t>procentuell förändring</t>
  </si>
  <si>
    <t>percentage change</t>
  </si>
  <si>
    <t>promille</t>
  </si>
  <si>
    <t>per mille</t>
  </si>
  <si>
    <t>pudendusblockad</t>
  </si>
  <si>
    <t>pudendal nerve block</t>
  </si>
  <si>
    <t>region</t>
  </si>
  <si>
    <t>county council</t>
  </si>
  <si>
    <t>regional</t>
  </si>
  <si>
    <t>riket</t>
  </si>
  <si>
    <t>country</t>
  </si>
  <si>
    <t>ryggbedövning, epiduralbedövning</t>
  </si>
  <si>
    <t>röker</t>
  </si>
  <si>
    <t>smoker</t>
  </si>
  <si>
    <t>röker 3 mån (månader) före aktuell graviditet</t>
  </si>
  <si>
    <t>maternal smoking three months before actual pregnancy</t>
  </si>
  <si>
    <t>röker ej</t>
  </si>
  <si>
    <t>non-smoker</t>
  </si>
  <si>
    <t>röker i vecka (graviditetsvecka) 8–12</t>
  </si>
  <si>
    <t>maternal smoking at gestational week 8–12 (1st trimester)</t>
  </si>
  <si>
    <t>röker vid inskrivning i mödrahälsovård</t>
  </si>
  <si>
    <t>maternal smoking at registration to antenatal care (1st trimester)</t>
  </si>
  <si>
    <t>saknar rökuppgift</t>
  </si>
  <si>
    <t>missing data on maternal smoking</t>
  </si>
  <si>
    <t>saknar snusuppgift</t>
  </si>
  <si>
    <t>missing data on maternal snuff use</t>
  </si>
  <si>
    <t>samtliga</t>
  </si>
  <si>
    <t>samtliga födda</t>
  </si>
  <si>
    <t>total birth</t>
  </si>
  <si>
    <t>sjukhus</t>
  </si>
  <si>
    <t>hospital</t>
  </si>
  <si>
    <t>snusar</t>
  </si>
  <si>
    <t>use snuff</t>
  </si>
  <si>
    <t>Socialstyrelsen</t>
  </si>
  <si>
    <t>National Board of Health and Welfare</t>
  </si>
  <si>
    <t>spontan start</t>
  </si>
  <si>
    <t>spontaneous onset of labour</t>
  </si>
  <si>
    <t>Statistiska centralbyrån, SCB</t>
  </si>
  <si>
    <t>Statistics Sweden</t>
  </si>
  <si>
    <t>sugklocka</t>
  </si>
  <si>
    <t>vacuum extraction</t>
  </si>
  <si>
    <t>summa</t>
  </si>
  <si>
    <t>sum</t>
  </si>
  <si>
    <t>sätesbjudning</t>
  </si>
  <si>
    <t>breech presentation at delivery</t>
  </si>
  <si>
    <t>tabell</t>
  </si>
  <si>
    <t>table</t>
  </si>
  <si>
    <t>TENS (transkutan elektrisk nervstimulering)</t>
  </si>
  <si>
    <t>transcutaneous electrical nerve stimulation (TENS or TNS)</t>
  </si>
  <si>
    <t>tidigare födda barn</t>
  </si>
  <si>
    <t>previous births</t>
  </si>
  <si>
    <t>tobaksvanor</t>
  </si>
  <si>
    <t>tobacco use</t>
  </si>
  <si>
    <t>totalt</t>
  </si>
  <si>
    <t>total</t>
  </si>
  <si>
    <t>trillingar eller fyrlingar</t>
  </si>
  <si>
    <t>triplets or quadruplets</t>
  </si>
  <si>
    <t>tvillingförlossning</t>
  </si>
  <si>
    <t>twin delivery</t>
  </si>
  <si>
    <t>tång, förlossningstång</t>
  </si>
  <si>
    <t>forceps</t>
  </si>
  <si>
    <t>undervikt</t>
  </si>
  <si>
    <t>underweight</t>
  </si>
  <si>
    <t>uppgift saknas</t>
  </si>
  <si>
    <t>missing data</t>
  </si>
  <si>
    <t>utbildningsgrupp</t>
  </si>
  <si>
    <t>educational level</t>
  </si>
  <si>
    <t>vaginal</t>
  </si>
  <si>
    <t>varken röker eller snusar</t>
  </si>
  <si>
    <t>does not smoke or use snuff</t>
  </si>
  <si>
    <t>veckor</t>
  </si>
  <si>
    <t>weeks</t>
  </si>
  <si>
    <t>vårdtid</t>
  </si>
  <si>
    <t>time at in-patient care post partum</t>
  </si>
  <si>
    <t>ålder (vid förlossningsdatumet)</t>
  </si>
  <si>
    <t>maternal age (at the date of delivery)</t>
  </si>
  <si>
    <t>åldersklass</t>
  </si>
  <si>
    <t>age group</t>
  </si>
  <si>
    <t>åldersstandardiserad</t>
  </si>
  <si>
    <t>age standardised</t>
  </si>
  <si>
    <t>år</t>
  </si>
  <si>
    <t>year</t>
  </si>
  <si>
    <t>ökning</t>
  </si>
  <si>
    <t>increase</t>
  </si>
  <si>
    <t>över</t>
  </si>
  <si>
    <t>over</t>
  </si>
  <si>
    <t>överburenhet (graviditetslängd 42+0 eller längre)</t>
  </si>
  <si>
    <t>postterm (length of gestation 42+0 or more)</t>
  </si>
  <si>
    <t>övervikt</t>
  </si>
  <si>
    <t>overweight</t>
  </si>
  <si>
    <t>övriga</t>
  </si>
  <si>
    <t>others</t>
  </si>
  <si>
    <t>övriga världen</t>
  </si>
  <si>
    <t>other countries</t>
  </si>
  <si>
    <t>Medelvärde</t>
  </si>
  <si>
    <t>Median</t>
  </si>
  <si>
    <t>2022*</t>
  </si>
  <si>
    <t>2021**</t>
  </si>
  <si>
    <t xml:space="preserve">**År 2021 saknas uppgifter om ca 700 födslar från Region Skåne, främst från Centralsjukhuset Kristianstad  </t>
  </si>
  <si>
    <t xml:space="preserve">*År 2022 saknas uppgifter om ca 400 födslar från Region Gävleborg och ca 100 födslar från Skåne </t>
  </si>
  <si>
    <t xml:space="preserve"> </t>
  </si>
  <si>
    <t>Ålder</t>
  </si>
  <si>
    <t>Födelseland</t>
  </si>
  <si>
    <t>Afrika</t>
  </si>
  <si>
    <t>Asien</t>
  </si>
  <si>
    <t>Övriga världen</t>
  </si>
  <si>
    <t>Graviditet</t>
  </si>
  <si>
    <t>Förlossning</t>
  </si>
  <si>
    <t>Tabell 4.3 Andel gravida kvinnor med övervikt (BMI 25,0–29,9) och obesitas (BMI 30,0 eller mer) vid inskrivning i mödrahälsovård, 1992-2022</t>
  </si>
  <si>
    <t>Obesitas, %</t>
  </si>
  <si>
    <t>*Andel rökare/snusare redovisas ej om bortfallet är &gt;=40 procent. Samtliga kommuner ingår i beräkning av läns- och riksvärden.</t>
  </si>
  <si>
    <t>2022**</t>
  </si>
  <si>
    <t>2021*</t>
  </si>
  <si>
    <t>STOCKHOLM</t>
  </si>
  <si>
    <t>UPPSALA</t>
  </si>
  <si>
    <t>SÖRMLAND</t>
  </si>
  <si>
    <t>ÖSTERGÖTLAND</t>
  </si>
  <si>
    <t>JÖNKÖPINGS LÄN</t>
  </si>
  <si>
    <t>KRONOBERG</t>
  </si>
  <si>
    <t>KALMAR LÄN</t>
  </si>
  <si>
    <t>GOTLAND</t>
  </si>
  <si>
    <t>BLEKINGE</t>
  </si>
  <si>
    <t>SKÅNE</t>
  </si>
  <si>
    <t>HALLAND</t>
  </si>
  <si>
    <t>VÄSTRA GÖTALANDSREGIONEN</t>
  </si>
  <si>
    <t>VÄRMLAND</t>
  </si>
  <si>
    <t>ÖREBRO LÄN</t>
  </si>
  <si>
    <t>VÄSTMANLAND</t>
  </si>
  <si>
    <t>DALARNA</t>
  </si>
  <si>
    <t>GÄVLEBORG</t>
  </si>
  <si>
    <t>VÄSTERNORRLAND</t>
  </si>
  <si>
    <t>JÄMTLAND HÄRJEDALEN</t>
  </si>
  <si>
    <t>NORRBOTTEN</t>
  </si>
  <si>
    <t>VÄSTERBOTTEN</t>
  </si>
  <si>
    <t>Total %</t>
  </si>
  <si>
    <t>X</t>
  </si>
  <si>
    <t>Förstföderskor %</t>
  </si>
  <si>
    <t>Omföderskor %</t>
  </si>
  <si>
    <t>x</t>
  </si>
  <si>
    <t>*BB Sophia var aktivt mars 2014 till maj 2016</t>
  </si>
  <si>
    <t>***Födslar som sker på Skånes Universitetssjukhus Malmö och Skånes Universitetssjukhus Lund rapporteras som Skånes Universitetssjukhus, och kopplas till respektive sjukhus via patientregistret. I de fall modern inte är folkbokförd kvarstår dessa födslar som Skånes Universitetssjukhus.</t>
  </si>
  <si>
    <t>****Förlossningsavdelningen på Karlskoga lasarett stängde i juni 2019</t>
  </si>
  <si>
    <t>*****Förlossningsavdelningen på Sollefteå sjukhus stängde i januari 2017. De födslar som ägde rum under januari räknas in i statistiken för Länssjukhuset i Sundsvall år 2017.</t>
  </si>
  <si>
    <t xml:space="preserve">**År 2021 saknas uppgifter om ca 700 födslar från Region Skåne, hovudsakligen från Centralsjukhuset Kristianstad; År 2022 saknas uppgifter om ca 400 födslar från Region Gävleborg och ca 100 födslar från Skåne </t>
  </si>
  <si>
    <t>Födelsevikt -4499 g, %</t>
  </si>
  <si>
    <t>Födelsevikt 4500+ g, %</t>
  </si>
  <si>
    <t>Neonatal dödlighet 0–6 dygn, antal</t>
  </si>
  <si>
    <t>Neonatal dödlighet 0–6 dygn, per 1 000 levande födda</t>
  </si>
  <si>
    <t>Neonatal dödlighet 7–27 dygn, antal</t>
  </si>
  <si>
    <t>Neonatal dödlighet 7–27 dygn, per 1 000 levande födda</t>
  </si>
  <si>
    <t>Neonatal dödlighet 0–27 dygn, antal</t>
  </si>
  <si>
    <t>Neonatal dödlighet 0–27 dygn, per 1 000 levande födda</t>
  </si>
  <si>
    <t>Tobaksvanor i tidig graviditet</t>
  </si>
  <si>
    <t>BMI vid inskrivning i mödrahälsovård</t>
  </si>
  <si>
    <t>2022***</t>
  </si>
  <si>
    <t xml:space="preserve">**År 2022 saknas uppgifter om ca 400 födslar från Region Gävleborg och ca 100 födslar från Skåne </t>
  </si>
  <si>
    <t xml:space="preserve">Not. År 2022 saknas uppgifter om ca 400 födslar från Region Gävleborg och ca 100 födslar från Skåne </t>
  </si>
  <si>
    <t>*Avser vid inskrivning i mödrahälsovård</t>
  </si>
  <si>
    <t>**Vid vaginala förlossningar</t>
  </si>
  <si>
    <t>År*</t>
  </si>
  <si>
    <t>2021***</t>
  </si>
  <si>
    <t>* Avser året vid förlossningen</t>
  </si>
  <si>
    <t xml:space="preserve">***År 2021 saknas uppgifter om ca 700 födslar från Region Skåne, främst från Centralsjukhuset Kristianstad  </t>
  </si>
  <si>
    <t>*1992 uppgår bortfallet till &gt;20 procent för Riket</t>
  </si>
  <si>
    <t>**2002 uppgår bortfall till &gt;20 procent  för Västernorrland</t>
  </si>
  <si>
    <t>***2007 uppgår bortfall till &gt;20 procent för Stockholm och 2012 för Värmland . 2012 uppgår bortfall till &gt;20 procent för Värmland . Inga län hade bortfall &gt;20 procent åren 2017 och 2022.</t>
  </si>
  <si>
    <t xml:space="preserve">****År 2022 saknas uppgifter om ca 400 födslar från Region Gävleborg och ca 100 födslar från Skåne </t>
  </si>
  <si>
    <t>2022****</t>
  </si>
  <si>
    <t>2007***</t>
  </si>
  <si>
    <t>2002**</t>
  </si>
  <si>
    <t>1992*</t>
  </si>
  <si>
    <t>Undervikt, %</t>
  </si>
  <si>
    <t>Normalvikt, %</t>
  </si>
  <si>
    <t>Not. De årtal som anges avser år vid förlossningen</t>
  </si>
  <si>
    <t xml:space="preserve">Not. För vissa län är bortfallet stort vilket betyder att siffrorna bör tolkas med viss försiktighet:
</t>
  </si>
  <si>
    <t xml:space="preserve"> Vid inskrivning i mödrahälsovård</t>
  </si>
  <si>
    <t>Röker 
1–9 cig/dag, %</t>
  </si>
  <si>
    <t>Röker 
10+ cig/dag, %</t>
  </si>
  <si>
    <t>Saknar 
rökuppgift, %</t>
  </si>
  <si>
    <t>Saknar 
snusuppgift, %</t>
  </si>
  <si>
    <t>Varken röker 
el. snusar, %</t>
  </si>
  <si>
    <t>Bortfall rökning, %</t>
  </si>
  <si>
    <t>Bortfall snusning, %</t>
  </si>
  <si>
    <t>Skåne*</t>
  </si>
  <si>
    <t>Gävleborg*</t>
  </si>
  <si>
    <t>Sjukhus</t>
  </si>
  <si>
    <t>28 REGION SKÅNE*</t>
  </si>
  <si>
    <t>61 REGION GÄVLEBORG*</t>
  </si>
  <si>
    <t>41002 Skånes Universitetssjukhus**</t>
  </si>
  <si>
    <t>**Födslar som sker på Skånes Universitetssjukhus Malmö och Skånes Universitetssjukhus Lund rapporteras som Skånes Universitetssjukhus, och kopplas till respektive sjukhus via patientregistret. I de</t>
  </si>
  <si>
    <t xml:space="preserve"> %</t>
  </si>
  <si>
    <t>Enkelbörds-
förlossningar, ‰</t>
  </si>
  <si>
    <t>Tvilling-
förlossningar, ‰</t>
  </si>
  <si>
    <t>Först-föderskor</t>
  </si>
  <si>
    <t>Om-föderskor</t>
  </si>
  <si>
    <t>Samtliga kejsarsnitt</t>
  </si>
  <si>
    <t>Kejsarsnitt, typ okänd</t>
  </si>
  <si>
    <t>**Födslar som sker på Skånes Universitetssjukhus Malmö och Skånes Universitetssjukhus Lund rapporteras som Skånes Universitetssjukhus, och kopplas till respektive sjukhus via patientregistret. I de fall modern inte är folkbokförd kvarstår dessa födslar som Skånes Universitetssjukhus.</t>
  </si>
  <si>
    <t>***Förlossningsavdelningen på Karlskoga lasarett stängde i juni 2019</t>
  </si>
  <si>
    <t xml:space="preserve">* År 2022 saknas uppgifter om ca 400 födslar från Region Gävleborg och ca 100 födslar från Skåne </t>
  </si>
  <si>
    <t>55011 Karlskoga lasarett***</t>
  </si>
  <si>
    <t xml:space="preserve">* År 2022 saknas uppgifter om ca 400 födslar från Region Gävleborg och ca 100 födslar från Skåne . År 2021 saknas uppgifter om ca 700 födslar från Region Skåne, främst från Centralsjukhuset Kristianstad  </t>
  </si>
  <si>
    <t>1978***</t>
  </si>
  <si>
    <t>***Tillförlitliga uppgifter saknas för år 1978</t>
  </si>
  <si>
    <t>RIKET*</t>
  </si>
  <si>
    <t>Total  %</t>
  </si>
  <si>
    <t>Jämtland Härjedalen</t>
  </si>
  <si>
    <t>Sörmland</t>
  </si>
  <si>
    <t>2013-2017</t>
  </si>
  <si>
    <t>10498 BB Sophia*</t>
  </si>
  <si>
    <t>28 REGION SKÅNE**</t>
  </si>
  <si>
    <t>41002 Skånes Universitetssjukhus***</t>
  </si>
  <si>
    <t>61 REGION GÄVLEBORG**</t>
  </si>
  <si>
    <t>RIKET**</t>
  </si>
  <si>
    <t>62013 Sollefteå sjukhus*****</t>
  </si>
  <si>
    <t>55011 Karlskoga lasarett****</t>
  </si>
  <si>
    <t>Dödföddhet 
per 1 000 födda</t>
  </si>
  <si>
    <t>Neonatal dödlighet  0-6 dygn, antal</t>
  </si>
  <si>
    <t>Neonatal dödlighet  0-6 dygn, per 1 000 levande födda</t>
  </si>
  <si>
    <t>Neonatal dödlighet  7-27 dygn, antal</t>
  </si>
  <si>
    <t>Neonatal dödlighet  7-27 dygn, per 1 000 levande födda</t>
  </si>
  <si>
    <t>Neonatal dödlighet  0-27 dygn, antal</t>
  </si>
  <si>
    <t>Neonatal dödlighet  0-27 dygn, per 1 000 levande födda</t>
  </si>
  <si>
    <t xml:space="preserve">Not. År 2022 saknas uppgifter om ca 400 födslar från Region Gävleborg och ca 100 födslar från Skåne . År 2021 saknas uppgifter om ca 700 födslar från Region Skåne, främst från Centralsjukhuset Kristianstad  </t>
  </si>
  <si>
    <t xml:space="preserve">*År 2022 saknas uppgifter om ca 400 födslar från Region Gävleborg och ca 100 födslar från Skåne . År 2021 saknas uppgifter om ca 700 födslar från Region Skåne, främst från Centralsjukhuset Kristianstad  </t>
  </si>
  <si>
    <t>21 Gävleborgs län*</t>
  </si>
  <si>
    <t>12 Skåne län*</t>
  </si>
  <si>
    <t>22–27 veckor*</t>
  </si>
  <si>
    <t>28–31 veckor</t>
  </si>
  <si>
    <t>32–36 veckor</t>
  </si>
  <si>
    <t>37–38 veckor</t>
  </si>
  <si>
    <t>39–40 veckor</t>
  </si>
  <si>
    <t>Viktad medelrisk per 1000 kvarvarande graviditeter**</t>
  </si>
  <si>
    <t>per 1000 totalt antal födda</t>
  </si>
  <si>
    <t>per 1 000 totalt antal födda</t>
  </si>
  <si>
    <t>Not. Graviditetslängden/gestationsåldern avser fullgångna graviditetsveckor. Exempelvis omfattar kategorin "32–36 veckor" 32 fullgångna veckor och 0 dagar (32+0) till och med 36 fullgångna veckor och</t>
  </si>
  <si>
    <t xml:space="preserve">6 dagar (36+6) </t>
  </si>
  <si>
    <t>* Före juli 2008 rapporterades dödfödda barn in till medicinska födelseregistret från och med graviditetsvecka 28</t>
  </si>
  <si>
    <t>2021****</t>
  </si>
  <si>
    <t>****År 2021 saknas uppgifter om ca 690 födslar från Region Skåne</t>
  </si>
  <si>
    <t>**Måttet beräknas som andelen dödfödda per 1000 kvarvarande graviditeter viktat mot summan av kvarvarande graviditer över perioden. Detta för att kunna jämföra perioder av olika längd, därför ska det förstås som ett risk-mått och inte som en andel.</t>
  </si>
  <si>
    <t>TENS, %</t>
  </si>
  <si>
    <t>Akupunktur, %</t>
  </si>
  <si>
    <t>Bad, %</t>
  </si>
  <si>
    <t>Kvaddlar, %</t>
  </si>
  <si>
    <t>Först-
föderskor</t>
  </si>
  <si>
    <t>Om-
föderskor</t>
  </si>
  <si>
    <t>2018-2022</t>
  </si>
  <si>
    <t>obesitas</t>
  </si>
  <si>
    <r>
      <rPr>
        <sz val="7"/>
        <rFont val="Century Gothic"/>
        <family val="2"/>
      </rPr>
      <t>* År</t>
    </r>
    <r>
      <rPr>
        <sz val="7"/>
        <color indexed="8"/>
        <rFont val="Century Gothic"/>
        <family val="2"/>
      </rPr>
      <t xml:space="preserve"> 2022 saknas uppgifter om ca 400 födslar från Region Gävleborg och ca 100 födslar från Skåne </t>
    </r>
  </si>
  <si>
    <r>
      <t>Täckningsgrad</t>
    </r>
    <r>
      <rPr>
        <sz val="8"/>
        <rFont val="Century Gothic"/>
        <family val="2"/>
      </rPr>
      <t xml:space="preserve">
</t>
    </r>
    <r>
      <rPr>
        <sz val="8"/>
        <color theme="1"/>
        <rFont val="Century Gothic"/>
        <family val="2"/>
      </rPr>
      <t xml:space="preserve">• För de mödrar som har ett giltigt personnummer i MFR kan matchning ske med mödrar till nyfödda barn i data från Statistiska centralbyrån för att uppskatta täckningsgraden. Totalt uppskattas bortfallet till cirka 0,7–4 procent per år. År 2022 saknas uppgifter om cirka 500 födslar totalt, 400 från Region Gävleborg och cirka 100 från Region Skåne. År 2021 saknas uppgifter om cirka 700 födslar från Region Skåne, främst från Centralsjukhuset Kristian-stad.  </t>
    </r>
    <r>
      <rPr>
        <sz val="8"/>
        <rFont val="Century Gothic"/>
        <family val="2"/>
      </rPr>
      <t xml:space="preserve">
</t>
    </r>
  </si>
  <si>
    <t>2023-12-8867</t>
  </si>
  <si>
    <t>2023-12-8868</t>
  </si>
  <si>
    <t>https://www.socialstyrelsen.se/statistik-och-data/statistik/alla-statistikamnen/graviditeter-forlossningar-och-nyfodda/</t>
  </si>
  <si>
    <r>
      <t>Skillnader i sjukhusens patientsammansättning</t>
    </r>
    <r>
      <rPr>
        <sz val="8"/>
        <rFont val="Century Gothic"/>
        <family val="2"/>
      </rPr>
      <t xml:space="preserve">
Vid tolkning av statistiken på regional nivå är det viktigt att ta hänsyn till patientsammansättningen såsom mödrarnas ålder, utbildningsnivå och födelseland.
Från och med mars 2014 till och med 31 maj 2016 finns förlossningar som ägt rum på förlossningskliniken BB Sophia i Stockholms läns landsting med i registret. År 2014 hade denna klinik enbart tillstånd att ta emot födande kvinnor från och med graviditetsvecka 37+0 (fullgångna graviditeter), dock inte blivande mödrar med förhöjd risk för medicinska komplikationer. Från år 2015 och fram till klinikens stängning i maj 2016 hade man tillstånd att ta emot gravida från graviditetsvecka 32+0. Det kan antas att övriga Stockholmssjukhus har tagit emot en större andel blivande mödrar med högre risk för medicinska komplikationer och därmed haft fler komplicerade förlossningar under denna period. Detta kan exempelvis bidra till att förklara skillnader i kejsarsnittsfrekvens. 
Liknande situation råder vid andra mindre sjukhus som också företrädesvis tar emot kvinnor med låg risk för medicinska komplikationer och remitterar de med högre komplikationsrisk till högre vårdnivå. Det gäller exempelvis Sollefteå sjukhus (förlossningsavdelning stängd i början av 2017) som remitterade patienter som behövde genomgå kejsarsnitt till Sundsvall, liksom Höglandssjukhuset som remitterar till Länssjukhuset Ryhov av samma anledning. I region Östergötland remitteras majoriteten av planerade kejsarsnitt från Universitetssjukhuset i Linköping till Vrinnevisjukhuset.</t>
    </r>
  </si>
  <si>
    <t>Graviditetslängd 22+0 – 27+6 (veckor + dagar)</t>
  </si>
  <si>
    <t>primiparas</t>
  </si>
  <si>
    <t>för tidigt född, extrem (graviditetslängd 22+0 – 27+6)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</si>
</sst>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3" x14ac:knownFonts="1">
    <font>
      <sz val="11"/>
      <color indexed="8"/>
      <name val="Century Gothic"/>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entury Gothic"/>
      <family val="2"/>
    </font>
    <font>
      <sz val="8"/>
      <color indexed="8"/>
      <name val="Century Gothic"/>
      <family val="2"/>
    </font>
    <font>
      <b/>
      <sz val="8"/>
      <color indexed="8"/>
      <name val="Century Gothic"/>
      <family val="2"/>
    </font>
    <font>
      <u/>
      <sz val="11"/>
      <color indexed="8"/>
      <name val="Century Gothic"/>
      <family val="2"/>
    </font>
    <font>
      <b/>
      <sz val="18"/>
      <color indexed="54"/>
      <name val="Century Gothic"/>
      <family val="2"/>
    </font>
    <font>
      <b/>
      <sz val="8"/>
      <name val="Century Gothic"/>
      <family val="2"/>
    </font>
    <font>
      <sz val="9"/>
      <color indexed="8"/>
      <name val="Arial"/>
      <family val="2"/>
    </font>
    <font>
      <b/>
      <sz val="10"/>
      <color indexed="8"/>
      <name val="Century Gothic"/>
      <family val="2"/>
    </font>
    <font>
      <sz val="10"/>
      <color indexed="8"/>
      <name val="Century Gothic"/>
      <family val="2"/>
    </font>
    <font>
      <i/>
      <sz val="8"/>
      <color indexed="8"/>
      <name val="Century Gothic"/>
      <family val="2"/>
    </font>
    <font>
      <sz val="8"/>
      <color indexed="10"/>
      <name val="Century Gothic"/>
      <family val="2"/>
    </font>
    <font>
      <i/>
      <sz val="9"/>
      <color indexed="8"/>
      <name val="Arial"/>
      <family val="2"/>
    </font>
    <font>
      <b/>
      <u/>
      <sz val="8"/>
      <color indexed="8"/>
      <name val="Century Gothic"/>
      <family val="2"/>
    </font>
    <font>
      <sz val="8"/>
      <color indexed="8"/>
      <name val="Arial"/>
      <family val="2"/>
    </font>
    <font>
      <sz val="8"/>
      <name val="Century Gothic"/>
      <family val="2"/>
    </font>
    <font>
      <sz val="11"/>
      <name val="Century Gothic"/>
      <family val="2"/>
    </font>
    <font>
      <b/>
      <sz val="10"/>
      <name val="Century Gothic"/>
      <family val="2"/>
    </font>
    <font>
      <sz val="9"/>
      <name val="Arial"/>
      <family val="2"/>
    </font>
    <font>
      <sz val="10"/>
      <name val="Century Gothic"/>
      <family val="2"/>
    </font>
    <font>
      <sz val="9"/>
      <name val="Century Gothic"/>
      <family val="2"/>
    </font>
    <font>
      <i/>
      <sz val="9"/>
      <name val="Arial"/>
      <family val="2"/>
    </font>
    <font>
      <b/>
      <sz val="11"/>
      <name val="Century Gothic"/>
      <family val="2"/>
    </font>
    <font>
      <b/>
      <sz val="9"/>
      <color indexed="8"/>
      <name val="Arial"/>
      <family val="2"/>
    </font>
    <font>
      <b/>
      <sz val="9"/>
      <name val="Arial"/>
      <family val="2"/>
    </font>
    <font>
      <sz val="10"/>
      <name val="Arial"/>
      <family val="2"/>
    </font>
    <font>
      <sz val="7"/>
      <color indexed="8"/>
      <name val="Century Gothic"/>
      <family val="2"/>
    </font>
    <font>
      <u/>
      <sz val="11"/>
      <color theme="10"/>
      <name val="Century Gothic"/>
      <family val="2"/>
    </font>
    <font>
      <u/>
      <sz val="8"/>
      <color theme="10"/>
      <name val="Century Gothic"/>
      <family val="2"/>
    </font>
    <font>
      <sz val="8"/>
      <color indexed="8"/>
      <name val="Calibri"/>
      <family val="2"/>
    </font>
    <font>
      <b/>
      <sz val="10"/>
      <color rgb="FF000000"/>
      <name val="Century Gothic"/>
      <family val="2"/>
    </font>
    <font>
      <sz val="8"/>
      <color rgb="FF000000"/>
      <name val="Century Gothic"/>
      <family val="2"/>
    </font>
    <font>
      <sz val="8.5"/>
      <color theme="1"/>
      <name val="Calibri"/>
      <family val="2"/>
      <scheme val="minor"/>
    </font>
    <font>
      <sz val="7"/>
      <name val="Century Gothic"/>
      <family val="2"/>
    </font>
    <font>
      <i/>
      <sz val="8"/>
      <name val="Century Gothic"/>
      <family val="2"/>
    </font>
    <font>
      <sz val="8"/>
      <color theme="1"/>
      <name val="Century Gothic"/>
      <family val="2"/>
    </font>
    <font>
      <u/>
      <sz val="11"/>
      <color theme="1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AD7CB"/>
        <bgColor indexed="64"/>
      </patternFill>
    </fill>
    <fill>
      <patternFill patternType="solid">
        <fgColor rgb="FFFFFFFF"/>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right/>
      <top style="thick">
        <color rgb="FF857363"/>
      </top>
      <bottom style="thin">
        <color rgb="FF857363"/>
      </bottom>
      <diagonal/>
    </border>
    <border>
      <left/>
      <right style="thin">
        <color rgb="FF857363"/>
      </right>
      <top/>
      <bottom/>
      <diagonal/>
    </border>
    <border>
      <left/>
      <right style="thin">
        <color rgb="FF857363"/>
      </right>
      <top/>
      <bottom style="medium">
        <color rgb="FF857363"/>
      </bottom>
      <diagonal/>
    </border>
    <border>
      <left/>
      <right/>
      <top/>
      <bottom style="medium">
        <color rgb="FF857363"/>
      </bottom>
      <diagonal/>
    </border>
    <border>
      <left/>
      <right style="thin">
        <color rgb="FF857363"/>
      </right>
      <top style="thick">
        <color rgb="FF857363"/>
      </top>
      <bottom style="thin">
        <color rgb="FF857363"/>
      </bottom>
      <diagonal/>
    </border>
    <border>
      <left/>
      <right/>
      <top style="thick">
        <color rgb="FF857363"/>
      </top>
      <bottom/>
      <diagonal/>
    </border>
    <border>
      <left/>
      <right style="thin">
        <color rgb="FF857363"/>
      </right>
      <top style="thick">
        <color rgb="FF857363"/>
      </top>
      <bottom/>
      <diagonal/>
    </border>
    <border>
      <left/>
      <right style="thin">
        <color rgb="FF857363"/>
      </right>
      <top/>
      <bottom style="thin">
        <color rgb="FF857363"/>
      </bottom>
      <diagonal/>
    </border>
    <border>
      <left style="thin">
        <color rgb="FF857363"/>
      </left>
      <right/>
      <top style="thick">
        <color rgb="FF857363"/>
      </top>
      <bottom style="thin">
        <color rgb="FF857363"/>
      </bottom>
      <diagonal/>
    </border>
    <border>
      <left style="thin">
        <color rgb="FF857363"/>
      </left>
      <right style="thin">
        <color rgb="FF857363"/>
      </right>
      <top style="thin">
        <color rgb="FF857363"/>
      </top>
      <bottom style="thin">
        <color rgb="FF857363"/>
      </bottom>
      <diagonal/>
    </border>
    <border>
      <left style="thin">
        <color rgb="FF857363"/>
      </left>
      <right/>
      <top style="thin">
        <color rgb="FF857363"/>
      </top>
      <bottom style="thin">
        <color rgb="FF857363"/>
      </bottom>
      <diagonal/>
    </border>
    <border>
      <left/>
      <right style="thin">
        <color rgb="FF857363"/>
      </right>
      <top style="thin">
        <color rgb="FF857363"/>
      </top>
      <bottom style="thin">
        <color rgb="FF857363"/>
      </bottom>
      <diagonal/>
    </border>
    <border>
      <left/>
      <right/>
      <top style="thin">
        <color rgb="FF857363"/>
      </top>
      <bottom style="thin">
        <color rgb="FF857363"/>
      </bottom>
      <diagonal/>
    </border>
    <border>
      <left style="thin">
        <color rgb="FFA69F88"/>
      </left>
      <right style="thin">
        <color rgb="FFA69F88"/>
      </right>
      <top style="thin">
        <color rgb="FFA69F88"/>
      </top>
      <bottom style="thin">
        <color rgb="FFA69F88"/>
      </bottom>
      <diagonal/>
    </border>
    <border>
      <left style="thin">
        <color rgb="FFA69F88"/>
      </left>
      <right style="thin">
        <color rgb="FFA69F88"/>
      </right>
      <top style="thin">
        <color rgb="FFA69F88"/>
      </top>
      <bottom style="medium">
        <color rgb="FFA69F88"/>
      </bottom>
      <diagonal/>
    </border>
    <border>
      <left/>
      <right style="thin">
        <color rgb="FF857363"/>
      </right>
      <top/>
      <bottom style="thin">
        <color indexed="64"/>
      </bottom>
      <diagonal/>
    </border>
    <border>
      <left/>
      <right/>
      <top/>
      <bottom style="thin">
        <color indexed="64"/>
      </bottom>
      <diagonal/>
    </border>
    <border>
      <left/>
      <right style="thin">
        <color rgb="FF857363"/>
      </right>
      <top style="thin">
        <color indexed="64"/>
      </top>
      <bottom/>
      <diagonal/>
    </border>
    <border>
      <left/>
      <right/>
      <top style="thin">
        <color indexed="64"/>
      </top>
      <bottom style="thin">
        <color rgb="FF857363"/>
      </bottom>
      <diagonal/>
    </border>
    <border>
      <left/>
      <right style="thin">
        <color rgb="FF857363"/>
      </right>
      <top style="thin">
        <color indexed="64"/>
      </top>
      <bottom style="thin">
        <color rgb="FF857363"/>
      </bottom>
      <diagonal/>
    </border>
    <border>
      <left/>
      <right style="thin">
        <color theme="8"/>
      </right>
      <top style="thick">
        <color rgb="FF857363"/>
      </top>
      <bottom/>
      <diagonal/>
    </border>
    <border>
      <left style="thin">
        <color theme="8"/>
      </left>
      <right style="thin">
        <color theme="8"/>
      </right>
      <top/>
      <bottom style="thin">
        <color theme="8"/>
      </bottom>
      <diagonal/>
    </border>
    <border>
      <left style="thin">
        <color indexed="64"/>
      </left>
      <right/>
      <top style="thick">
        <color rgb="FF857363"/>
      </top>
      <bottom style="thin">
        <color rgb="FF857363"/>
      </bottom>
      <diagonal/>
    </border>
    <border>
      <left style="thin">
        <color theme="8"/>
      </left>
      <right/>
      <top/>
      <bottom/>
      <diagonal/>
    </border>
    <border>
      <left/>
      <right style="thin">
        <color indexed="64"/>
      </right>
      <top style="thick">
        <color rgb="FF857363"/>
      </top>
      <bottom style="thin">
        <color rgb="FF857363"/>
      </bottom>
      <diagonal/>
    </border>
    <border>
      <left/>
      <right style="thin">
        <color indexed="64"/>
      </right>
      <top style="thick">
        <color rgb="FF857363"/>
      </top>
      <bottom/>
      <diagonal/>
    </border>
    <border>
      <left/>
      <right style="thin">
        <color indexed="64"/>
      </right>
      <top/>
      <bottom style="thin">
        <color rgb="FF857363"/>
      </bottom>
      <diagonal/>
    </border>
    <border>
      <left/>
      <right style="thin">
        <color theme="8"/>
      </right>
      <top/>
      <bottom style="thin">
        <color rgb="FFA69F88"/>
      </bottom>
      <diagonal/>
    </border>
    <border>
      <left style="thin">
        <color rgb="FFA69F88"/>
      </left>
      <right style="thin">
        <color rgb="FFA69F88"/>
      </right>
      <top/>
      <bottom style="thin">
        <color rgb="FFA69F88"/>
      </bottom>
      <diagonal/>
    </border>
    <border>
      <left style="thin">
        <color theme="8"/>
      </left>
      <right/>
      <top style="thick">
        <color rgb="FF857363"/>
      </top>
      <bottom style="thin">
        <color theme="8"/>
      </bottom>
      <diagonal/>
    </border>
    <border>
      <left/>
      <right style="thin">
        <color rgb="FF857363"/>
      </right>
      <top style="thick">
        <color rgb="FF857363"/>
      </top>
      <bottom style="thin">
        <color theme="8"/>
      </bottom>
      <diagonal/>
    </border>
    <border>
      <left style="thin">
        <color theme="8"/>
      </left>
      <right/>
      <top style="thick">
        <color rgb="FF857363"/>
      </top>
      <bottom/>
      <diagonal/>
    </border>
    <border>
      <left/>
      <right/>
      <top style="thick">
        <color rgb="FF857363"/>
      </top>
      <bottom style="thin">
        <color theme="8"/>
      </bottom>
      <diagonal/>
    </border>
    <border>
      <left style="thin">
        <color rgb="FF996600"/>
      </left>
      <right style="thin">
        <color rgb="FF996600"/>
      </right>
      <top style="thick">
        <color rgb="FF857363"/>
      </top>
      <bottom/>
      <diagonal/>
    </border>
    <border>
      <left style="thin">
        <color rgb="FF996600"/>
      </left>
      <right style="thin">
        <color rgb="FF996600"/>
      </right>
      <top/>
      <bottom style="thin">
        <color rgb="FF996600"/>
      </bottom>
      <diagonal/>
    </border>
    <border>
      <left style="thin">
        <color theme="8"/>
      </left>
      <right/>
      <top style="thick">
        <color rgb="FF857363"/>
      </top>
      <bottom style="thin">
        <color rgb="FF857363"/>
      </bottom>
      <diagonal/>
    </border>
    <border>
      <left style="thin">
        <color theme="8"/>
      </left>
      <right/>
      <top/>
      <bottom style="thin">
        <color rgb="FF857363"/>
      </bottom>
      <diagonal/>
    </border>
    <border>
      <left style="thin">
        <color rgb="FF857363"/>
      </left>
      <right/>
      <top style="thick">
        <color rgb="FF857363"/>
      </top>
      <bottom style="thin">
        <color theme="8"/>
      </bottom>
      <diagonal/>
    </border>
    <border>
      <left/>
      <right/>
      <top/>
      <bottom style="thin">
        <color rgb="FFA69F88"/>
      </bottom>
      <diagonal/>
    </border>
  </borders>
  <cellStyleXfs count="50">
    <xf numFmtId="0" fontId="0" fillId="0" borderId="0"/>
    <xf numFmtId="0" fontId="2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lignment horizontal="right"/>
    </xf>
    <xf numFmtId="0" fontId="19" fillId="0" borderId="10">
      <alignment horizontal="center" vertical="center"/>
    </xf>
    <xf numFmtId="0" fontId="20" fillId="0" borderId="0" applyNumberFormat="0" applyFill="0" applyBorder="0" applyAlignment="0" applyProtection="0"/>
    <xf numFmtId="0" fontId="43" fillId="0" borderId="0" applyNumberFormat="0" applyFill="0" applyBorder="0" applyAlignment="0" applyProtection="0"/>
    <xf numFmtId="0" fontId="17" fillId="0" borderId="0"/>
    <xf numFmtId="0" fontId="45" fillId="0" borderId="0"/>
    <xf numFmtId="0" fontId="48" fillId="0" borderId="0"/>
    <xf numFmtId="0" fontId="52" fillId="0" borderId="0" applyNumberFormat="0" applyFill="0" applyBorder="0" applyAlignment="0" applyProtection="0"/>
  </cellStyleXfs>
  <cellXfs count="208">
    <xf numFmtId="0" fontId="0" fillId="0" borderId="0" xfId="0"/>
    <xf numFmtId="0" fontId="23" fillId="0" borderId="0" xfId="0" applyFont="1"/>
    <xf numFmtId="0" fontId="23" fillId="0" borderId="0" xfId="0" applyFont="1" applyFill="1"/>
    <xf numFmtId="0" fontId="24" fillId="0" borderId="0" xfId="0" applyFont="1"/>
    <xf numFmtId="0" fontId="25" fillId="0" borderId="0" xfId="0" applyFont="1"/>
    <xf numFmtId="0" fontId="18" fillId="0" borderId="0" xfId="0" applyFont="1"/>
    <xf numFmtId="0" fontId="19" fillId="0" borderId="0" xfId="0" applyFont="1"/>
    <xf numFmtId="49" fontId="18" fillId="0" borderId="0" xfId="0" applyNumberFormat="1" applyFont="1"/>
    <xf numFmtId="0" fontId="26" fillId="0" borderId="0" xfId="0" applyFont="1" applyFill="1"/>
    <xf numFmtId="0" fontId="18" fillId="0" borderId="0" xfId="0" applyFont="1" applyFill="1"/>
    <xf numFmtId="0" fontId="19" fillId="0" borderId="0" xfId="0" applyFont="1" applyFill="1"/>
    <xf numFmtId="0" fontId="18" fillId="0" borderId="0" xfId="0" applyFont="1" applyAlignment="1"/>
    <xf numFmtId="0" fontId="24" fillId="0" borderId="0" xfId="0" applyFont="1" applyFill="1"/>
    <xf numFmtId="0" fontId="25" fillId="0" borderId="0" xfId="0" applyFont="1" applyFill="1"/>
    <xf numFmtId="0" fontId="28" fillId="0" borderId="0" xfId="0" applyFont="1" applyFill="1"/>
    <xf numFmtId="0" fontId="29" fillId="0" borderId="0" xfId="44" applyFont="1"/>
    <xf numFmtId="0" fontId="30" fillId="0" borderId="0" xfId="0" applyFont="1"/>
    <xf numFmtId="0" fontId="23" fillId="0" borderId="0" xfId="0" applyFont="1" applyFill="1" applyAlignment="1">
      <alignment vertical="top"/>
    </xf>
    <xf numFmtId="0" fontId="29" fillId="0" borderId="0" xfId="44" applyFont="1" applyFill="1" applyAlignment="1">
      <alignment vertical="top"/>
    </xf>
    <xf numFmtId="0" fontId="19" fillId="0" borderId="0" xfId="0" applyFont="1" applyFill="1" applyAlignment="1">
      <alignment vertical="top" wrapText="1"/>
    </xf>
    <xf numFmtId="0" fontId="18" fillId="0" borderId="0" xfId="0" applyFont="1" applyFill="1" applyAlignment="1">
      <alignment vertical="top" wrapText="1"/>
    </xf>
    <xf numFmtId="0" fontId="31" fillId="0" borderId="0" xfId="0" applyFont="1" applyFill="1" applyAlignment="1">
      <alignment vertical="top" wrapText="1"/>
    </xf>
    <xf numFmtId="0" fontId="23" fillId="0" borderId="0" xfId="0" applyFont="1" applyFill="1" applyAlignment="1">
      <alignment vertical="top" wrapText="1"/>
    </xf>
    <xf numFmtId="0" fontId="32" fillId="0" borderId="0" xfId="0" applyFont="1"/>
    <xf numFmtId="0" fontId="32" fillId="0" borderId="0" xfId="0" applyFont="1" applyAlignment="1">
      <alignment horizontal="left"/>
    </xf>
    <xf numFmtId="0" fontId="34" fillId="0" borderId="0" xfId="0" applyFont="1"/>
    <xf numFmtId="0" fontId="34" fillId="0" borderId="0" xfId="0" applyFont="1" applyAlignment="1"/>
    <xf numFmtId="0" fontId="39" fillId="0" borderId="0" xfId="0" applyFont="1"/>
    <xf numFmtId="0" fontId="40" fillId="0" borderId="0" xfId="0" applyFont="1"/>
    <xf numFmtId="0" fontId="41" fillId="0" borderId="0" xfId="0" applyFont="1" applyAlignment="1"/>
    <xf numFmtId="0" fontId="31" fillId="0" borderId="0" xfId="0" applyFont="1" applyFill="1" applyBorder="1" applyAlignment="1"/>
    <xf numFmtId="0" fontId="18" fillId="33" borderId="11" xfId="0" applyFont="1" applyFill="1" applyBorder="1" applyAlignment="1">
      <alignment horizontal="left"/>
    </xf>
    <xf numFmtId="0" fontId="18" fillId="33" borderId="11" xfId="0" applyFont="1" applyFill="1" applyBorder="1" applyAlignment="1">
      <alignment horizontal="right" wrapText="1"/>
    </xf>
    <xf numFmtId="0" fontId="18" fillId="0" borderId="12" xfId="0" applyNumberFormat="1" applyFont="1" applyBorder="1" applyAlignment="1">
      <alignment horizontal="left"/>
    </xf>
    <xf numFmtId="164" fontId="18" fillId="0" borderId="0" xfId="0" applyNumberFormat="1" applyFont="1" applyBorder="1"/>
    <xf numFmtId="0" fontId="18" fillId="0" borderId="13" xfId="0" applyNumberFormat="1" applyFont="1" applyBorder="1" applyAlignment="1">
      <alignment horizontal="left"/>
    </xf>
    <xf numFmtId="164" fontId="18" fillId="0" borderId="14" xfId="0" applyNumberFormat="1" applyFont="1" applyBorder="1"/>
    <xf numFmtId="0" fontId="42" fillId="0" borderId="0" xfId="0" applyFont="1" applyAlignment="1">
      <alignment horizontal="left"/>
    </xf>
    <xf numFmtId="3" fontId="18" fillId="0" borderId="0" xfId="0" applyNumberFormat="1" applyFont="1" applyBorder="1" applyAlignment="1">
      <alignment horizontal="right" vertical="center" wrapText="1"/>
    </xf>
    <xf numFmtId="3" fontId="18" fillId="0" borderId="14" xfId="0" applyNumberFormat="1" applyFont="1" applyBorder="1" applyAlignment="1">
      <alignment horizontal="right" vertical="center" wrapText="1"/>
    </xf>
    <xf numFmtId="0" fontId="19" fillId="33" borderId="0" xfId="0" applyFont="1" applyFill="1" applyBorder="1" applyAlignment="1">
      <alignment horizontal="left" vertical="center"/>
    </xf>
    <xf numFmtId="0" fontId="19" fillId="33" borderId="20"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1" xfId="0" applyFont="1" applyFill="1" applyBorder="1" applyAlignment="1">
      <alignment horizontal="center" vertical="center" wrapText="1"/>
    </xf>
    <xf numFmtId="0" fontId="18" fillId="0" borderId="12" xfId="0" applyFont="1" applyBorder="1" applyAlignment="1">
      <alignment horizontal="left" vertical="center" wrapText="1"/>
    </xf>
    <xf numFmtId="165" fontId="18" fillId="0" borderId="0" xfId="0" applyNumberFormat="1" applyFont="1" applyBorder="1" applyAlignment="1">
      <alignment horizontal="right" vertical="center" wrapText="1"/>
    </xf>
    <xf numFmtId="165" fontId="18" fillId="0" borderId="12" xfId="0" applyNumberFormat="1" applyFont="1" applyBorder="1" applyAlignment="1">
      <alignment horizontal="right"/>
    </xf>
    <xf numFmtId="0" fontId="18" fillId="0" borderId="13" xfId="0" applyFont="1" applyBorder="1" applyAlignment="1">
      <alignment horizontal="left" vertical="center" wrapText="1"/>
    </xf>
    <xf numFmtId="165" fontId="18" fillId="0" borderId="14" xfId="0" applyNumberFormat="1" applyFont="1" applyBorder="1" applyAlignment="1">
      <alignment horizontal="right" vertical="center" wrapText="1"/>
    </xf>
    <xf numFmtId="165" fontId="18" fillId="0" borderId="13" xfId="0" applyNumberFormat="1" applyFont="1" applyBorder="1" applyAlignment="1">
      <alignment horizontal="right"/>
    </xf>
    <xf numFmtId="0" fontId="31" fillId="33" borderId="24" xfId="0" applyNumberFormat="1" applyFont="1" applyFill="1" applyBorder="1" applyAlignment="1" applyProtection="1">
      <alignment horizontal="left" vertical="center" wrapText="1"/>
    </xf>
    <xf numFmtId="164" fontId="31" fillId="33" borderId="24" xfId="0" applyNumberFormat="1" applyFont="1" applyFill="1" applyBorder="1" applyAlignment="1" applyProtection="1">
      <alignment horizontal="right" vertical="center" wrapText="1"/>
    </xf>
    <xf numFmtId="0" fontId="31" fillId="34" borderId="24" xfId="0" applyNumberFormat="1" applyFont="1" applyFill="1" applyBorder="1" applyAlignment="1" applyProtection="1">
      <alignment horizontal="left" vertical="center" wrapText="1"/>
    </xf>
    <xf numFmtId="164" fontId="31" fillId="34" borderId="24" xfId="0" applyNumberFormat="1" applyFont="1" applyFill="1" applyBorder="1" applyAlignment="1" applyProtection="1">
      <alignment horizontal="right" vertical="center" wrapText="1"/>
    </xf>
    <xf numFmtId="0" fontId="31" fillId="34" borderId="25" xfId="0" applyNumberFormat="1" applyFont="1" applyFill="1" applyBorder="1" applyAlignment="1" applyProtection="1">
      <alignment horizontal="left" vertical="center" wrapText="1"/>
    </xf>
    <xf numFmtId="164" fontId="31" fillId="34" borderId="25" xfId="0" applyNumberFormat="1" applyFont="1" applyFill="1" applyBorder="1" applyAlignment="1" applyProtection="1">
      <alignment horizontal="right" vertical="center" wrapText="1"/>
    </xf>
    <xf numFmtId="3" fontId="31" fillId="33" borderId="24" xfId="0" applyNumberFormat="1" applyFont="1" applyFill="1" applyBorder="1" applyAlignment="1" applyProtection="1">
      <alignment horizontal="right" vertical="center" wrapText="1"/>
    </xf>
    <xf numFmtId="3" fontId="31" fillId="34" borderId="24" xfId="0" applyNumberFormat="1" applyFont="1" applyFill="1" applyBorder="1" applyAlignment="1" applyProtection="1">
      <alignment horizontal="right" vertical="center" wrapText="1"/>
    </xf>
    <xf numFmtId="3" fontId="31" fillId="34" borderId="25" xfId="0" applyNumberFormat="1" applyFont="1" applyFill="1" applyBorder="1" applyAlignment="1" applyProtection="1">
      <alignment horizontal="right" vertical="center" wrapText="1"/>
    </xf>
    <xf numFmtId="0" fontId="44" fillId="0" borderId="0" xfId="45" applyFont="1" applyFill="1"/>
    <xf numFmtId="14" fontId="18" fillId="0" borderId="0" xfId="0" applyNumberFormat="1" applyFont="1" applyAlignment="1">
      <alignment horizontal="left"/>
    </xf>
    <xf numFmtId="0" fontId="18" fillId="0" borderId="0" xfId="42">
      <alignment horizontal="right"/>
    </xf>
    <xf numFmtId="0" fontId="32" fillId="0" borderId="0" xfId="47" applyFont="1" applyFill="1"/>
    <xf numFmtId="0" fontId="27" fillId="0" borderId="0" xfId="46" applyFont="1"/>
    <xf numFmtId="0" fontId="38" fillId="0" borderId="0" xfId="47" applyFont="1" applyFill="1"/>
    <xf numFmtId="0" fontId="32" fillId="0" borderId="0" xfId="47" applyFont="1" applyFill="1" applyAlignment="1">
      <alignment horizontal="left"/>
    </xf>
    <xf numFmtId="0" fontId="34" fillId="0" borderId="0" xfId="47" applyFont="1" applyFill="1"/>
    <xf numFmtId="0" fontId="27" fillId="0" borderId="0" xfId="46" applyFont="1" applyAlignment="1">
      <alignment vertical="top"/>
    </xf>
    <xf numFmtId="0" fontId="31" fillId="0" borderId="0" xfId="47" applyFont="1" applyFill="1" applyAlignment="1">
      <alignment vertical="top" wrapText="1"/>
    </xf>
    <xf numFmtId="0" fontId="34" fillId="0" borderId="0" xfId="47" applyFont="1" applyFill="1" applyAlignment="1">
      <alignment horizontal="left"/>
    </xf>
    <xf numFmtId="0" fontId="18" fillId="0" borderId="0" xfId="47" applyFont="1" applyFill="1" applyAlignment="1">
      <alignment vertical="top"/>
    </xf>
    <xf numFmtId="0" fontId="36" fillId="0" borderId="0" xfId="47" applyFont="1" applyFill="1"/>
    <xf numFmtId="0" fontId="44" fillId="0" borderId="0" xfId="45" applyFont="1" applyFill="1" applyAlignment="1"/>
    <xf numFmtId="0" fontId="37" fillId="0" borderId="0" xfId="46" applyFont="1" applyFill="1" applyAlignment="1"/>
    <xf numFmtId="0" fontId="19" fillId="0" borderId="0" xfId="47" applyFont="1" applyFill="1" applyAlignment="1">
      <alignment vertical="top"/>
    </xf>
    <xf numFmtId="0" fontId="19" fillId="0" borderId="0" xfId="47" applyFont="1" applyFill="1" applyAlignment="1">
      <alignment horizontal="left" vertical="top" wrapText="1"/>
    </xf>
    <xf numFmtId="0" fontId="18" fillId="0" borderId="0" xfId="47" applyFont="1" applyFill="1" applyAlignment="1">
      <alignment horizontal="left" vertical="top" wrapText="1"/>
    </xf>
    <xf numFmtId="0" fontId="22" fillId="0" borderId="0" xfId="47" applyFont="1" applyFill="1" applyAlignment="1">
      <alignment horizontal="left" vertical="top" wrapText="1"/>
    </xf>
    <xf numFmtId="0" fontId="22" fillId="0" borderId="0" xfId="47" applyFont="1" applyFill="1" applyAlignment="1">
      <alignment vertical="top"/>
    </xf>
    <xf numFmtId="0" fontId="31" fillId="0" borderId="0" xfId="47" applyFont="1" applyFill="1" applyAlignment="1">
      <alignment vertical="top"/>
    </xf>
    <xf numFmtId="0" fontId="31" fillId="0" borderId="0" xfId="47" applyFont="1" applyFill="1" applyAlignment="1">
      <alignment horizontal="left" vertical="top" wrapText="1"/>
    </xf>
    <xf numFmtId="0" fontId="18" fillId="0" borderId="0" xfId="47" applyFont="1" applyFill="1" applyAlignment="1">
      <alignment vertical="top" wrapText="1"/>
    </xf>
    <xf numFmtId="0" fontId="33" fillId="0" borderId="0" xfId="47" applyFont="1" applyFill="1"/>
    <xf numFmtId="0" fontId="35" fillId="0" borderId="0" xfId="47" applyFont="1" applyFill="1"/>
    <xf numFmtId="0" fontId="23" fillId="0" borderId="0" xfId="47" applyFont="1" applyFill="1"/>
    <xf numFmtId="0" fontId="22" fillId="0" borderId="0" xfId="47" applyFont="1" applyFill="1"/>
    <xf numFmtId="0" fontId="31" fillId="0" borderId="0" xfId="47" applyFont="1" applyFill="1"/>
    <xf numFmtId="0" fontId="18" fillId="0" borderId="0" xfId="47" applyFont="1" applyFill="1"/>
    <xf numFmtId="0" fontId="19" fillId="0" borderId="0" xfId="47" applyFont="1" applyFill="1"/>
    <xf numFmtId="0" fontId="31" fillId="0" borderId="0" xfId="47" applyFont="1" applyFill="1" applyAlignment="1">
      <alignment wrapText="1"/>
    </xf>
    <xf numFmtId="1" fontId="18" fillId="0" borderId="0" xfId="0" applyNumberFormat="1" applyFont="1" applyBorder="1"/>
    <xf numFmtId="1" fontId="18" fillId="0" borderId="14" xfId="0" applyNumberFormat="1" applyFont="1" applyBorder="1"/>
    <xf numFmtId="0" fontId="19" fillId="33" borderId="0" xfId="0" applyFont="1" applyFill="1" applyBorder="1" applyAlignment="1">
      <alignment horizontal="center" vertical="center" wrapText="1"/>
    </xf>
    <xf numFmtId="0" fontId="18" fillId="0" borderId="0" xfId="0" applyNumberFormat="1" applyFont="1" applyBorder="1" applyAlignment="1">
      <alignment horizontal="left"/>
    </xf>
    <xf numFmtId="0" fontId="46" fillId="0" borderId="0" xfId="0" applyFont="1"/>
    <xf numFmtId="0" fontId="19" fillId="33" borderId="12" xfId="0" applyFont="1" applyFill="1" applyBorder="1" applyAlignment="1">
      <alignment horizontal="left" vertical="center"/>
    </xf>
    <xf numFmtId="0" fontId="19" fillId="33" borderId="12" xfId="0" applyFont="1" applyFill="1" applyBorder="1" applyAlignment="1">
      <alignment horizontal="center" vertical="center" wrapText="1"/>
    </xf>
    <xf numFmtId="0" fontId="18" fillId="0" borderId="26" xfId="0" applyFont="1" applyBorder="1" applyAlignment="1">
      <alignment horizontal="left" vertical="center" wrapText="1"/>
    </xf>
    <xf numFmtId="3" fontId="18" fillId="0" borderId="27" xfId="0" applyNumberFormat="1" applyFont="1" applyBorder="1" applyAlignment="1">
      <alignment horizontal="right" vertical="center" wrapText="1"/>
    </xf>
    <xf numFmtId="165" fontId="18" fillId="0" borderId="26" xfId="0" applyNumberFormat="1" applyFont="1" applyBorder="1" applyAlignment="1">
      <alignment horizontal="right"/>
    </xf>
    <xf numFmtId="165" fontId="18" fillId="0" borderId="27" xfId="0" applyNumberFormat="1" applyFont="1" applyBorder="1" applyAlignment="1">
      <alignment horizontal="right" vertical="center" wrapText="1"/>
    </xf>
    <xf numFmtId="0" fontId="18" fillId="33" borderId="0" xfId="0" applyFont="1" applyFill="1" applyBorder="1" applyAlignment="1">
      <alignment horizontal="right" vertical="center" wrapText="1"/>
    </xf>
    <xf numFmtId="0" fontId="19" fillId="33" borderId="12" xfId="0" applyNumberFormat="1" applyFont="1" applyFill="1" applyBorder="1" applyAlignment="1">
      <alignment horizontal="left" vertical="center"/>
    </xf>
    <xf numFmtId="3" fontId="18" fillId="33" borderId="0" xfId="0" applyNumberFormat="1" applyFont="1" applyFill="1" applyBorder="1" applyAlignment="1">
      <alignment horizontal="right" vertical="center" wrapText="1"/>
    </xf>
    <xf numFmtId="164" fontId="18" fillId="33" borderId="0" xfId="0" applyNumberFormat="1" applyFont="1" applyFill="1" applyBorder="1" applyAlignment="1">
      <alignment vertical="center"/>
    </xf>
    <xf numFmtId="0" fontId="19" fillId="0" borderId="12" xfId="0" applyNumberFormat="1" applyFont="1" applyBorder="1" applyAlignment="1">
      <alignment horizontal="left"/>
    </xf>
    <xf numFmtId="164" fontId="19" fillId="0" borderId="0" xfId="0" applyNumberFormat="1" applyFont="1" applyBorder="1"/>
    <xf numFmtId="0" fontId="31" fillId="33" borderId="25" xfId="0" applyNumberFormat="1" applyFont="1" applyFill="1" applyBorder="1" applyAlignment="1" applyProtection="1">
      <alignment horizontal="left" vertical="center" wrapText="1"/>
    </xf>
    <xf numFmtId="164" fontId="31" fillId="33" borderId="25" xfId="0" applyNumberFormat="1" applyFont="1" applyFill="1" applyBorder="1" applyAlignment="1" applyProtection="1">
      <alignment horizontal="right" vertical="center" wrapText="1"/>
    </xf>
    <xf numFmtId="0" fontId="19" fillId="33" borderId="11" xfId="0" applyFont="1" applyFill="1" applyBorder="1" applyAlignment="1">
      <alignment horizontal="left"/>
    </xf>
    <xf numFmtId="0" fontId="19" fillId="33" borderId="11" xfId="0" applyFont="1" applyFill="1" applyBorder="1" applyAlignment="1">
      <alignment horizontal="right" wrapText="1"/>
    </xf>
    <xf numFmtId="0" fontId="19" fillId="33" borderId="0" xfId="0" applyFont="1" applyFill="1" applyBorder="1" applyAlignment="1">
      <alignment horizontal="left"/>
    </xf>
    <xf numFmtId="0" fontId="19" fillId="33" borderId="0" xfId="0" applyFont="1" applyFill="1" applyBorder="1" applyAlignment="1">
      <alignment horizontal="right" wrapText="1"/>
    </xf>
    <xf numFmtId="0" fontId="47" fillId="0" borderId="0" xfId="0" applyFont="1" applyFill="1" applyBorder="1"/>
    <xf numFmtId="164" fontId="18" fillId="0" borderId="0" xfId="0" applyNumberFormat="1" applyFont="1" applyBorder="1" applyAlignment="1">
      <alignment horizontal="left" indent="16"/>
    </xf>
    <xf numFmtId="0" fontId="19" fillId="33" borderId="21" xfId="0" applyFont="1" applyFill="1" applyBorder="1" applyAlignment="1">
      <alignment horizontal="center" vertical="center" wrapText="1"/>
    </xf>
    <xf numFmtId="0" fontId="19" fillId="33" borderId="22" xfId="0" applyFont="1" applyFill="1" applyBorder="1" applyAlignment="1">
      <alignment horizontal="center" vertical="center" wrapText="1"/>
    </xf>
    <xf numFmtId="3" fontId="18" fillId="0" borderId="0" xfId="0" applyNumberFormat="1" applyFont="1"/>
    <xf numFmtId="0" fontId="18" fillId="33" borderId="11" xfId="0" applyNumberFormat="1" applyFont="1" applyFill="1" applyBorder="1" applyAlignment="1">
      <alignment horizontal="right" wrapText="1"/>
    </xf>
    <xf numFmtId="0" fontId="19" fillId="33" borderId="17" xfId="0" applyFont="1" applyFill="1" applyBorder="1" applyAlignment="1">
      <alignment horizontal="left" vertical="center"/>
    </xf>
    <xf numFmtId="0" fontId="19" fillId="33" borderId="21"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49" fillId="0" borderId="0" xfId="0" applyFont="1" applyFill="1" applyAlignment="1">
      <alignment horizontal="left"/>
    </xf>
    <xf numFmtId="164" fontId="18" fillId="0" borderId="0" xfId="0" applyNumberFormat="1" applyFont="1"/>
    <xf numFmtId="0" fontId="19" fillId="33" borderId="22" xfId="0" applyFont="1" applyFill="1" applyBorder="1" applyAlignment="1">
      <alignment horizontal="center" wrapText="1"/>
    </xf>
    <xf numFmtId="0" fontId="19" fillId="33" borderId="20" xfId="0" applyFont="1" applyFill="1" applyBorder="1" applyAlignment="1">
      <alignment horizontal="center" wrapText="1"/>
    </xf>
    <xf numFmtId="0" fontId="19" fillId="33" borderId="21" xfId="0" applyFont="1" applyFill="1" applyBorder="1" applyAlignment="1">
      <alignment horizontal="center" wrapText="1"/>
    </xf>
    <xf numFmtId="0" fontId="19" fillId="33" borderId="22" xfId="0" applyFont="1" applyFill="1" applyBorder="1" applyAlignment="1">
      <alignment horizontal="right" vertical="center" wrapText="1"/>
    </xf>
    <xf numFmtId="0" fontId="19" fillId="33" borderId="20" xfId="0" applyFont="1" applyFill="1" applyBorder="1" applyAlignment="1">
      <alignment horizontal="right" vertical="center" wrapText="1"/>
    </xf>
    <xf numFmtId="0" fontId="19" fillId="33" borderId="21" xfId="0" applyFont="1" applyFill="1" applyBorder="1" applyAlignment="1">
      <alignment horizontal="right" vertical="center" wrapText="1"/>
    </xf>
    <xf numFmtId="0" fontId="19" fillId="33" borderId="11" xfId="0" applyFont="1" applyFill="1" applyBorder="1" applyAlignment="1">
      <alignment horizontal="right"/>
    </xf>
    <xf numFmtId="3" fontId="19" fillId="0" borderId="0" xfId="0" applyNumberFormat="1" applyFont="1" applyBorder="1" applyAlignment="1">
      <alignment horizontal="right" vertical="center" wrapText="1"/>
    </xf>
    <xf numFmtId="3" fontId="19" fillId="0" borderId="14" xfId="0" applyNumberFormat="1" applyFont="1" applyBorder="1" applyAlignment="1">
      <alignment horizontal="right" vertical="center" wrapText="1"/>
    </xf>
    <xf numFmtId="0" fontId="19" fillId="0" borderId="12" xfId="0" applyFont="1" applyBorder="1" applyAlignment="1">
      <alignment horizontal="left" vertical="center" wrapText="1"/>
    </xf>
    <xf numFmtId="165" fontId="19" fillId="0" borderId="12" xfId="0" applyNumberFormat="1" applyFont="1" applyBorder="1" applyAlignment="1">
      <alignment horizontal="right"/>
    </xf>
    <xf numFmtId="165" fontId="19" fillId="0" borderId="0" xfId="0" applyNumberFormat="1" applyFont="1" applyBorder="1" applyAlignment="1">
      <alignment horizontal="right" vertical="center" wrapText="1"/>
    </xf>
    <xf numFmtId="0" fontId="31" fillId="34" borderId="39" xfId="0" applyNumberFormat="1" applyFont="1" applyFill="1" applyBorder="1" applyAlignment="1" applyProtection="1">
      <alignment horizontal="left" vertical="center" wrapText="1"/>
    </xf>
    <xf numFmtId="0" fontId="50" fillId="34" borderId="25" xfId="0" applyNumberFormat="1" applyFont="1" applyFill="1" applyBorder="1" applyAlignment="1" applyProtection="1">
      <alignment horizontal="left" vertical="center" wrapText="1"/>
    </xf>
    <xf numFmtId="164" fontId="50" fillId="34" borderId="25" xfId="0" applyNumberFormat="1" applyFont="1" applyFill="1" applyBorder="1" applyAlignment="1" applyProtection="1">
      <alignment horizontal="right" vertical="center" wrapText="1"/>
    </xf>
    <xf numFmtId="0" fontId="22" fillId="34" borderId="25" xfId="0" applyNumberFormat="1" applyFont="1" applyFill="1" applyBorder="1" applyAlignment="1" applyProtection="1">
      <alignment horizontal="left" vertical="center" wrapText="1"/>
    </xf>
    <xf numFmtId="3" fontId="22" fillId="34" borderId="25" xfId="0" applyNumberFormat="1" applyFont="1" applyFill="1" applyBorder="1" applyAlignment="1" applyProtection="1">
      <alignment horizontal="right" vertical="center" wrapText="1"/>
    </xf>
    <xf numFmtId="164" fontId="22" fillId="34" borderId="25" xfId="0" applyNumberFormat="1" applyFont="1" applyFill="1" applyBorder="1" applyAlignment="1" applyProtection="1">
      <alignment horizontal="right" vertical="center" wrapText="1"/>
    </xf>
    <xf numFmtId="0" fontId="26" fillId="0" borderId="12" xfId="0" applyNumberFormat="1" applyFont="1" applyBorder="1" applyAlignment="1">
      <alignment horizontal="left"/>
    </xf>
    <xf numFmtId="3" fontId="26" fillId="0" borderId="0" xfId="0" applyNumberFormat="1" applyFont="1" applyBorder="1" applyAlignment="1">
      <alignment horizontal="right" vertical="center" wrapText="1"/>
    </xf>
    <xf numFmtId="164" fontId="26" fillId="0" borderId="0" xfId="0" applyNumberFormat="1" applyFont="1" applyBorder="1"/>
    <xf numFmtId="3" fontId="18" fillId="0" borderId="12" xfId="0" applyNumberFormat="1" applyFont="1" applyBorder="1" applyAlignment="1">
      <alignment horizontal="right"/>
    </xf>
    <xf numFmtId="3" fontId="18" fillId="0" borderId="13" xfId="0" applyNumberFormat="1" applyFont="1" applyBorder="1" applyAlignment="1">
      <alignment horizontal="right"/>
    </xf>
    <xf numFmtId="0" fontId="19" fillId="0" borderId="13" xfId="0" applyNumberFormat="1" applyFont="1" applyBorder="1" applyAlignment="1">
      <alignment horizontal="left"/>
    </xf>
    <xf numFmtId="164" fontId="19" fillId="0" borderId="14" xfId="0" applyNumberFormat="1" applyFont="1" applyBorder="1"/>
    <xf numFmtId="4" fontId="18" fillId="0" borderId="12" xfId="0" applyNumberFormat="1" applyFont="1" applyBorder="1" applyAlignment="1">
      <alignment horizontal="right"/>
    </xf>
    <xf numFmtId="4" fontId="18" fillId="0" borderId="0" xfId="0" applyNumberFormat="1" applyFont="1" applyBorder="1" applyAlignment="1">
      <alignment horizontal="right" vertical="center" wrapText="1"/>
    </xf>
    <xf numFmtId="4" fontId="18" fillId="0" borderId="14" xfId="0" applyNumberFormat="1" applyFont="1" applyBorder="1" applyAlignment="1">
      <alignment horizontal="right" vertical="center" wrapText="1"/>
    </xf>
    <xf numFmtId="4" fontId="18" fillId="0" borderId="13" xfId="0" applyNumberFormat="1" applyFont="1" applyBorder="1" applyAlignment="1">
      <alignment horizontal="right"/>
    </xf>
    <xf numFmtId="2" fontId="18" fillId="0" borderId="0" xfId="0" applyNumberFormat="1" applyFont="1"/>
    <xf numFmtId="0" fontId="42" fillId="0" borderId="0" xfId="0" applyFont="1" applyFill="1" applyBorder="1" applyAlignment="1">
      <alignment horizontal="left"/>
    </xf>
    <xf numFmtId="3" fontId="18" fillId="0" borderId="0" xfId="0" applyNumberFormat="1" applyFont="1" applyFill="1" applyBorder="1" applyAlignment="1">
      <alignment horizontal="right" vertical="center" wrapText="1"/>
    </xf>
    <xf numFmtId="0" fontId="42" fillId="0" borderId="0" xfId="0" applyFont="1"/>
    <xf numFmtId="0" fontId="18" fillId="0" borderId="0" xfId="0" applyFont="1" applyAlignment="1">
      <alignment horizontal="right"/>
    </xf>
    <xf numFmtId="2" fontId="18" fillId="0" borderId="0" xfId="0" applyNumberFormat="1" applyFont="1" applyAlignment="1">
      <alignment horizontal="right"/>
    </xf>
    <xf numFmtId="0" fontId="19" fillId="33" borderId="20" xfId="0" applyFont="1" applyFill="1" applyBorder="1" applyAlignment="1">
      <alignment horizontal="right" wrapText="1"/>
    </xf>
    <xf numFmtId="0" fontId="19" fillId="0" borderId="13" xfId="0" applyFont="1" applyBorder="1" applyAlignment="1">
      <alignment horizontal="left" vertical="center" wrapText="1"/>
    </xf>
    <xf numFmtId="165" fontId="19" fillId="0" borderId="13" xfId="0" applyNumberFormat="1" applyFont="1" applyBorder="1" applyAlignment="1">
      <alignment horizontal="right"/>
    </xf>
    <xf numFmtId="165" fontId="19" fillId="0" borderId="14" xfId="0" applyNumberFormat="1" applyFont="1" applyBorder="1" applyAlignment="1">
      <alignment horizontal="right" vertical="center" wrapText="1"/>
    </xf>
    <xf numFmtId="0" fontId="43" fillId="0" borderId="0" xfId="45"/>
    <xf numFmtId="49" fontId="44" fillId="0" borderId="0" xfId="45" applyNumberFormat="1" applyFont="1"/>
    <xf numFmtId="0" fontId="31" fillId="0" borderId="0" xfId="47" applyFont="1" applyFill="1" applyAlignment="1">
      <alignment vertical="top" wrapText="1"/>
    </xf>
    <xf numFmtId="0" fontId="22" fillId="0" borderId="0" xfId="47" applyFont="1" applyFill="1" applyAlignment="1">
      <alignment vertical="top" wrapText="1"/>
    </xf>
    <xf numFmtId="0" fontId="18" fillId="0" borderId="0" xfId="46" applyFont="1" applyFill="1"/>
    <xf numFmtId="0" fontId="33" fillId="0" borderId="0" xfId="47" applyFont="1" applyFill="1" applyAlignment="1"/>
    <xf numFmtId="0" fontId="19" fillId="33" borderId="16" xfId="0" applyFont="1" applyFill="1" applyBorder="1" applyAlignment="1">
      <alignment horizontal="left" vertical="center"/>
    </xf>
    <xf numFmtId="0" fontId="19" fillId="33" borderId="0" xfId="0" applyFont="1" applyFill="1" applyBorder="1" applyAlignment="1">
      <alignment horizontal="left" vertical="center"/>
    </xf>
    <xf numFmtId="0" fontId="19" fillId="33" borderId="11"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17" xfId="0" applyFont="1" applyFill="1" applyBorder="1" applyAlignment="1">
      <alignment horizontal="left" vertical="center"/>
    </xf>
    <xf numFmtId="0" fontId="19" fillId="33" borderId="12" xfId="0" applyFont="1" applyFill="1" applyBorder="1" applyAlignment="1">
      <alignment horizontal="left" vertical="center"/>
    </xf>
    <xf numFmtId="0" fontId="19" fillId="33" borderId="18" xfId="0" applyFont="1" applyFill="1" applyBorder="1" applyAlignment="1">
      <alignment horizontal="left" vertical="center"/>
    </xf>
    <xf numFmtId="0" fontId="19" fillId="33" borderId="15" xfId="0" applyFont="1" applyFill="1" applyBorder="1" applyAlignment="1">
      <alignment horizontal="center" vertical="center" wrapText="1"/>
    </xf>
    <xf numFmtId="0" fontId="19" fillId="33" borderId="21"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8" xfId="0" applyFont="1" applyFill="1" applyBorder="1" applyAlignment="1">
      <alignment horizontal="left" vertical="center"/>
    </xf>
    <xf numFmtId="0" fontId="19" fillId="33" borderId="29" xfId="0" applyFont="1" applyFill="1" applyBorder="1" applyAlignment="1">
      <alignment horizontal="center" vertical="center" wrapText="1"/>
    </xf>
    <xf numFmtId="0" fontId="19" fillId="33" borderId="30" xfId="0" applyFont="1" applyFill="1" applyBorder="1" applyAlignment="1">
      <alignment horizontal="center" vertical="center" wrapText="1"/>
    </xf>
    <xf numFmtId="0" fontId="19" fillId="33" borderId="34" xfId="0" applyFont="1" applyFill="1" applyBorder="1" applyAlignment="1">
      <alignment horizontal="left" vertical="center"/>
    </xf>
    <xf numFmtId="0" fontId="19" fillId="33" borderId="32" xfId="0" applyFont="1" applyFill="1" applyBorder="1" applyAlignment="1">
      <alignment horizontal="left" vertical="center"/>
    </xf>
    <xf numFmtId="0" fontId="19" fillId="33" borderId="33" xfId="0" applyFont="1" applyFill="1" applyBorder="1" applyAlignment="1">
      <alignment horizontal="center" vertical="center" wrapText="1"/>
    </xf>
    <xf numFmtId="0" fontId="19" fillId="33" borderId="35" xfId="0" applyFont="1" applyFill="1" applyBorder="1" applyAlignment="1">
      <alignment horizontal="center" vertical="center" wrapText="1"/>
    </xf>
    <xf numFmtId="0" fontId="19" fillId="33" borderId="36" xfId="0" applyFont="1" applyFill="1" applyBorder="1" applyAlignment="1">
      <alignment horizontal="left" vertical="center"/>
    </xf>
    <xf numFmtId="0" fontId="19" fillId="33" borderId="37" xfId="0" applyFont="1" applyFill="1" applyBorder="1" applyAlignment="1">
      <alignment horizontal="left" vertical="center"/>
    </xf>
    <xf numFmtId="0" fontId="19" fillId="33" borderId="31" xfId="0" applyFont="1" applyFill="1" applyBorder="1" applyAlignment="1">
      <alignment horizontal="left" vertical="center"/>
    </xf>
    <xf numFmtId="0" fontId="19" fillId="33" borderId="38" xfId="0" applyFont="1" applyFill="1" applyBorder="1" applyAlignment="1">
      <alignment horizontal="left" vertical="center"/>
    </xf>
    <xf numFmtId="0" fontId="19" fillId="33" borderId="23" xfId="0" applyFont="1" applyFill="1" applyBorder="1" applyAlignment="1">
      <alignment horizontal="center" vertical="center"/>
    </xf>
    <xf numFmtId="0" fontId="19" fillId="33" borderId="22" xfId="0" applyFont="1" applyFill="1" applyBorder="1" applyAlignment="1">
      <alignment horizontal="center" vertical="center"/>
    </xf>
    <xf numFmtId="0" fontId="19" fillId="33" borderId="21" xfId="0" applyFont="1" applyFill="1" applyBorder="1" applyAlignment="1">
      <alignment horizontal="center" vertical="center"/>
    </xf>
    <xf numFmtId="0" fontId="19" fillId="33" borderId="16" xfId="0" applyFont="1" applyFill="1" applyBorder="1" applyAlignment="1">
      <alignment horizontal="center" vertical="center" wrapText="1"/>
    </xf>
    <xf numFmtId="0" fontId="19" fillId="33" borderId="17" xfId="0" applyFont="1" applyFill="1" applyBorder="1" applyAlignment="1">
      <alignment horizontal="center" vertical="center" wrapText="1"/>
    </xf>
    <xf numFmtId="0" fontId="19" fillId="33" borderId="31" xfId="0" applyFont="1" applyFill="1" applyBorder="1" applyAlignment="1">
      <alignment horizontal="center" vertical="center" wrapText="1"/>
    </xf>
    <xf numFmtId="0" fontId="19" fillId="33" borderId="48" xfId="0" applyFont="1" applyFill="1" applyBorder="1" applyAlignment="1">
      <alignment horizontal="center" vertical="center" wrapText="1"/>
    </xf>
    <xf numFmtId="0" fontId="19" fillId="33" borderId="43" xfId="0" applyFont="1" applyFill="1" applyBorder="1" applyAlignment="1">
      <alignment horizontal="center" vertical="center" wrapText="1"/>
    </xf>
    <xf numFmtId="0" fontId="19" fillId="33" borderId="49" xfId="0" applyFont="1" applyFill="1" applyBorder="1" applyAlignment="1">
      <alignment horizontal="center" vertical="center" wrapText="1"/>
    </xf>
    <xf numFmtId="0" fontId="19" fillId="33" borderId="44" xfId="0" applyFont="1" applyFill="1" applyBorder="1" applyAlignment="1">
      <alignment horizontal="center" vertical="center"/>
    </xf>
    <xf numFmtId="0" fontId="19" fillId="33" borderId="45" xfId="0" applyFont="1" applyFill="1" applyBorder="1" applyAlignment="1">
      <alignment horizontal="center" vertical="center"/>
    </xf>
    <xf numFmtId="0" fontId="19" fillId="33" borderId="43" xfId="0" applyFont="1" applyFill="1" applyBorder="1" applyAlignment="1">
      <alignment horizontal="center" vertical="center"/>
    </xf>
    <xf numFmtId="0" fontId="19" fillId="33" borderId="41" xfId="0" applyFont="1" applyFill="1" applyBorder="1" applyAlignment="1">
      <alignment horizontal="center" vertical="center"/>
    </xf>
    <xf numFmtId="0" fontId="19" fillId="33" borderId="40" xfId="0" applyFont="1" applyFill="1" applyBorder="1" applyAlignment="1">
      <alignment horizontal="center" vertical="center"/>
    </xf>
    <xf numFmtId="0" fontId="19" fillId="33" borderId="46" xfId="0" applyFont="1" applyFill="1" applyBorder="1" applyAlignment="1">
      <alignment horizontal="center" vertical="center" wrapText="1"/>
    </xf>
    <xf numFmtId="0" fontId="19" fillId="33" borderId="42" xfId="0" applyFont="1" applyFill="1" applyBorder="1" applyAlignment="1">
      <alignment horizontal="center" vertical="center" wrapText="1"/>
    </xf>
    <xf numFmtId="0" fontId="19" fillId="33" borderId="47" xfId="0" applyFont="1" applyFill="1" applyBorder="1" applyAlignment="1">
      <alignment horizontal="center" vertical="center" wrapText="1"/>
    </xf>
  </cellXfs>
  <cellStyles count="50">
    <cellStyle name="20 % - Dekorfärg1" xfId="19" builtinId="30" customBuiltin="1"/>
    <cellStyle name="20 % - Dekorfärg2" xfId="23" builtinId="34" customBuiltin="1"/>
    <cellStyle name="20 % - Dekorfärg3" xfId="27" builtinId="38" customBuiltin="1"/>
    <cellStyle name="20 % - Dekorfärg4" xfId="31" builtinId="42" customBuiltin="1"/>
    <cellStyle name="20 % - Dekorfärg5" xfId="35" builtinId="46" customBuiltin="1"/>
    <cellStyle name="20 % - Dekorfärg6" xfId="39" builtinId="50" customBuiltin="1"/>
    <cellStyle name="40 % - Dekorfärg1" xfId="20" builtinId="31" customBuiltin="1"/>
    <cellStyle name="40 % - Dekorfärg2" xfId="24" builtinId="35" customBuiltin="1"/>
    <cellStyle name="40 % - Dekorfärg3" xfId="28" builtinId="39" customBuiltin="1"/>
    <cellStyle name="40 % - Dekorfärg4" xfId="32" builtinId="43" customBuiltin="1"/>
    <cellStyle name="40 % - Dekorfärg5" xfId="36" builtinId="47" customBuiltin="1"/>
    <cellStyle name="40 % - Dekorfärg6" xfId="40" builtinId="51" customBuiltin="1"/>
    <cellStyle name="60 % - Dekorfärg1" xfId="21" builtinId="32" customBuiltin="1"/>
    <cellStyle name="60 % - Dekorfärg2" xfId="25" builtinId="36" customBuiltin="1"/>
    <cellStyle name="60 % - Dekorfärg3" xfId="29" builtinId="40" customBuiltin="1"/>
    <cellStyle name="60 % - Dekorfärg4" xfId="33" builtinId="44" customBuiltin="1"/>
    <cellStyle name="60 % - Dekorfärg5" xfId="37" builtinId="48" customBuiltin="1"/>
    <cellStyle name="60 % - Dekorfärg6" xfId="41" builtinId="52" customBuiltin="1"/>
    <cellStyle name="Antal" xfId="42" xr:uid="{00000000-0005-0000-0000-000012000000}"/>
    <cellStyle name="Anteckning" xfId="15" builtinId="10" customBuiltin="1"/>
    <cellStyle name="Beräkning" xfId="11" builtinId="22" customBuiltin="1"/>
    <cellStyle name="Bra" xfId="6" builtinId="26" customBuiltin="1"/>
    <cellStyle name="Dekorfärg1" xfId="18" builtinId="29" customBuiltin="1"/>
    <cellStyle name="Dekorfärg2" xfId="22" builtinId="33" customBuiltin="1"/>
    <cellStyle name="Dekorfärg3" xfId="26" builtinId="37" customBuiltin="1"/>
    <cellStyle name="Dekorfärg4" xfId="30" builtinId="41" customBuiltin="1"/>
    <cellStyle name="Dekorfärg5" xfId="34" builtinId="45" customBuiltin="1"/>
    <cellStyle name="Dekorfärg6" xfId="38" builtinId="49" customBuiltin="1"/>
    <cellStyle name="Diagramrubrik" xfId="43" xr:uid="{00000000-0005-0000-0000-00001C000000}"/>
    <cellStyle name="Dålig" xfId="7" builtinId="27" customBuiltin="1"/>
    <cellStyle name="Förklarande text" xfId="16" builtinId="53" customBuiltin="1"/>
    <cellStyle name="HyperlÃƒÂ¤nk" xfId="44" xr:uid="{00000000-0005-0000-0000-00001F000000}"/>
    <cellStyle name="Hyperlänk" xfId="45" builtinId="8"/>
    <cellStyle name="Hyperlänk 2" xfId="49" xr:uid="{29F65226-7615-4136-B9B6-58664D2714CF}"/>
    <cellStyle name="Indata" xfId="9" builtinId="20" customBuiltin="1"/>
    <cellStyle name="Kontrollcell" xfId="13" builtinId="23" customBuiltin="1"/>
    <cellStyle name="Länkad cell" xfId="12" builtinId="24" customBuiltin="1"/>
    <cellStyle name="Neutral" xfId="8" builtinId="28" customBuiltin="1"/>
    <cellStyle name="Normal" xfId="0" builtinId="0" customBuiltin="1"/>
    <cellStyle name="Normal 2" xfId="46" xr:uid="{00000000-0005-0000-0000-000026000000}"/>
    <cellStyle name="Normal 2 2" xfId="47" xr:uid="{00000000-0005-0000-0000-000027000000}"/>
    <cellStyle name="Normal 3" xfId="48" xr:uid="{6FDB7434-1C07-4883-8E61-92ABB93FD66D}"/>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umma" xfId="17" builtinId="25" customBuiltin="1"/>
    <cellStyle name="Utdata" xfId="10" builtinId="21" customBuiltin="1"/>
    <cellStyle name="Varningstext" xfId="14" builtinId="11" customBuiltin="1"/>
  </cellStyles>
  <dxfs count="0"/>
  <tableStyles count="0" defaultTableStyle="TableStyleMedium2" defaultPivotStyle="PivotStyleLight16"/>
  <colors>
    <mruColors>
      <color rgb="FF996600"/>
      <color rgb="FF928593"/>
      <color rgb="FF92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3"/>
          <c:order val="0"/>
          <c:tx>
            <c:strRef>
              <c:f>'1.1 Ålder - översikt'!$B$4:$C$4</c:f>
              <c:strCache>
                <c:ptCount val="1"/>
                <c:pt idx="0">
                  <c:v>Förstföderskor</c:v>
                </c:pt>
              </c:strCache>
            </c:strRef>
          </c:tx>
          <c:spPr>
            <a:ln w="21590" cap="rnd">
              <a:solidFill>
                <a:srgbClr val="005892"/>
              </a:solidFill>
              <a:prstDash val="solid"/>
              <a:round/>
            </a:ln>
            <a:effectLst/>
          </c:spPr>
          <c:marker>
            <c:symbol val="none"/>
          </c:marker>
          <c:cat>
            <c:strRef>
              <c:f>'1.1 Ålder - översikt'!$A$6:$A$55</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'1.1 Ålder - översikt'!$B$6:$B$55</c:f>
              <c:numCache>
                <c:formatCode>0.0</c:formatCode>
                <c:ptCount val="50"/>
                <c:pt idx="0">
                  <c:v>29.8</c:v>
                </c:pt>
                <c:pt idx="1">
                  <c:v>29.562905263000001</c:v>
                </c:pt>
                <c:pt idx="2">
                  <c:v>29.319824753999999</c:v>
                </c:pt>
                <c:pt idx="3">
                  <c:v>29.111051513</c:v>
                </c:pt>
                <c:pt idx="4">
                  <c:v>28.845642332000001</c:v>
                </c:pt>
                <c:pt idx="5">
                  <c:v>28.745216824</c:v>
                </c:pt>
                <c:pt idx="6">
                  <c:v>28.554756147999999</c:v>
                </c:pt>
                <c:pt idx="7">
                  <c:v>28.555757649</c:v>
                </c:pt>
                <c:pt idx="8">
                  <c:v>28.532371741999999</c:v>
                </c:pt>
                <c:pt idx="9">
                  <c:v>28.481635010000002</c:v>
                </c:pt>
                <c:pt idx="10">
                  <c:v>28.43206494</c:v>
                </c:pt>
                <c:pt idx="11">
                  <c:v>28.404889165</c:v>
                </c:pt>
                <c:pt idx="12">
                  <c:v>28.391681348999999</c:v>
                </c:pt>
                <c:pt idx="13">
                  <c:v>28.343769335000001</c:v>
                </c:pt>
                <c:pt idx="14">
                  <c:v>28.330267592999999</c:v>
                </c:pt>
                <c:pt idx="15">
                  <c:v>28.417736188999999</c:v>
                </c:pt>
                <c:pt idx="16">
                  <c:v>28.48059194</c:v>
                </c:pt>
                <c:pt idx="17">
                  <c:v>28.447231262999999</c:v>
                </c:pt>
                <c:pt idx="18">
                  <c:v>28.437678743999999</c:v>
                </c:pt>
                <c:pt idx="19">
                  <c:v>28.257717718999999</c:v>
                </c:pt>
                <c:pt idx="20">
                  <c:v>28.04738231</c:v>
                </c:pt>
                <c:pt idx="21">
                  <c:v>27.951218280999999</c:v>
                </c:pt>
                <c:pt idx="22">
                  <c:v>27.690297929</c:v>
                </c:pt>
                <c:pt idx="23">
                  <c:v>27.606601821999998</c:v>
                </c:pt>
                <c:pt idx="24">
                  <c:v>27.494109236</c:v>
                </c:pt>
                <c:pt idx="25">
                  <c:v>27.192540792999999</c:v>
                </c:pt>
                <c:pt idx="26">
                  <c:v>27.041404163999999</c:v>
                </c:pt>
                <c:pt idx="27">
                  <c:v>26.825148900999999</c:v>
                </c:pt>
                <c:pt idx="28">
                  <c:v>26.649711275000001</c:v>
                </c:pt>
                <c:pt idx="29">
                  <c:v>26.435484221999999</c:v>
                </c:pt>
                <c:pt idx="30">
                  <c:v>26.193936398000002</c:v>
                </c:pt>
                <c:pt idx="31">
                  <c:v>25.938480928000001</c:v>
                </c:pt>
                <c:pt idx="32">
                  <c:v>25.717063307</c:v>
                </c:pt>
                <c:pt idx="33">
                  <c:v>25.688625347999999</c:v>
                </c:pt>
                <c:pt idx="34">
                  <c:v>25.611021313999998</c:v>
                </c:pt>
                <c:pt idx="35">
                  <c:v>25.610679790999999</c:v>
                </c:pt>
                <c:pt idx="36">
                  <c:v>25.542626922</c:v>
                </c:pt>
                <c:pt idx="37">
                  <c:v>25.516954557999998</c:v>
                </c:pt>
                <c:pt idx="38">
                  <c:v>25.48038021</c:v>
                </c:pt>
                <c:pt idx="39">
                  <c:v>25.314496381000001</c:v>
                </c:pt>
                <c:pt idx="40">
                  <c:v>25.14293382</c:v>
                </c:pt>
                <c:pt idx="41">
                  <c:v>25.013313415999999</c:v>
                </c:pt>
                <c:pt idx="42">
                  <c:v>24.914710975999999</c:v>
                </c:pt>
                <c:pt idx="43">
                  <c:v>24.791340503000001</c:v>
                </c:pt>
                <c:pt idx="44">
                  <c:v>24.602019726000002</c:v>
                </c:pt>
                <c:pt idx="45">
                  <c:v>24.396180974</c:v>
                </c:pt>
                <c:pt idx="46">
                  <c:v>24.218815200000002</c:v>
                </c:pt>
                <c:pt idx="47">
                  <c:v>24.001687523000001</c:v>
                </c:pt>
                <c:pt idx="48">
                  <c:v>23.799954436</c:v>
                </c:pt>
                <c:pt idx="49">
                  <c:v>23.744516234999999</c:v>
                </c:pt>
              </c:numCache>
            </c:numRef>
          </c:val>
          <c:smooth val="0"/>
          <c:extLst>
            <c:ext xmlns:c16="http://schemas.microsoft.com/office/drawing/2014/chart" uri="{C3380CC4-5D6E-409C-BE32-E72D297353CC}">
              <c16:uniqueId val="{00000003-3761-4290-99D5-59D3D671B561}"/>
            </c:ext>
          </c:extLst>
        </c:ser>
        <c:ser>
          <c:idx val="0"/>
          <c:order val="1"/>
          <c:tx>
            <c:strRef>
              <c:f>'1.1 Ålder - översikt'!$D$4:$E$4</c:f>
              <c:strCache>
                <c:ptCount val="1"/>
                <c:pt idx="0">
                  <c:v>Omföderskor</c:v>
                </c:pt>
              </c:strCache>
            </c:strRef>
          </c:tx>
          <c:spPr>
            <a:ln w="28575" cap="rnd">
              <a:solidFill>
                <a:schemeClr val="accent1"/>
              </a:solidFill>
              <a:round/>
            </a:ln>
            <a:effectLst/>
          </c:spPr>
          <c:marker>
            <c:symbol val="none"/>
          </c:marker>
          <c:cat>
            <c:strRef>
              <c:f>'1.1 Ålder - översikt'!$A$6:$A$55</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'1.1 Ålder - översikt'!$D$6:$D$55</c:f>
              <c:numCache>
                <c:formatCode>0.0</c:formatCode>
                <c:ptCount val="50"/>
                <c:pt idx="0">
                  <c:v>32.4</c:v>
                </c:pt>
                <c:pt idx="1">
                  <c:v>32.196323258</c:v>
                </c:pt>
                <c:pt idx="2">
                  <c:v>32.014859004000002</c:v>
                </c:pt>
                <c:pt idx="3">
                  <c:v>31.916130416000001</c:v>
                </c:pt>
                <c:pt idx="4">
                  <c:v>31.776104203999999</c:v>
                </c:pt>
                <c:pt idx="5">
                  <c:v>31.731675869</c:v>
                </c:pt>
                <c:pt idx="6">
                  <c:v>31.642669826999999</c:v>
                </c:pt>
                <c:pt idx="7">
                  <c:v>31.576449208</c:v>
                </c:pt>
                <c:pt idx="8">
                  <c:v>31.641030416</c:v>
                </c:pt>
                <c:pt idx="9">
                  <c:v>31.712386048999999</c:v>
                </c:pt>
                <c:pt idx="10">
                  <c:v>31.773004737000001</c:v>
                </c:pt>
                <c:pt idx="11">
                  <c:v>31.812522566999998</c:v>
                </c:pt>
                <c:pt idx="12">
                  <c:v>31.853269409999999</c:v>
                </c:pt>
                <c:pt idx="13">
                  <c:v>31.879222973000001</c:v>
                </c:pt>
                <c:pt idx="14">
                  <c:v>31.862252610999999</c:v>
                </c:pt>
                <c:pt idx="15">
                  <c:v>31.903255618999999</c:v>
                </c:pt>
                <c:pt idx="16">
                  <c:v>31.801789110000001</c:v>
                </c:pt>
                <c:pt idx="17">
                  <c:v>31.724359904</c:v>
                </c:pt>
                <c:pt idx="18">
                  <c:v>31.634733158</c:v>
                </c:pt>
                <c:pt idx="19">
                  <c:v>31.524970854999999</c:v>
                </c:pt>
                <c:pt idx="20">
                  <c:v>31.378935598000002</c:v>
                </c:pt>
                <c:pt idx="21">
                  <c:v>31.253140449</c:v>
                </c:pt>
                <c:pt idx="22">
                  <c:v>31.098387520999999</c:v>
                </c:pt>
                <c:pt idx="23">
                  <c:v>30.823628242000002</c:v>
                </c:pt>
                <c:pt idx="24">
                  <c:v>30.700932685000001</c:v>
                </c:pt>
                <c:pt idx="25">
                  <c:v>30.411667907000002</c:v>
                </c:pt>
                <c:pt idx="26">
                  <c:v>30.250356972999999</c:v>
                </c:pt>
                <c:pt idx="27">
                  <c:v>30.025252524999999</c:v>
                </c:pt>
                <c:pt idx="28">
                  <c:v>29.880015146000002</c:v>
                </c:pt>
                <c:pt idx="29">
                  <c:v>29.699290002000001</c:v>
                </c:pt>
                <c:pt idx="30">
                  <c:v>29.659213398999999</c:v>
                </c:pt>
                <c:pt idx="31">
                  <c:v>29.698840232999999</c:v>
                </c:pt>
                <c:pt idx="32">
                  <c:v>29.667910662000001</c:v>
                </c:pt>
                <c:pt idx="33">
                  <c:v>29.700613928999999</c:v>
                </c:pt>
                <c:pt idx="34">
                  <c:v>29.705559390000001</c:v>
                </c:pt>
                <c:pt idx="35">
                  <c:v>29.750552320000001</c:v>
                </c:pt>
                <c:pt idx="36">
                  <c:v>29.696871739999999</c:v>
                </c:pt>
                <c:pt idx="37">
                  <c:v>29.654574132</c:v>
                </c:pt>
                <c:pt idx="38">
                  <c:v>29.567773820999999</c:v>
                </c:pt>
                <c:pt idx="39">
                  <c:v>29.419823656999998</c:v>
                </c:pt>
                <c:pt idx="40">
                  <c:v>29.304634779000001</c:v>
                </c:pt>
                <c:pt idx="41">
                  <c:v>29.159967786999999</c:v>
                </c:pt>
                <c:pt idx="42">
                  <c:v>28.971883033000001</c:v>
                </c:pt>
                <c:pt idx="43">
                  <c:v>28.793984291000001</c:v>
                </c:pt>
                <c:pt idx="44">
                  <c:v>28.469400211</c:v>
                </c:pt>
                <c:pt idx="45">
                  <c:v>28.271682762000001</c:v>
                </c:pt>
                <c:pt idx="46">
                  <c:v>28.169082125999999</c:v>
                </c:pt>
                <c:pt idx="47">
                  <c:v>27.985958208</c:v>
                </c:pt>
                <c:pt idx="48">
                  <c:v>27.925756006</c:v>
                </c:pt>
                <c:pt idx="49">
                  <c:v>27.879219630000001</c:v>
                </c:pt>
              </c:numCache>
            </c:numRef>
          </c:val>
          <c:smooth val="0"/>
          <c:extLst>
            <c:ext xmlns:c16="http://schemas.microsoft.com/office/drawing/2014/chart" uri="{C3380CC4-5D6E-409C-BE32-E72D297353CC}">
              <c16:uniqueId val="{00000000-7577-40D7-91EF-9D9E123C337C}"/>
            </c:ext>
          </c:extLst>
        </c:ser>
        <c:ser>
          <c:idx val="4"/>
          <c:order val="2"/>
          <c:tx>
            <c:strRef>
              <c:f>'1.1 Ålder - översikt'!$F$4:$G$4</c:f>
              <c:strCache>
                <c:ptCount val="1"/>
                <c:pt idx="0">
                  <c:v>Total</c:v>
                </c:pt>
              </c:strCache>
            </c:strRef>
          </c:tx>
          <c:spPr>
            <a:ln w="28575" cap="rnd">
              <a:solidFill>
                <a:schemeClr val="accent5"/>
              </a:solidFill>
              <a:round/>
            </a:ln>
            <a:effectLst/>
          </c:spPr>
          <c:marker>
            <c:symbol val="none"/>
          </c:marker>
          <c:cat>
            <c:strRef>
              <c:f>'1.1 Ålder - översikt'!$A$6:$A$55</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'1.1 Ålder - översikt'!$F$6:$F$55</c:f>
              <c:numCache>
                <c:formatCode>0.0</c:formatCode>
                <c:ptCount val="50"/>
                <c:pt idx="0">
                  <c:v>31.2</c:v>
                </c:pt>
                <c:pt idx="1">
                  <c:v>31.085260513000001</c:v>
                </c:pt>
                <c:pt idx="2">
                  <c:v>30.851717628999999</c:v>
                </c:pt>
                <c:pt idx="3">
                  <c:v>30.720013002999998</c:v>
                </c:pt>
                <c:pt idx="4">
                  <c:v>30.515798233000002</c:v>
                </c:pt>
                <c:pt idx="5">
                  <c:v>30.455268511</c:v>
                </c:pt>
                <c:pt idx="6">
                  <c:v>30.309325035000001</c:v>
                </c:pt>
                <c:pt idx="7">
                  <c:v>30.268457842</c:v>
                </c:pt>
                <c:pt idx="8">
                  <c:v>30.297192651</c:v>
                </c:pt>
                <c:pt idx="9">
                  <c:v>30.297130556999999</c:v>
                </c:pt>
                <c:pt idx="10">
                  <c:v>30.287765226000001</c:v>
                </c:pt>
                <c:pt idx="11">
                  <c:v>30.303523382000002</c:v>
                </c:pt>
                <c:pt idx="12">
                  <c:v>30.300495663</c:v>
                </c:pt>
                <c:pt idx="13">
                  <c:v>30.284168422</c:v>
                </c:pt>
                <c:pt idx="14">
                  <c:v>30.261848574999998</c:v>
                </c:pt>
                <c:pt idx="15">
                  <c:v>30.337905512999999</c:v>
                </c:pt>
                <c:pt idx="16">
                  <c:v>30.315133410000001</c:v>
                </c:pt>
                <c:pt idx="17">
                  <c:v>30.265727992999999</c:v>
                </c:pt>
                <c:pt idx="18">
                  <c:v>30.199913513999999</c:v>
                </c:pt>
                <c:pt idx="19">
                  <c:v>30.051149574</c:v>
                </c:pt>
                <c:pt idx="20">
                  <c:v>29.861443079000001</c:v>
                </c:pt>
                <c:pt idx="21">
                  <c:v>29.780291717000001</c:v>
                </c:pt>
                <c:pt idx="22">
                  <c:v>29.598998232</c:v>
                </c:pt>
                <c:pt idx="23">
                  <c:v>29.462198379</c:v>
                </c:pt>
                <c:pt idx="24">
                  <c:v>29.370027499999999</c:v>
                </c:pt>
                <c:pt idx="25">
                  <c:v>29.070226933000001</c:v>
                </c:pt>
                <c:pt idx="26">
                  <c:v>28.921962155999999</c:v>
                </c:pt>
                <c:pt idx="27">
                  <c:v>28.735472058999999</c:v>
                </c:pt>
                <c:pt idx="28">
                  <c:v>28.597131301000001</c:v>
                </c:pt>
                <c:pt idx="29">
                  <c:v>28.397966795999999</c:v>
                </c:pt>
                <c:pt idx="30">
                  <c:v>28.264175097999999</c:v>
                </c:pt>
                <c:pt idx="31">
                  <c:v>28.131875159</c:v>
                </c:pt>
                <c:pt idx="32">
                  <c:v>27.989177721000001</c:v>
                </c:pt>
                <c:pt idx="33">
                  <c:v>27.991134813999999</c:v>
                </c:pt>
                <c:pt idx="34">
                  <c:v>27.980374892</c:v>
                </c:pt>
                <c:pt idx="35">
                  <c:v>28.011461902000001</c:v>
                </c:pt>
                <c:pt idx="36">
                  <c:v>27.967388700000001</c:v>
                </c:pt>
                <c:pt idx="37">
                  <c:v>27.98085438</c:v>
                </c:pt>
                <c:pt idx="38">
                  <c:v>27.926364891999999</c:v>
                </c:pt>
                <c:pt idx="39">
                  <c:v>27.748502066</c:v>
                </c:pt>
                <c:pt idx="40">
                  <c:v>27.604131261999999</c:v>
                </c:pt>
                <c:pt idx="41">
                  <c:v>27.454607169999999</c:v>
                </c:pt>
                <c:pt idx="42">
                  <c:v>27.285530983000001</c:v>
                </c:pt>
                <c:pt idx="43">
                  <c:v>27.151971364000001</c:v>
                </c:pt>
                <c:pt idx="44">
                  <c:v>26.867503819</c:v>
                </c:pt>
                <c:pt idx="45">
                  <c:v>26.615827096</c:v>
                </c:pt>
                <c:pt idx="46">
                  <c:v>26.440824489000001</c:v>
                </c:pt>
                <c:pt idx="47">
                  <c:v>26.215074604000002</c:v>
                </c:pt>
                <c:pt idx="48">
                  <c:v>26.099704862999999</c:v>
                </c:pt>
                <c:pt idx="49">
                  <c:v>26.026605209</c:v>
                </c:pt>
              </c:numCache>
            </c:numRef>
          </c:val>
          <c:smooth val="0"/>
          <c:extLst>
            <c:ext xmlns:c16="http://schemas.microsoft.com/office/drawing/2014/chart" uri="{C3380CC4-5D6E-409C-BE32-E72D297353CC}">
              <c16:uniqueId val="{00000002-7577-40D7-91EF-9D9E123C337C}"/>
            </c:ext>
          </c:extLst>
        </c:ser>
        <c:dLbls>
          <c:showLegendKey val="0"/>
          <c:showVal val="0"/>
          <c:showCatName val="0"/>
          <c:showSerName val="0"/>
          <c:showPercent val="0"/>
          <c:showBubbleSize val="0"/>
        </c:dLbls>
        <c:smooth val="0"/>
        <c:axId val="993962031"/>
        <c:axId val="993962447"/>
      </c:lineChart>
      <c:catAx>
        <c:axId val="993962031"/>
        <c:scaling>
          <c:orientation val="maxMin"/>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tickLblSkip val="2"/>
        <c:noMultiLvlLbl val="0"/>
      </c:catAx>
      <c:valAx>
        <c:axId val="993962447"/>
        <c:scaling>
          <c:orientation val="minMax"/>
          <c:min val="20"/>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1200" baseline="0"/>
                  <a:t>Genomsnittsålder</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0"/>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2"/>
          <c:order val="2"/>
          <c:tx>
            <c:strRef>
              <c:f>'9.1 Förlossningssätt - detalj'!$C$6</c:f>
              <c:strCache>
                <c:ptCount val="1"/>
                <c:pt idx="0">
                  <c:v>Samtliga kejsarsnitt, %</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'9.1 Förlossningssätt - detalj'!$A$6:$A$56</c15:sqref>
                  </c15:fullRef>
                </c:ext>
              </c:extLst>
              <c:f>'9.1 Förlossningssätt - detalj'!$A$7:$A$56</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extLst>
                <c:ext xmlns:c15="http://schemas.microsoft.com/office/drawing/2012/chart" uri="{02D57815-91ED-43cb-92C2-25804820EDAC}">
                  <c15:fullRef>
                    <c15:sqref>'9.1 Förlossningssätt - detalj'!$C$7:$C$56</c15:sqref>
                  </c15:fullRef>
                </c:ext>
              </c:extLst>
              <c:f>'9.1 Förlossningssätt - detalj'!$C$8:$C$56</c:f>
              <c:numCache>
                <c:formatCode>0.0</c:formatCode>
                <c:ptCount val="49"/>
                <c:pt idx="0">
                  <c:v>18.568614111999999</c:v>
                </c:pt>
                <c:pt idx="1">
                  <c:v>17.912390532</c:v>
                </c:pt>
                <c:pt idx="2">
                  <c:v>17.733220437</c:v>
                </c:pt>
                <c:pt idx="3">
                  <c:v>17.283270338000001</c:v>
                </c:pt>
                <c:pt idx="4">
                  <c:v>17.222519367</c:v>
                </c:pt>
                <c:pt idx="5">
                  <c:v>17.630033696999998</c:v>
                </c:pt>
                <c:pt idx="6">
                  <c:v>17.390323084999999</c:v>
                </c:pt>
                <c:pt idx="7">
                  <c:v>17.66920923</c:v>
                </c:pt>
                <c:pt idx="8">
                  <c:v>17.257772276000001</c:v>
                </c:pt>
                <c:pt idx="9">
                  <c:v>17.026052465999999</c:v>
                </c:pt>
                <c:pt idx="10">
                  <c:v>16.923805965</c:v>
                </c:pt>
                <c:pt idx="11">
                  <c:v>16.885419422999998</c:v>
                </c:pt>
                <c:pt idx="12">
                  <c:v>17.412456760000001</c:v>
                </c:pt>
                <c:pt idx="13">
                  <c:v>17.136539525</c:v>
                </c:pt>
                <c:pt idx="14">
                  <c:v>17.551976349</c:v>
                </c:pt>
                <c:pt idx="15">
                  <c:v>17.744363824000001</c:v>
                </c:pt>
                <c:pt idx="16">
                  <c:v>17.206012735000002</c:v>
                </c:pt>
                <c:pt idx="17">
                  <c:v>16.786684098999999</c:v>
                </c:pt>
                <c:pt idx="18">
                  <c:v>16.374341621999999</c:v>
                </c:pt>
                <c:pt idx="19">
                  <c:v>16.174293622</c:v>
                </c:pt>
                <c:pt idx="20">
                  <c:v>16.044881101000001</c:v>
                </c:pt>
                <c:pt idx="21">
                  <c:v>14.821203626999999</c:v>
                </c:pt>
                <c:pt idx="22">
                  <c:v>14.199417241000001</c:v>
                </c:pt>
                <c:pt idx="23">
                  <c:v>13.836582527999999</c:v>
                </c:pt>
                <c:pt idx="24">
                  <c:v>12.940490882000001</c:v>
                </c:pt>
                <c:pt idx="25">
                  <c:v>12.057125688999999</c:v>
                </c:pt>
                <c:pt idx="26">
                  <c:v>11.662338438000001</c:v>
                </c:pt>
                <c:pt idx="27">
                  <c:v>11.416822772</c:v>
                </c:pt>
                <c:pt idx="28">
                  <c:v>11.22006624</c:v>
                </c:pt>
                <c:pt idx="29">
                  <c:v>10.820716472000001</c:v>
                </c:pt>
                <c:pt idx="30">
                  <c:v>10.888928987</c:v>
                </c:pt>
                <c:pt idx="31">
                  <c:v>10.583438565</c:v>
                </c:pt>
                <c:pt idx="32">
                  <c:v>10.699602938</c:v>
                </c:pt>
                <c:pt idx="33">
                  <c:v>10.908942411</c:v>
                </c:pt>
                <c:pt idx="34">
                  <c:v>10.980080299000001</c:v>
                </c:pt>
                <c:pt idx="35">
                  <c:v>11.301632901</c:v>
                </c:pt>
                <c:pt idx="36">
                  <c:v>11.808594072</c:v>
                </c:pt>
                <c:pt idx="37">
                  <c:v>11.510940014999999</c:v>
                </c:pt>
                <c:pt idx="38">
                  <c:v>11.989499219000001</c:v>
                </c:pt>
                <c:pt idx="39">
                  <c:v>11.931755882999999</c:v>
                </c:pt>
                <c:pt idx="40">
                  <c:v>12.067497818</c:v>
                </c:pt>
                <c:pt idx="41">
                  <c:v>11.721260171000001</c:v>
                </c:pt>
                <c:pt idx="42">
                  <c:v>11.419697847</c:v>
                </c:pt>
                <c:pt idx="43">
                  <c:v>11.275556085</c:v>
                </c:pt>
                <c:pt idx="44">
                  <c:v>10.586037138</c:v>
                </c:pt>
                <c:pt idx="45">
                  <c:v>9.3636876378</c:v>
                </c:pt>
                <c:pt idx="46">
                  <c:v>7.5772332384999999</c:v>
                </c:pt>
                <c:pt idx="47">
                  <c:v>6.5535003941000003</c:v>
                </c:pt>
                <c:pt idx="48">
                  <c:v>5.3062428555999999</c:v>
                </c:pt>
              </c:numCache>
            </c:numRef>
          </c:val>
          <c:smooth val="0"/>
          <c:extLst>
            <c:ext xmlns:c16="http://schemas.microsoft.com/office/drawing/2014/chart" uri="{C3380CC4-5D6E-409C-BE32-E72D297353CC}">
              <c16:uniqueId val="{00000036-B96D-4208-8958-22E47459250D}"/>
            </c:ext>
          </c:extLst>
        </c:ser>
        <c:ser>
          <c:idx val="8"/>
          <c:order val="8"/>
          <c:tx>
            <c:strRef>
              <c:f>'9.1 Förlossningssätt - detalj'!$I$6</c:f>
              <c:strCache>
                <c:ptCount val="1"/>
                <c:pt idx="0">
                  <c:v>Instrumentell vaginal förlossning, %</c:v>
                </c:pt>
              </c:strCache>
            </c:strRef>
          </c:tx>
          <c:spPr>
            <a:ln w="28575" cap="rnd">
              <a:solidFill>
                <a:schemeClr val="accent3">
                  <a:lumMod val="60000"/>
                </a:schemeClr>
              </a:solidFill>
              <a:round/>
            </a:ln>
            <a:effectLst/>
          </c:spPr>
          <c:marker>
            <c:symbol val="none"/>
          </c:marker>
          <c:cat>
            <c:strRef>
              <c:extLst>
                <c:ext xmlns:c15="http://schemas.microsoft.com/office/drawing/2012/chart" uri="{02D57815-91ED-43cb-92C2-25804820EDAC}">
                  <c15:fullRef>
                    <c15:sqref>'9.1 Förlossningssätt - detalj'!$A$6:$A$56</c15:sqref>
                  </c15:fullRef>
                </c:ext>
              </c:extLst>
              <c:f>'9.1 Förlossningssätt - detalj'!$A$7:$A$56</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extLst>
                <c:ext xmlns:c15="http://schemas.microsoft.com/office/drawing/2012/chart" uri="{02D57815-91ED-43cb-92C2-25804820EDAC}">
                  <c15:fullRef>
                    <c15:sqref>'9.1 Förlossningssätt - detalj'!$I$7:$I$56</c15:sqref>
                  </c15:fullRef>
                </c:ext>
              </c:extLst>
              <c:f>'9.1 Förlossningssätt - detalj'!$I$8:$I$56</c:f>
              <c:numCache>
                <c:formatCode>0.0</c:formatCode>
                <c:ptCount val="49"/>
                <c:pt idx="0">
                  <c:v>6.5084135267000001</c:v>
                </c:pt>
                <c:pt idx="1">
                  <c:v>6.6448049707000001</c:v>
                </c:pt>
                <c:pt idx="2">
                  <c:v>6.0810237255999997</c:v>
                </c:pt>
                <c:pt idx="3">
                  <c:v>6.0370759735000004</c:v>
                </c:pt>
                <c:pt idx="4">
                  <c:v>6.2800925443000004</c:v>
                </c:pt>
                <c:pt idx="5">
                  <c:v>6.8320591361999998</c:v>
                </c:pt>
                <c:pt idx="6">
                  <c:v>7.1736297914999998</c:v>
                </c:pt>
                <c:pt idx="7">
                  <c:v>7.5759352645</c:v>
                </c:pt>
                <c:pt idx="8">
                  <c:v>7.8908570560999998</c:v>
                </c:pt>
                <c:pt idx="9">
                  <c:v>8.5970687612999992</c:v>
                </c:pt>
                <c:pt idx="10">
                  <c:v>8.8183673022000004</c:v>
                </c:pt>
                <c:pt idx="11">
                  <c:v>9.1948167722999994</c:v>
                </c:pt>
                <c:pt idx="12">
                  <c:v>9.3659006405999996</c:v>
                </c:pt>
                <c:pt idx="13">
                  <c:v>9.4820275663999993</c:v>
                </c:pt>
                <c:pt idx="14">
                  <c:v>9.7350284063999997</c:v>
                </c:pt>
                <c:pt idx="15">
                  <c:v>9.6796287329999995</c:v>
                </c:pt>
                <c:pt idx="16">
                  <c:v>9.4903745528000005</c:v>
                </c:pt>
                <c:pt idx="17">
                  <c:v>9.4393212390999999</c:v>
                </c:pt>
                <c:pt idx="18">
                  <c:v>9.3905834312999996</c:v>
                </c:pt>
                <c:pt idx="19">
                  <c:v>9.0000511876000004</c:v>
                </c:pt>
                <c:pt idx="20">
                  <c:v>8.9276139410000006</c:v>
                </c:pt>
                <c:pt idx="21">
                  <c:v>8.6840667758999999</c:v>
                </c:pt>
                <c:pt idx="22">
                  <c:v>8.2097793976000002</c:v>
                </c:pt>
                <c:pt idx="23">
                  <c:v>8.1794631538000004</c:v>
                </c:pt>
                <c:pt idx="24">
                  <c:v>8.1203816724000006</c:v>
                </c:pt>
                <c:pt idx="25">
                  <c:v>7.4023010944000003</c:v>
                </c:pt>
                <c:pt idx="26">
                  <c:v>7.3584735644999997</c:v>
                </c:pt>
                <c:pt idx="27">
                  <c:v>7.4210086546999996</c:v>
                </c:pt>
                <c:pt idx="28">
                  <c:v>7.2619315019000004</c:v>
                </c:pt>
                <c:pt idx="29">
                  <c:v>6.6378454602000003</c:v>
                </c:pt>
                <c:pt idx="30">
                  <c:v>6.5101338290999999</c:v>
                </c:pt>
                <c:pt idx="31">
                  <c:v>6.0615850393999997</c:v>
                </c:pt>
                <c:pt idx="32">
                  <c:v>5.9504603761999997</c:v>
                </c:pt>
                <c:pt idx="33">
                  <c:v>6.2878795596000003</c:v>
                </c:pt>
                <c:pt idx="34">
                  <c:v>6.3415112428000002</c:v>
                </c:pt>
                <c:pt idx="35">
                  <c:v>6.7633067554000004</c:v>
                </c:pt>
                <c:pt idx="36">
                  <c:v>7.3050865306999997</c:v>
                </c:pt>
                <c:pt idx="37">
                  <c:v>7.6501456292999999</c:v>
                </c:pt>
                <c:pt idx="38">
                  <c:v>7.4683783274</c:v>
                </c:pt>
                <c:pt idx="39">
                  <c:v>7.3294322708999999</c:v>
                </c:pt>
                <c:pt idx="40">
                  <c:v>7.4138522620999998</c:v>
                </c:pt>
                <c:pt idx="41">
                  <c:v>7.5037814332000004</c:v>
                </c:pt>
                <c:pt idx="42">
                  <c:v>7.8002804915999997</c:v>
                </c:pt>
                <c:pt idx="43">
                  <c:v>8.2036878739999999</c:v>
                </c:pt>
                <c:pt idx="44">
                  <c:v>7.7363762297000003</c:v>
                </c:pt>
                <c:pt idx="45">
                  <c:v>6.7987418537000002</c:v>
                </c:pt>
                <c:pt idx="46">
                  <c:v>5.5945456077999998</c:v>
                </c:pt>
                <c:pt idx="47">
                  <c:v>5.0464924670000002</c:v>
                </c:pt>
                <c:pt idx="48">
                  <c:v>4.5989096573000001</c:v>
                </c:pt>
              </c:numCache>
            </c:numRef>
          </c:val>
          <c:smooth val="0"/>
          <c:extLst>
            <c:ext xmlns:c16="http://schemas.microsoft.com/office/drawing/2014/chart" uri="{C3380CC4-5D6E-409C-BE32-E72D297353CC}">
              <c16:uniqueId val="{0000003C-B96D-4208-8958-22E47459250D}"/>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'9.1 Förlossningssätt - detalj'!$A$6</c15:sqref>
                        </c15:formulaRef>
                      </c:ext>
                    </c:extLst>
                    <c:strCache>
                      <c:ptCount val="1"/>
                      <c:pt idx="0">
                        <c:v>År</c:v>
                      </c:pt>
                    </c:strCache>
                  </c:strRef>
                </c:tx>
                <c:spPr>
                  <a:ln w="28575" cap="rnd">
                    <a:solidFill>
                      <a:schemeClr val="accent1"/>
                    </a:solidFill>
                    <a:round/>
                  </a:ln>
                  <a:effectLst/>
                </c:spPr>
                <c:marker>
                  <c:symbol val="none"/>
                </c:marker>
                <c:cat>
                  <c:strRef>
                    <c:extLst>
                      <c:ext uri="{02D57815-91ED-43cb-92C2-25804820EDAC}">
                        <c15:fullRef>
                          <c15:sqref>'9.1 Förlossningssätt - detalj'!$A$6:$A$56</c15:sqref>
                        </c15:fullRef>
                        <c15:formulaRef>
                          <c15:sqref>'9.1 Förlossningssätt - detalj'!$A$7:$A$56</c15:sqref>
                        </c15:formulaRef>
                      </c:ext>
                    </c:extLst>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extLst>
                      <c:ext uri="{02D57815-91ED-43cb-92C2-25804820EDAC}">
                        <c15:fullRef>
                          <c15:sqref>'9.1 Förlossningssätt - detalj'!$A$7:$A$56</c15:sqref>
                        </c15:fullRef>
                        <c15:formulaRef>
                          <c15:sqref>'9.1 Förlossningssätt - detalj'!$A$8:$A$56</c15:sqref>
                        </c15:formulaRef>
                      </c:ext>
                    </c:extLst>
                    <c:numCache>
                      <c:formatCode>General</c:formatCode>
                      <c:ptCount val="49"/>
                      <c:pt idx="0">
                        <c:v>0</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pt idx="17">
                        <c:v>2004</c:v>
                      </c:pt>
                      <c:pt idx="18">
                        <c:v>2003</c:v>
                      </c:pt>
                      <c:pt idx="19">
                        <c:v>2002</c:v>
                      </c:pt>
                      <c:pt idx="20">
                        <c:v>2001</c:v>
                      </c:pt>
                      <c:pt idx="21">
                        <c:v>2000</c:v>
                      </c:pt>
                      <c:pt idx="22">
                        <c:v>1999</c:v>
                      </c:pt>
                      <c:pt idx="23">
                        <c:v>1998</c:v>
                      </c:pt>
                      <c:pt idx="24">
                        <c:v>1997</c:v>
                      </c:pt>
                      <c:pt idx="25">
                        <c:v>1996</c:v>
                      </c:pt>
                      <c:pt idx="26">
                        <c:v>1995</c:v>
                      </c:pt>
                      <c:pt idx="27">
                        <c:v>1994</c:v>
                      </c:pt>
                      <c:pt idx="28">
                        <c:v>1993</c:v>
                      </c:pt>
                      <c:pt idx="29">
                        <c:v>1992</c:v>
                      </c:pt>
                      <c:pt idx="30">
                        <c:v>1991</c:v>
                      </c:pt>
                      <c:pt idx="31">
                        <c:v>1990</c:v>
                      </c:pt>
                      <c:pt idx="32">
                        <c:v>1989</c:v>
                      </c:pt>
                      <c:pt idx="33">
                        <c:v>1988</c:v>
                      </c:pt>
                      <c:pt idx="34">
                        <c:v>1987</c:v>
                      </c:pt>
                      <c:pt idx="35">
                        <c:v>1986</c:v>
                      </c:pt>
                      <c:pt idx="36">
                        <c:v>1985</c:v>
                      </c:pt>
                      <c:pt idx="37">
                        <c:v>1984</c:v>
                      </c:pt>
                      <c:pt idx="38">
                        <c:v>1983</c:v>
                      </c:pt>
                      <c:pt idx="39">
                        <c:v>1982</c:v>
                      </c:pt>
                      <c:pt idx="40">
                        <c:v>1981</c:v>
                      </c:pt>
                      <c:pt idx="41">
                        <c:v>1980</c:v>
                      </c:pt>
                      <c:pt idx="42">
                        <c:v>1979</c:v>
                      </c:pt>
                      <c:pt idx="43">
                        <c:v>1978</c:v>
                      </c:pt>
                      <c:pt idx="44">
                        <c:v>1977</c:v>
                      </c:pt>
                      <c:pt idx="45">
                        <c:v>1976</c:v>
                      </c:pt>
                      <c:pt idx="46">
                        <c:v>1975</c:v>
                      </c:pt>
                      <c:pt idx="47">
                        <c:v>1974</c:v>
                      </c:pt>
                      <c:pt idx="48">
                        <c:v>1973</c:v>
                      </c:pt>
                    </c:numCache>
                  </c:numRef>
                </c:val>
                <c:smooth val="0"/>
                <c:extLst>
                  <c:ext xmlns:c16="http://schemas.microsoft.com/office/drawing/2014/chart" uri="{C3380CC4-5D6E-409C-BE32-E72D297353CC}">
                    <c16:uniqueId val="{00000034-B96D-4208-8958-22E47459250D}"/>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'9.1 Förlossningssätt - detalj'!$B$6</c15:sqref>
                        </c15:formulaRef>
                      </c:ext>
                    </c:extLst>
                    <c:strCache>
                      <c:ptCount val="1"/>
                      <c:pt idx="0">
                        <c:v>Samtliga kejsarsnitt, antal</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'9.1 Förlossningssätt - detalj'!$A$6:$A$56</c15:sqref>
                        </c15:fullRef>
                        <c15:formulaRef>
                          <c15:sqref>'9.1 Förlossningssätt - detalj'!$A$7:$A$56</c15:sqref>
                        </c15:formulaRef>
                      </c:ext>
                    </c:extLst>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extLst>
                      <c:ext xmlns:c15="http://schemas.microsoft.com/office/drawing/2012/chart" uri="{02D57815-91ED-43cb-92C2-25804820EDAC}">
                        <c15:fullRef>
                          <c15:sqref>'9.1 Förlossningssätt - detalj'!$B$7:$B$56</c15:sqref>
                        </c15:fullRef>
                        <c15:formulaRef>
                          <c15:sqref>'9.1 Förlossningssätt - detalj'!$B$8:$B$56</c15:sqref>
                        </c15:formulaRef>
                      </c:ext>
                    </c:extLst>
                    <c:numCache>
                      <c:formatCode>#,##0</c:formatCode>
                      <c:ptCount val="49"/>
                      <c:pt idx="0">
                        <c:v>21018</c:v>
                      </c:pt>
                      <c:pt idx="1">
                        <c:v>20229</c:v>
                      </c:pt>
                      <c:pt idx="2">
                        <c:v>20315</c:v>
                      </c:pt>
                      <c:pt idx="3">
                        <c:v>20074</c:v>
                      </c:pt>
                      <c:pt idx="4">
                        <c:v>19964</c:v>
                      </c:pt>
                      <c:pt idx="5">
                        <c:v>21137</c:v>
                      </c:pt>
                      <c:pt idx="6">
                        <c:v>20034</c:v>
                      </c:pt>
                      <c:pt idx="7">
                        <c:v>20130</c:v>
                      </c:pt>
                      <c:pt idx="8">
                        <c:v>19240</c:v>
                      </c:pt>
                      <c:pt idx="9">
                        <c:v>18887</c:v>
                      </c:pt>
                      <c:pt idx="10">
                        <c:v>18571</c:v>
                      </c:pt>
                      <c:pt idx="11">
                        <c:v>19143</c:v>
                      </c:pt>
                      <c:pt idx="12">
                        <c:v>18826</c:v>
                      </c:pt>
                      <c:pt idx="13">
                        <c:v>18290</c:v>
                      </c:pt>
                      <c:pt idx="14">
                        <c:v>18286</c:v>
                      </c:pt>
                      <c:pt idx="15">
                        <c:v>18268</c:v>
                      </c:pt>
                      <c:pt idx="16">
                        <c:v>17078</c:v>
                      </c:pt>
                      <c:pt idx="17">
                        <c:v>16691</c:v>
                      </c:pt>
                      <c:pt idx="18">
                        <c:v>15824</c:v>
                      </c:pt>
                      <c:pt idx="19">
                        <c:v>15078</c:v>
                      </c:pt>
                      <c:pt idx="20">
                        <c:v>14257</c:v>
                      </c:pt>
                      <c:pt idx="21">
                        <c:v>13060</c:v>
                      </c:pt>
                      <c:pt idx="22">
                        <c:v>11988</c:v>
                      </c:pt>
                      <c:pt idx="23">
                        <c:v>11654</c:v>
                      </c:pt>
                      <c:pt idx="24">
                        <c:v>11325</c:v>
                      </c:pt>
                      <c:pt idx="25">
                        <c:v>11237</c:v>
                      </c:pt>
                      <c:pt idx="26">
                        <c:v>11721</c:v>
                      </c:pt>
                      <c:pt idx="27">
                        <c:v>12494</c:v>
                      </c:pt>
                      <c:pt idx="28">
                        <c:v>12941</c:v>
                      </c:pt>
                      <c:pt idx="29">
                        <c:v>13079</c:v>
                      </c:pt>
                      <c:pt idx="30">
                        <c:v>13276</c:v>
                      </c:pt>
                      <c:pt idx="31">
                        <c:v>12823</c:v>
                      </c:pt>
                      <c:pt idx="32">
                        <c:v>12180</c:v>
                      </c:pt>
                      <c:pt idx="33">
                        <c:v>12021</c:v>
                      </c:pt>
                      <c:pt idx="34">
                        <c:v>11322</c:v>
                      </c:pt>
                      <c:pt idx="35">
                        <c:v>11330</c:v>
                      </c:pt>
                      <c:pt idx="36">
                        <c:v>11443</c:v>
                      </c:pt>
                      <c:pt idx="37">
                        <c:v>10585</c:v>
                      </c:pt>
                      <c:pt idx="38">
                        <c:v>10824</c:v>
                      </c:pt>
                      <c:pt idx="39">
                        <c:v>10882</c:v>
                      </c:pt>
                      <c:pt idx="40">
                        <c:v>11199</c:v>
                      </c:pt>
                      <c:pt idx="41">
                        <c:v>11236</c:v>
                      </c:pt>
                      <c:pt idx="42">
                        <c:v>10847</c:v>
                      </c:pt>
                      <c:pt idx="43">
                        <c:v>10407</c:v>
                      </c:pt>
                      <c:pt idx="44">
                        <c:v>10085</c:v>
                      </c:pt>
                      <c:pt idx="45">
                        <c:v>9131</c:v>
                      </c:pt>
                      <c:pt idx="46">
                        <c:v>7780</c:v>
                      </c:pt>
                      <c:pt idx="47">
                        <c:v>7150</c:v>
                      </c:pt>
                      <c:pt idx="48">
                        <c:v>5756</c:v>
                      </c:pt>
                    </c:numCache>
                  </c:numRef>
                </c:val>
                <c:smooth val="0"/>
                <c:extLst xmlns:c15="http://schemas.microsoft.com/office/drawing/2012/chart">
                  <c:ext xmlns:c16="http://schemas.microsoft.com/office/drawing/2014/chart" uri="{C3380CC4-5D6E-409C-BE32-E72D297353CC}">
                    <c16:uniqueId val="{00000035-B96D-4208-8958-22E47459250D}"/>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'9.1 Förlossningssätt - detalj'!$D$6</c15:sqref>
                        </c15:formulaRef>
                      </c:ext>
                    </c:extLst>
                    <c:strCache>
                      <c:ptCount val="1"/>
                      <c:pt idx="0">
                        <c:v>Akut kejsarsnitt, antal</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'9.1 Förlossningssätt - detalj'!$A$6:$A$56</c15:sqref>
                        </c15:fullRef>
                        <c15:formulaRef>
                          <c15:sqref>'9.1 Förlossningssätt - detalj'!$A$7:$A$56</c15:sqref>
                        </c15:formulaRef>
                      </c:ext>
                    </c:extLst>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extLst>
                      <c:ext xmlns:c15="http://schemas.microsoft.com/office/drawing/2012/chart" uri="{02D57815-91ED-43cb-92C2-25804820EDAC}">
                        <c15:fullRef>
                          <c15:sqref>'9.1 Förlossningssätt - detalj'!$D$7:$D$56</c15:sqref>
                        </c15:fullRef>
                        <c15:formulaRef>
                          <c15:sqref>'9.1 Förlossningssätt - detalj'!$D$8:$D$56</c15:sqref>
                        </c15:formulaRef>
                      </c:ext>
                    </c:extLst>
                    <c:numCache>
                      <c:formatCode>#,##0</c:formatCode>
                      <c:ptCount val="49"/>
                      <c:pt idx="0">
                        <c:v>11792</c:v>
                      </c:pt>
                      <c:pt idx="1">
                        <c:v>10987</c:v>
                      </c:pt>
                      <c:pt idx="2">
                        <c:v>10842</c:v>
                      </c:pt>
                      <c:pt idx="3">
                        <c:v>10487</c:v>
                      </c:pt>
                      <c:pt idx="4">
                        <c:v>10395</c:v>
                      </c:pt>
                      <c:pt idx="5">
                        <c:v>11206</c:v>
                      </c:pt>
                      <c:pt idx="6">
                        <c:v>10737</c:v>
                      </c:pt>
                      <c:pt idx="7">
                        <c:v>11007</c:v>
                      </c:pt>
                      <c:pt idx="8">
                        <c:v>10621</c:v>
                      </c:pt>
                      <c:pt idx="9">
                        <c:v>10632</c:v>
                      </c:pt>
                      <c:pt idx="10">
                        <c:v>10420</c:v>
                      </c:pt>
                      <c:pt idx="11">
                        <c:v>10559</c:v>
                      </c:pt>
                      <c:pt idx="12">
                        <c:v>10311</c:v>
                      </c:pt>
                      <c:pt idx="13">
                        <c:v>10022</c:v>
                      </c:pt>
                      <c:pt idx="14">
                        <c:v>9713</c:v>
                      </c:pt>
                      <c:pt idx="15">
                        <c:v>9881</c:v>
                      </c:pt>
                      <c:pt idx="16">
                        <c:v>8905</c:v>
                      </c:pt>
                      <c:pt idx="17">
                        <c:v>8718</c:v>
                      </c:pt>
                      <c:pt idx="18">
                        <c:v>8194</c:v>
                      </c:pt>
                      <c:pt idx="19">
                        <c:v>7928</c:v>
                      </c:pt>
                      <c:pt idx="20">
                        <c:v>7264</c:v>
                      </c:pt>
                    </c:numCache>
                  </c:numRef>
                </c:val>
                <c:smooth val="0"/>
                <c:extLst xmlns:c15="http://schemas.microsoft.com/office/drawing/2012/chart">
                  <c:ext xmlns:c16="http://schemas.microsoft.com/office/drawing/2014/chart" uri="{C3380CC4-5D6E-409C-BE32-E72D297353CC}">
                    <c16:uniqueId val="{00000037-B96D-4208-8958-22E47459250D}"/>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'9.1 Förlossningssätt - detalj'!$E$6</c15:sqref>
                        </c15:formulaRef>
                      </c:ext>
                    </c:extLst>
                    <c:strCache>
                      <c:ptCount val="1"/>
                      <c:pt idx="0">
                        <c:v>Akut kejsarsnitt, %</c:v>
                      </c:pt>
                    </c:strCache>
                  </c:strRef>
                </c:tx>
                <c:spPr>
                  <a:ln w="28575" cap="rnd">
                    <a:solidFill>
                      <a:schemeClr val="accent5"/>
                    </a:solidFill>
                    <a:round/>
                  </a:ln>
                  <a:effectLst/>
                </c:spPr>
                <c:marker>
                  <c:symbol val="none"/>
                </c:marker>
                <c:cat>
                  <c:strRef>
                    <c:extLst>
                      <c:ext xmlns:c15="http://schemas.microsoft.com/office/drawing/2012/chart" uri="{02D57815-91ED-43cb-92C2-25804820EDAC}">
                        <c15:fullRef>
                          <c15:sqref>'9.1 Förlossningssätt - detalj'!$A$6:$A$56</c15:sqref>
                        </c15:fullRef>
                        <c15:formulaRef>
                          <c15:sqref>'9.1 Förlossningssätt - detalj'!$A$7:$A$56</c15:sqref>
                        </c15:formulaRef>
                      </c:ext>
                    </c:extLst>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extLst>
                      <c:ext xmlns:c15="http://schemas.microsoft.com/office/drawing/2012/chart" uri="{02D57815-91ED-43cb-92C2-25804820EDAC}">
                        <c15:fullRef>
                          <c15:sqref>'9.1 Förlossningssätt - detalj'!$E$7:$E$56</c15:sqref>
                        </c15:fullRef>
                        <c15:formulaRef>
                          <c15:sqref>'9.1 Förlossningssätt - detalj'!$E$8:$E$56</c15:sqref>
                        </c15:formulaRef>
                      </c:ext>
                    </c:extLst>
                    <c:numCache>
                      <c:formatCode>0.0</c:formatCode>
                      <c:ptCount val="49"/>
                      <c:pt idx="0">
                        <c:v>10.4177894</c:v>
                      </c:pt>
                      <c:pt idx="1">
                        <c:v>9.7287772395999994</c:v>
                      </c:pt>
                      <c:pt idx="2">
                        <c:v>9.4641189255999993</c:v>
                      </c:pt>
                      <c:pt idx="3">
                        <c:v>9.0290752235999996</c:v>
                      </c:pt>
                      <c:pt idx="4">
                        <c:v>8.9675460239000007</c:v>
                      </c:pt>
                      <c:pt idx="5">
                        <c:v>9.3467454042</c:v>
                      </c:pt>
                      <c:pt idx="6">
                        <c:v>9.3201506918000003</c:v>
                      </c:pt>
                      <c:pt idx="7">
                        <c:v>9.6614498758000007</c:v>
                      </c:pt>
                      <c:pt idx="8">
                        <c:v>9.5267567228000001</c:v>
                      </c:pt>
                      <c:pt idx="9">
                        <c:v>9.5844226089000006</c:v>
                      </c:pt>
                      <c:pt idx="10">
                        <c:v>9.4957761110999996</c:v>
                      </c:pt>
                      <c:pt idx="11">
                        <c:v>9.3137514334000002</c:v>
                      </c:pt>
                      <c:pt idx="12">
                        <c:v>9.5368023825999995</c:v>
                      </c:pt>
                      <c:pt idx="13">
                        <c:v>9.3899616794000007</c:v>
                      </c:pt>
                      <c:pt idx="14">
                        <c:v>9.3231076385999998</c:v>
                      </c:pt>
                      <c:pt idx="15">
                        <c:v>9.5977698127999993</c:v>
                      </c:pt>
                      <c:pt idx="16">
                        <c:v>8.9717498186999993</c:v>
                      </c:pt>
                      <c:pt idx="17">
                        <c:v>8.7679774716000001</c:v>
                      </c:pt>
                      <c:pt idx="18">
                        <c:v>8.4789784662999992</c:v>
                      </c:pt>
                      <c:pt idx="19">
                        <c:v>8.5044302846999997</c:v>
                      </c:pt>
                      <c:pt idx="20">
                        <c:v>8.1749327571000006</c:v>
                      </c:pt>
                    </c:numCache>
                  </c:numRef>
                </c:val>
                <c:smooth val="0"/>
                <c:extLst xmlns:c15="http://schemas.microsoft.com/office/drawing/2012/chart">
                  <c:ext xmlns:c16="http://schemas.microsoft.com/office/drawing/2014/chart" uri="{C3380CC4-5D6E-409C-BE32-E72D297353CC}">
                    <c16:uniqueId val="{00000038-B96D-4208-8958-22E47459250D}"/>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'9.1 Förlossningssätt - detalj'!$F$6</c15:sqref>
                        </c15:formulaRef>
                      </c:ext>
                    </c:extLst>
                    <c:strCache>
                      <c:ptCount val="1"/>
                      <c:pt idx="0">
                        <c:v>Planerat kejsarsnitt, antal</c:v>
                      </c:pt>
                    </c:strCache>
                  </c:strRef>
                </c:tx>
                <c:spPr>
                  <a:ln w="28575" cap="rnd">
                    <a:solidFill>
                      <a:schemeClr val="accent6"/>
                    </a:solidFill>
                    <a:round/>
                  </a:ln>
                  <a:effectLst/>
                </c:spPr>
                <c:marker>
                  <c:symbol val="none"/>
                </c:marker>
                <c:cat>
                  <c:strRef>
                    <c:extLst>
                      <c:ext xmlns:c15="http://schemas.microsoft.com/office/drawing/2012/chart" uri="{02D57815-91ED-43cb-92C2-25804820EDAC}">
                        <c15:fullRef>
                          <c15:sqref>'9.1 Förlossningssätt - detalj'!$A$6:$A$56</c15:sqref>
                        </c15:fullRef>
                        <c15:formulaRef>
                          <c15:sqref>'9.1 Förlossningssätt - detalj'!$A$7:$A$56</c15:sqref>
                        </c15:formulaRef>
                      </c:ext>
                    </c:extLst>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extLst>
                      <c:ext xmlns:c15="http://schemas.microsoft.com/office/drawing/2012/chart" uri="{02D57815-91ED-43cb-92C2-25804820EDAC}">
                        <c15:fullRef>
                          <c15:sqref>'9.1 Förlossningssätt - detalj'!$F$7:$F$56</c15:sqref>
                        </c15:fullRef>
                        <c15:formulaRef>
                          <c15:sqref>'9.1 Förlossningssätt - detalj'!$F$8:$F$56</c15:sqref>
                        </c15:formulaRef>
                      </c:ext>
                    </c:extLst>
                    <c:numCache>
                      <c:formatCode>#,##0</c:formatCode>
                      <c:ptCount val="49"/>
                      <c:pt idx="0">
                        <c:v>8652</c:v>
                      </c:pt>
                      <c:pt idx="1">
                        <c:v>8595</c:v>
                      </c:pt>
                      <c:pt idx="2">
                        <c:v>8818</c:v>
                      </c:pt>
                      <c:pt idx="3">
                        <c:v>8912</c:v>
                      </c:pt>
                      <c:pt idx="4">
                        <c:v>8867</c:v>
                      </c:pt>
                      <c:pt idx="5">
                        <c:v>9116</c:v>
                      </c:pt>
                      <c:pt idx="6">
                        <c:v>8584</c:v>
                      </c:pt>
                      <c:pt idx="7">
                        <c:v>8428</c:v>
                      </c:pt>
                      <c:pt idx="8">
                        <c:v>7869</c:v>
                      </c:pt>
                      <c:pt idx="9">
                        <c:v>7438</c:v>
                      </c:pt>
                      <c:pt idx="10">
                        <c:v>7382</c:v>
                      </c:pt>
                      <c:pt idx="11">
                        <c:v>7685</c:v>
                      </c:pt>
                      <c:pt idx="12">
                        <c:v>7528</c:v>
                      </c:pt>
                      <c:pt idx="13">
                        <c:v>7329</c:v>
                      </c:pt>
                      <c:pt idx="14">
                        <c:v>7505</c:v>
                      </c:pt>
                      <c:pt idx="15">
                        <c:v>7311</c:v>
                      </c:pt>
                      <c:pt idx="16">
                        <c:v>6808</c:v>
                      </c:pt>
                      <c:pt idx="17">
                        <c:v>6423</c:v>
                      </c:pt>
                      <c:pt idx="18">
                        <c:v>6006</c:v>
                      </c:pt>
                      <c:pt idx="19">
                        <c:v>5610</c:v>
                      </c:pt>
                      <c:pt idx="20">
                        <c:v>4946</c:v>
                      </c:pt>
                    </c:numCache>
                  </c:numRef>
                </c:val>
                <c:smooth val="0"/>
                <c:extLst xmlns:c15="http://schemas.microsoft.com/office/drawing/2012/chart">
                  <c:ext xmlns:c16="http://schemas.microsoft.com/office/drawing/2014/chart" uri="{C3380CC4-5D6E-409C-BE32-E72D297353CC}">
                    <c16:uniqueId val="{00000039-B96D-4208-8958-22E47459250D}"/>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'9.1 Förlossningssätt - detalj'!$G$6</c15:sqref>
                        </c15:formulaRef>
                      </c:ext>
                    </c:extLst>
                    <c:strCache>
                      <c:ptCount val="1"/>
                      <c:pt idx="0">
                        <c:v>Planerat kejsarsnitt, %</c:v>
                      </c:pt>
                    </c:strCache>
                  </c:strRef>
                </c:tx>
                <c:spPr>
                  <a:ln w="28575" cap="rnd">
                    <a:solidFill>
                      <a:schemeClr val="accent1">
                        <a:lumMod val="60000"/>
                      </a:schemeClr>
                    </a:solidFill>
                    <a:round/>
                  </a:ln>
                  <a:effectLst/>
                </c:spPr>
                <c:marker>
                  <c:symbol val="none"/>
                </c:marker>
                <c:cat>
                  <c:strRef>
                    <c:extLst>
                      <c:ext xmlns:c15="http://schemas.microsoft.com/office/drawing/2012/chart" uri="{02D57815-91ED-43cb-92C2-25804820EDAC}">
                        <c15:fullRef>
                          <c15:sqref>'9.1 Förlossningssätt - detalj'!$A$6:$A$56</c15:sqref>
                        </c15:fullRef>
                        <c15:formulaRef>
                          <c15:sqref>'9.1 Förlossningssätt - detalj'!$A$7:$A$56</c15:sqref>
                        </c15:formulaRef>
                      </c:ext>
                    </c:extLst>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extLst>
                      <c:ext xmlns:c15="http://schemas.microsoft.com/office/drawing/2012/chart" uri="{02D57815-91ED-43cb-92C2-25804820EDAC}">
                        <c15:fullRef>
                          <c15:sqref>'9.1 Förlossningssätt - detalj'!$G$7:$G$56</c15:sqref>
                        </c15:fullRef>
                        <c15:formulaRef>
                          <c15:sqref>'9.1 Förlossningssätt - detalj'!$G$8:$G$56</c15:sqref>
                        </c15:formulaRef>
                      </c:ext>
                    </c:extLst>
                    <c:numCache>
                      <c:formatCode>0.0</c:formatCode>
                      <c:ptCount val="49"/>
                      <c:pt idx="0">
                        <c:v>7.6437172566999996</c:v>
                      </c:pt>
                      <c:pt idx="1">
                        <c:v>7.6107072335000003</c:v>
                      </c:pt>
                      <c:pt idx="2">
                        <c:v>7.6973437267999998</c:v>
                      </c:pt>
                      <c:pt idx="3">
                        <c:v>7.6730350331999997</c:v>
                      </c:pt>
                      <c:pt idx="4">
                        <c:v>7.6493728325000001</c:v>
                      </c:pt>
                      <c:pt idx="5">
                        <c:v>7.6035098254999998</c:v>
                      </c:pt>
                      <c:pt idx="6">
                        <c:v>7.4512595267000004</c:v>
                      </c:pt>
                      <c:pt idx="7">
                        <c:v>7.3977195923999997</c:v>
                      </c:pt>
                      <c:pt idx="8">
                        <c:v>7.0582853451999998</c:v>
                      </c:pt>
                      <c:pt idx="9">
                        <c:v>6.7051293609</c:v>
                      </c:pt>
                      <c:pt idx="10">
                        <c:v>6.7272379321000004</c:v>
                      </c:pt>
                      <c:pt idx="11">
                        <c:v>6.7786892476</c:v>
                      </c:pt>
                      <c:pt idx="12">
                        <c:v>6.9627629072000001</c:v>
                      </c:pt>
                      <c:pt idx="13">
                        <c:v>6.8667959636999996</c:v>
                      </c:pt>
                      <c:pt idx="14">
                        <c:v>7.2037396095000004</c:v>
                      </c:pt>
                      <c:pt idx="15">
                        <c:v>7.1014366058</c:v>
                      </c:pt>
                      <c:pt idx="16">
                        <c:v>6.8590311920999998</c:v>
                      </c:pt>
                      <c:pt idx="17">
                        <c:v>6.4598209795999999</c:v>
                      </c:pt>
                      <c:pt idx="18">
                        <c:v>6.2148821904</c:v>
                      </c:pt>
                      <c:pt idx="19">
                        <c:v>6.0178927720999997</c:v>
                      </c:pt>
                      <c:pt idx="20">
                        <c:v>5.5662468910999996</c:v>
                      </c:pt>
                    </c:numCache>
                  </c:numRef>
                </c:val>
                <c:smooth val="0"/>
                <c:extLst xmlns:c15="http://schemas.microsoft.com/office/drawing/2012/chart">
                  <c:ext xmlns:c16="http://schemas.microsoft.com/office/drawing/2014/chart" uri="{C3380CC4-5D6E-409C-BE32-E72D297353CC}">
                    <c16:uniqueId val="{0000003A-B96D-4208-8958-22E47459250D}"/>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'9.1 Förlossningssätt - detalj'!$H$6</c15:sqref>
                        </c15:formulaRef>
                      </c:ext>
                    </c:extLst>
                    <c:strCache>
                      <c:ptCount val="1"/>
                      <c:pt idx="0">
                        <c:v>Instrumentell vaginal förlossning, antal</c:v>
                      </c:pt>
                    </c:strCache>
                  </c:strRef>
                </c:tx>
                <c:spPr>
                  <a:ln w="28575" cap="rnd">
                    <a:solidFill>
                      <a:schemeClr val="accent2">
                        <a:lumMod val="60000"/>
                      </a:schemeClr>
                    </a:solidFill>
                    <a:round/>
                  </a:ln>
                  <a:effectLst/>
                </c:spPr>
                <c:marker>
                  <c:symbol val="none"/>
                </c:marker>
                <c:cat>
                  <c:strRef>
                    <c:extLst>
                      <c:ext xmlns:c15="http://schemas.microsoft.com/office/drawing/2012/chart" uri="{02D57815-91ED-43cb-92C2-25804820EDAC}">
                        <c15:fullRef>
                          <c15:sqref>'9.1 Förlossningssätt - detalj'!$A$6:$A$56</c15:sqref>
                        </c15:fullRef>
                        <c15:formulaRef>
                          <c15:sqref>'9.1 Förlossningssätt - detalj'!$A$7:$A$56</c15:sqref>
                        </c15:formulaRef>
                      </c:ext>
                    </c:extLst>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extLst>
                      <c:ext xmlns:c15="http://schemas.microsoft.com/office/drawing/2012/chart" uri="{02D57815-91ED-43cb-92C2-25804820EDAC}">
                        <c15:fullRef>
                          <c15:sqref>'9.1 Förlossningssätt - detalj'!$H$7:$H$56</c15:sqref>
                        </c15:fullRef>
                        <c15:formulaRef>
                          <c15:sqref>'9.1 Förlossningssätt - detalj'!$H$8:$H$56</c15:sqref>
                        </c15:formulaRef>
                      </c:ext>
                    </c:extLst>
                    <c:numCache>
                      <c:formatCode>#,##0</c:formatCode>
                      <c:ptCount val="49"/>
                      <c:pt idx="0">
                        <c:v>5999</c:v>
                      </c:pt>
                      <c:pt idx="1">
                        <c:v>6160</c:v>
                      </c:pt>
                      <c:pt idx="2">
                        <c:v>5731</c:v>
                      </c:pt>
                      <c:pt idx="3">
                        <c:v>5800</c:v>
                      </c:pt>
                      <c:pt idx="4">
                        <c:v>6026</c:v>
                      </c:pt>
                      <c:pt idx="5">
                        <c:v>6747</c:v>
                      </c:pt>
                      <c:pt idx="6">
                        <c:v>6827</c:v>
                      </c:pt>
                      <c:pt idx="7">
                        <c:v>7106</c:v>
                      </c:pt>
                      <c:pt idx="8">
                        <c:v>7279</c:v>
                      </c:pt>
                      <c:pt idx="9">
                        <c:v>7913</c:v>
                      </c:pt>
                      <c:pt idx="10">
                        <c:v>8039</c:v>
                      </c:pt>
                      <c:pt idx="11">
                        <c:v>8664</c:v>
                      </c:pt>
                      <c:pt idx="12">
                        <c:v>8363</c:v>
                      </c:pt>
                      <c:pt idx="13">
                        <c:v>8386</c:v>
                      </c:pt>
                      <c:pt idx="14">
                        <c:v>8362</c:v>
                      </c:pt>
                      <c:pt idx="15">
                        <c:v>8197</c:v>
                      </c:pt>
                      <c:pt idx="16">
                        <c:v>7799</c:v>
                      </c:pt>
                      <c:pt idx="17">
                        <c:v>7810</c:v>
                      </c:pt>
                      <c:pt idx="18">
                        <c:v>7589</c:v>
                      </c:pt>
                      <c:pt idx="19">
                        <c:v>7033</c:v>
                      </c:pt>
                      <c:pt idx="20">
                        <c:v>6660</c:v>
                      </c:pt>
                      <c:pt idx="21">
                        <c:v>6518</c:v>
                      </c:pt>
                      <c:pt idx="22">
                        <c:v>5947</c:v>
                      </c:pt>
                      <c:pt idx="23">
                        <c:v>5936</c:v>
                      </c:pt>
                      <c:pt idx="24">
                        <c:v>6187</c:v>
                      </c:pt>
                      <c:pt idx="25">
                        <c:v>6067</c:v>
                      </c:pt>
                      <c:pt idx="26">
                        <c:v>6533</c:v>
                      </c:pt>
                      <c:pt idx="27">
                        <c:v>7194</c:v>
                      </c:pt>
                      <c:pt idx="28">
                        <c:v>7436</c:v>
                      </c:pt>
                      <c:pt idx="29">
                        <c:v>7155</c:v>
                      </c:pt>
                      <c:pt idx="30">
                        <c:v>7073</c:v>
                      </c:pt>
                      <c:pt idx="31">
                        <c:v>6567</c:v>
                      </c:pt>
                      <c:pt idx="32">
                        <c:v>6049</c:v>
                      </c:pt>
                      <c:pt idx="33">
                        <c:v>6173</c:v>
                      </c:pt>
                      <c:pt idx="34">
                        <c:v>5821</c:v>
                      </c:pt>
                      <c:pt idx="35">
                        <c:v>6014</c:v>
                      </c:pt>
                      <c:pt idx="36">
                        <c:v>6243</c:v>
                      </c:pt>
                      <c:pt idx="37">
                        <c:v>6225</c:v>
                      </c:pt>
                      <c:pt idx="38">
                        <c:v>5934</c:v>
                      </c:pt>
                      <c:pt idx="39">
                        <c:v>5887</c:v>
                      </c:pt>
                      <c:pt idx="40">
                        <c:v>6050</c:v>
                      </c:pt>
                      <c:pt idx="41">
                        <c:v>6350</c:v>
                      </c:pt>
                      <c:pt idx="42">
                        <c:v>6563</c:v>
                      </c:pt>
                      <c:pt idx="43">
                        <c:v>6718</c:v>
                      </c:pt>
                      <c:pt idx="44">
                        <c:v>6590</c:v>
                      </c:pt>
                      <c:pt idx="45">
                        <c:v>6009</c:v>
                      </c:pt>
                      <c:pt idx="46">
                        <c:v>5309</c:v>
                      </c:pt>
                      <c:pt idx="47">
                        <c:v>5145</c:v>
                      </c:pt>
                      <c:pt idx="48">
                        <c:v>4724</c:v>
                      </c:pt>
                    </c:numCache>
                  </c:numRef>
                </c:val>
                <c:smooth val="0"/>
                <c:extLst xmlns:c15="http://schemas.microsoft.com/office/drawing/2012/chart">
                  <c:ext xmlns:c16="http://schemas.microsoft.com/office/drawing/2014/chart" uri="{C3380CC4-5D6E-409C-BE32-E72D297353CC}">
                    <c16:uniqueId val="{0000003B-B96D-4208-8958-22E47459250D}"/>
                  </c:ext>
                </c:extLst>
              </c15:ser>
            </c15:filteredLineSeries>
          </c:ext>
        </c:extLst>
      </c:lineChart>
      <c:catAx>
        <c:axId val="993962031"/>
        <c:scaling>
          <c:orientation val="maxMin"/>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4"/>
          <c:order val="0"/>
          <c:tx>
            <c:v>Enkelbörd, %</c:v>
          </c:tx>
          <c:spPr>
            <a:ln w="21590" cap="rnd">
              <a:solidFill>
                <a:srgbClr val="0070C0"/>
              </a:solidFill>
              <a:prstDash val="solid"/>
              <a:round/>
            </a:ln>
            <a:effectLst/>
          </c:spPr>
          <c:marker>
            <c:symbol val="none"/>
          </c:marker>
          <c:cat>
            <c:strRef>
              <c:extLst>
                <c:ext xmlns:c15="http://schemas.microsoft.com/office/drawing/2012/chart" uri="{02D57815-91ED-43cb-92C2-25804820EDAC}">
                  <c15:fullRef>
                    <c15:sqref>'9.2 Förlossningssätt - bördtyp'!$A$6:$A$58</c15:sqref>
                  </c15:fullRef>
                </c:ext>
              </c:extLst>
              <c:f>'9.2 Förlossningssätt - bördtyp'!$A$9:$A$58</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extLst>
                <c:ext xmlns:c15="http://schemas.microsoft.com/office/drawing/2012/chart" uri="{02D57815-91ED-43cb-92C2-25804820EDAC}">
                  <c15:fullRef>
                    <c15:sqref>'9.2 Förlossningssätt - bördtyp'!$E$9:$E$58</c15:sqref>
                  </c15:fullRef>
                </c:ext>
              </c:extLst>
              <c:f>'9.2 Förlossningssätt - bördtyp'!$E$12:$E$58</c:f>
              <c:numCache>
                <c:formatCode>#\ ##0.0</c:formatCode>
                <c:ptCount val="47"/>
                <c:pt idx="0">
                  <c:v>17.244520704999999</c:v>
                </c:pt>
                <c:pt idx="1">
                  <c:v>16.822438062</c:v>
                </c:pt>
                <c:pt idx="2">
                  <c:v>16.696862282000001</c:v>
                </c:pt>
                <c:pt idx="3">
                  <c:v>17.095232051</c:v>
                </c:pt>
                <c:pt idx="4">
                  <c:v>16.841196727</c:v>
                </c:pt>
                <c:pt idx="5">
                  <c:v>17.066543124999999</c:v>
                </c:pt>
                <c:pt idx="6">
                  <c:v>16.735054087999998</c:v>
                </c:pt>
                <c:pt idx="7">
                  <c:v>16.487533815999999</c:v>
                </c:pt>
                <c:pt idx="8">
                  <c:v>16.379382053</c:v>
                </c:pt>
                <c:pt idx="9">
                  <c:v>16.342892934999998</c:v>
                </c:pt>
                <c:pt idx="10">
                  <c:v>16.870149491999999</c:v>
                </c:pt>
                <c:pt idx="11">
                  <c:v>16.627696987</c:v>
                </c:pt>
                <c:pt idx="12">
                  <c:v>17.068755778</c:v>
                </c:pt>
                <c:pt idx="13">
                  <c:v>17.23146032</c:v>
                </c:pt>
                <c:pt idx="14">
                  <c:v>16.667688159000001</c:v>
                </c:pt>
                <c:pt idx="15">
                  <c:v>16.240553964</c:v>
                </c:pt>
                <c:pt idx="16">
                  <c:v>15.738149839</c:v>
                </c:pt>
                <c:pt idx="17">
                  <c:v>15.595720572999999</c:v>
                </c:pt>
                <c:pt idx="18">
                  <c:v>15.444792644</c:v>
                </c:pt>
                <c:pt idx="19">
                  <c:v>14.242885476</c:v>
                </c:pt>
                <c:pt idx="20">
                  <c:v>13.647965326</c:v>
                </c:pt>
                <c:pt idx="21">
                  <c:v>13.270662628</c:v>
                </c:pt>
                <c:pt idx="22">
                  <c:v>12.436562961</c:v>
                </c:pt>
                <c:pt idx="23">
                  <c:v>11.589436428000001</c:v>
                </c:pt>
                <c:pt idx="24">
                  <c:v>11.155326176000001</c:v>
                </c:pt>
                <c:pt idx="25">
                  <c:v>10.969373576000001</c:v>
                </c:pt>
                <c:pt idx="26">
                  <c:v>10.761949167999999</c:v>
                </c:pt>
                <c:pt idx="27">
                  <c:v>10.433135222000001</c:v>
                </c:pt>
                <c:pt idx="28">
                  <c:v>10.518930588</c:v>
                </c:pt>
                <c:pt idx="29">
                  <c:v>10.245429502</c:v>
                </c:pt>
                <c:pt idx="30">
                  <c:v>10.340969632</c:v>
                </c:pt>
                <c:pt idx="31">
                  <c:v>10.575872987</c:v>
                </c:pt>
                <c:pt idx="32">
                  <c:v>10.671158686</c:v>
                </c:pt>
                <c:pt idx="33">
                  <c:v>10.969634648</c:v>
                </c:pt>
                <c:pt idx="34">
                  <c:v>11.503751563</c:v>
                </c:pt>
                <c:pt idx="35">
                  <c:v>11.188611474</c:v>
                </c:pt>
                <c:pt idx="36">
                  <c:v>11.701497209999999</c:v>
                </c:pt>
                <c:pt idx="37">
                  <c:v>11.638689403000001</c:v>
                </c:pt>
                <c:pt idx="38">
                  <c:v>11.779740282000001</c:v>
                </c:pt>
                <c:pt idx="39">
                  <c:v>11.447970946</c:v>
                </c:pt>
                <c:pt idx="40">
                  <c:v>11.175263431999999</c:v>
                </c:pt>
                <c:pt idx="41">
                  <c:v>11.100906396999999</c:v>
                </c:pt>
                <c:pt idx="42">
                  <c:v>10.448487928</c:v>
                </c:pt>
                <c:pt idx="43">
                  <c:v>9.2624001986</c:v>
                </c:pt>
                <c:pt idx="44">
                  <c:v>7.5161087537000002</c:v>
                </c:pt>
                <c:pt idx="45">
                  <c:v>6.5182227397999997</c:v>
                </c:pt>
                <c:pt idx="46">
                  <c:v>5.2751952399000004</c:v>
                </c:pt>
              </c:numCache>
            </c:numRef>
          </c:val>
          <c:smooth val="0"/>
          <c:extLst>
            <c:ext xmlns:c16="http://schemas.microsoft.com/office/drawing/2014/chart" uri="{C3380CC4-5D6E-409C-BE32-E72D297353CC}">
              <c16:uniqueId val="{00000004-3761-4290-99D5-59D3D671B561}"/>
            </c:ext>
          </c:extLst>
        </c:ser>
        <c:ser>
          <c:idx val="5"/>
          <c:order val="1"/>
          <c:tx>
            <c:v>Flerbörd, %</c:v>
          </c:tx>
          <c:spPr>
            <a:ln w="21590" cap="rnd">
              <a:solidFill>
                <a:srgbClr val="0070C0"/>
              </a:solidFill>
              <a:prstDash val="lgDashDotDot"/>
              <a:round/>
            </a:ln>
            <a:effectLst/>
          </c:spPr>
          <c:marker>
            <c:symbol val="none"/>
          </c:marker>
          <c:cat>
            <c:strRef>
              <c:extLst>
                <c:ext xmlns:c15="http://schemas.microsoft.com/office/drawing/2012/chart" uri="{02D57815-91ED-43cb-92C2-25804820EDAC}">
                  <c15:fullRef>
                    <c15:sqref>'9.2 Förlossningssätt - bördtyp'!$A$6:$A$58</c15:sqref>
                  </c15:fullRef>
                </c:ext>
              </c:extLst>
              <c:f>'9.2 Förlossningssätt - bördtyp'!$A$9:$A$58</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extLst>
                <c:ext xmlns:c15="http://schemas.microsoft.com/office/drawing/2012/chart" uri="{02D57815-91ED-43cb-92C2-25804820EDAC}">
                  <c15:fullRef>
                    <c15:sqref>'9.2 Förlossningssätt - bördtyp'!$F$9:$F$58</c15:sqref>
                  </c15:fullRef>
                </c:ext>
              </c:extLst>
              <c:f>'9.2 Förlossningssätt - bördtyp'!$F$12:$F$58</c:f>
              <c:numCache>
                <c:formatCode>#\ ##0.0</c:formatCode>
                <c:ptCount val="47"/>
                <c:pt idx="0">
                  <c:v>54.642618570000003</c:v>
                </c:pt>
                <c:pt idx="1">
                  <c:v>51.221079692000004</c:v>
                </c:pt>
                <c:pt idx="2">
                  <c:v>53.337342153000002</c:v>
                </c:pt>
                <c:pt idx="3">
                  <c:v>54.657293496999998</c:v>
                </c:pt>
                <c:pt idx="4">
                  <c:v>54.972875225999999</c:v>
                </c:pt>
                <c:pt idx="5">
                  <c:v>57.838479810000003</c:v>
                </c:pt>
                <c:pt idx="6">
                  <c:v>53.782581055000001</c:v>
                </c:pt>
                <c:pt idx="7">
                  <c:v>55.944517834000003</c:v>
                </c:pt>
                <c:pt idx="8">
                  <c:v>55.2734375</c:v>
                </c:pt>
                <c:pt idx="9">
                  <c:v>54.427244582</c:v>
                </c:pt>
                <c:pt idx="10">
                  <c:v>54.527938343000002</c:v>
                </c:pt>
                <c:pt idx="11">
                  <c:v>52.333990796000002</c:v>
                </c:pt>
                <c:pt idx="12">
                  <c:v>52.347582340999999</c:v>
                </c:pt>
                <c:pt idx="13">
                  <c:v>53.926337734999997</c:v>
                </c:pt>
                <c:pt idx="14">
                  <c:v>55.955882353</c:v>
                </c:pt>
                <c:pt idx="15">
                  <c:v>55.790240349999998</c:v>
                </c:pt>
                <c:pt idx="16">
                  <c:v>54.724159796999999</c:v>
                </c:pt>
                <c:pt idx="17">
                  <c:v>53.207810320999997</c:v>
                </c:pt>
                <c:pt idx="18">
                  <c:v>52.916373858</c:v>
                </c:pt>
                <c:pt idx="19">
                  <c:v>50.825556353000003</c:v>
                </c:pt>
                <c:pt idx="20">
                  <c:v>47.730600293000002</c:v>
                </c:pt>
                <c:pt idx="21">
                  <c:v>48.344370861000002</c:v>
                </c:pt>
                <c:pt idx="22">
                  <c:v>43.781094527</c:v>
                </c:pt>
                <c:pt idx="23">
                  <c:v>43.335761107000003</c:v>
                </c:pt>
                <c:pt idx="24">
                  <c:v>45.308310992000003</c:v>
                </c:pt>
                <c:pt idx="25">
                  <c:v>43.854936199000001</c:v>
                </c:pt>
                <c:pt idx="26">
                  <c:v>42.420611143999999</c:v>
                </c:pt>
                <c:pt idx="27">
                  <c:v>40.139505389999997</c:v>
                </c:pt>
                <c:pt idx="28">
                  <c:v>40.958164642</c:v>
                </c:pt>
                <c:pt idx="29">
                  <c:v>40.116703135999998</c:v>
                </c:pt>
                <c:pt idx="30">
                  <c:v>43.914473684000001</c:v>
                </c:pt>
                <c:pt idx="31">
                  <c:v>40.439381611000002</c:v>
                </c:pt>
                <c:pt idx="32">
                  <c:v>42.303872890000001</c:v>
                </c:pt>
                <c:pt idx="33">
                  <c:v>42.398489140999999</c:v>
                </c:pt>
                <c:pt idx="34">
                  <c:v>42.796610168999997</c:v>
                </c:pt>
                <c:pt idx="35">
                  <c:v>43.511450382</c:v>
                </c:pt>
                <c:pt idx="36">
                  <c:v>42.434988179999998</c:v>
                </c:pt>
                <c:pt idx="37">
                  <c:v>43.802647413000003</c:v>
                </c:pt>
                <c:pt idx="38">
                  <c:v>42.940490081999997</c:v>
                </c:pt>
                <c:pt idx="39">
                  <c:v>41.734104045999999</c:v>
                </c:pt>
                <c:pt idx="40">
                  <c:v>35.927505330000002</c:v>
                </c:pt>
                <c:pt idx="41">
                  <c:v>30.382775120000002</c:v>
                </c:pt>
                <c:pt idx="42">
                  <c:v>26.952141057999999</c:v>
                </c:pt>
                <c:pt idx="43">
                  <c:v>21.263669501999999</c:v>
                </c:pt>
                <c:pt idx="44">
                  <c:v>14.746543779</c:v>
                </c:pt>
                <c:pt idx="45">
                  <c:v>10.733844468999999</c:v>
                </c:pt>
                <c:pt idx="46">
                  <c:v>8.9519650654999996</c:v>
                </c:pt>
              </c:numCache>
            </c:numRef>
          </c:val>
          <c:smooth val="0"/>
          <c:extLst>
            <c:ext xmlns:c16="http://schemas.microsoft.com/office/drawing/2014/chart" uri="{C3380CC4-5D6E-409C-BE32-E72D297353CC}">
              <c16:uniqueId val="{00000005-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axMin"/>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1200" baseline="0"/>
                  <a:t>Kejsarsnitt</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0"/>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bar"/>
        <c:grouping val="clustered"/>
        <c:varyColors val="0"/>
        <c:ser>
          <c:idx val="0"/>
          <c:order val="0"/>
          <c:tx>
            <c:strRef>
              <c:f>'9.3 Förlossningssätt - sjukhus'!$N$7</c:f>
              <c:strCache>
                <c:ptCount val="1"/>
                <c:pt idx="0">
                  <c:v>Samtliga kejsarsnitt, %</c:v>
                </c:pt>
              </c:strCache>
            </c:strRef>
          </c:tx>
          <c:spPr>
            <a:solidFill>
              <a:schemeClr val="accent1"/>
            </a:solidFill>
            <a:ln>
              <a:noFill/>
            </a:ln>
            <a:effectLst/>
          </c:spPr>
          <c:invertIfNegative val="0"/>
          <c:dPt>
            <c:idx val="10"/>
            <c:invertIfNegative val="0"/>
            <c:bubble3D val="0"/>
            <c:spPr>
              <a:solidFill>
                <a:schemeClr val="accent2"/>
              </a:solidFill>
              <a:ln>
                <a:noFill/>
              </a:ln>
              <a:effectLst/>
            </c:spPr>
            <c:extLst>
              <c:ext xmlns:c16="http://schemas.microsoft.com/office/drawing/2014/chart" uri="{C3380CC4-5D6E-409C-BE32-E72D297353CC}">
                <c16:uniqueId val="{00000002-6AF1-401A-A82F-0A525BFF884D}"/>
              </c:ext>
            </c:extLst>
          </c:dPt>
          <c:dPt>
            <c:idx val="21"/>
            <c:invertIfNegative val="0"/>
            <c:bubble3D val="0"/>
            <c:spPr>
              <a:solidFill>
                <a:schemeClr val="accent1"/>
              </a:solidFill>
              <a:ln>
                <a:noFill/>
              </a:ln>
              <a:effectLst/>
            </c:spPr>
            <c:extLst>
              <c:ext xmlns:c16="http://schemas.microsoft.com/office/drawing/2014/chart" uri="{C3380CC4-5D6E-409C-BE32-E72D297353CC}">
                <c16:uniqueId val="{00000001-6AF1-401A-A82F-0A525BFF884D}"/>
              </c:ext>
            </c:extLst>
          </c:dPt>
          <c:cat>
            <c:strRef>
              <c:f>'9.3 Förlossningssätt - sjukhus'!$M$8:$M$29</c:f>
              <c:strCache>
                <c:ptCount val="22"/>
                <c:pt idx="0">
                  <c:v>JÖNKÖPINGS LÄN</c:v>
                </c:pt>
                <c:pt idx="1">
                  <c:v>ÖSTERGÖTLAND</c:v>
                </c:pt>
                <c:pt idx="2">
                  <c:v>DALARNA</c:v>
                </c:pt>
                <c:pt idx="3">
                  <c:v>KALMAR LÄN</c:v>
                </c:pt>
                <c:pt idx="4">
                  <c:v>ÖREBRO LÄN</c:v>
                </c:pt>
                <c:pt idx="5">
                  <c:v>HALLAND</c:v>
                </c:pt>
                <c:pt idx="6">
                  <c:v>JÄMTLAND HÄRJEDALEN</c:v>
                </c:pt>
                <c:pt idx="7">
                  <c:v>SKÅNE</c:v>
                </c:pt>
                <c:pt idx="8">
                  <c:v>KRONOBERG</c:v>
                </c:pt>
                <c:pt idx="9">
                  <c:v>VÄSTRA GÖTALANDSREGIONEN</c:v>
                </c:pt>
                <c:pt idx="10">
                  <c:v>RIKET</c:v>
                </c:pt>
                <c:pt idx="11">
                  <c:v>GÄVLEBORG</c:v>
                </c:pt>
                <c:pt idx="12">
                  <c:v>NORRBOTTEN</c:v>
                </c:pt>
                <c:pt idx="13">
                  <c:v>VÄSTMANLAND</c:v>
                </c:pt>
                <c:pt idx="14">
                  <c:v>VÄSTERNORRLAND</c:v>
                </c:pt>
                <c:pt idx="15">
                  <c:v>VÄSTERBOTTEN</c:v>
                </c:pt>
                <c:pt idx="16">
                  <c:v>GOTLAND</c:v>
                </c:pt>
                <c:pt idx="17">
                  <c:v>UPPSALA</c:v>
                </c:pt>
                <c:pt idx="18">
                  <c:v>VÄRMLAND</c:v>
                </c:pt>
                <c:pt idx="19">
                  <c:v>BLEKINGE</c:v>
                </c:pt>
                <c:pt idx="20">
                  <c:v>STOCKHOLM</c:v>
                </c:pt>
                <c:pt idx="21">
                  <c:v>SÖRMLAND</c:v>
                </c:pt>
              </c:strCache>
            </c:strRef>
          </c:cat>
          <c:val>
            <c:numRef>
              <c:f>'9.3 Förlossningssätt - sjukhus'!$N$8:$N$29</c:f>
              <c:numCache>
                <c:formatCode>0.0</c:formatCode>
                <c:ptCount val="22"/>
                <c:pt idx="0">
                  <c:v>13.072067333</c:v>
                </c:pt>
                <c:pt idx="1">
                  <c:v>13.814616755999999</c:v>
                </c:pt>
                <c:pt idx="2">
                  <c:v>14.511873351</c:v>
                </c:pt>
                <c:pt idx="3">
                  <c:v>15.235081374</c:v>
                </c:pt>
                <c:pt idx="4">
                  <c:v>16.006493506000002</c:v>
                </c:pt>
                <c:pt idx="5">
                  <c:v>16.572164948000001</c:v>
                </c:pt>
                <c:pt idx="6">
                  <c:v>16.782608696</c:v>
                </c:pt>
                <c:pt idx="7">
                  <c:v>18.111400606</c:v>
                </c:pt>
                <c:pt idx="8">
                  <c:v>18.361884367999998</c:v>
                </c:pt>
                <c:pt idx="9">
                  <c:v>18.930907023</c:v>
                </c:pt>
                <c:pt idx="10">
                  <c:v>19.106924417999998</c:v>
                </c:pt>
                <c:pt idx="11">
                  <c:v>19.108910891000001</c:v>
                </c:pt>
                <c:pt idx="12">
                  <c:v>20.009551097999999</c:v>
                </c:pt>
                <c:pt idx="13">
                  <c:v>20.164756446999998</c:v>
                </c:pt>
                <c:pt idx="14">
                  <c:v>20.432220039000001</c:v>
                </c:pt>
                <c:pt idx="15">
                  <c:v>20.524515393000001</c:v>
                </c:pt>
                <c:pt idx="16">
                  <c:v>20.905172413999999</c:v>
                </c:pt>
                <c:pt idx="17">
                  <c:v>21.140262361000001</c:v>
                </c:pt>
                <c:pt idx="18">
                  <c:v>21.243523316000001</c:v>
                </c:pt>
                <c:pt idx="19">
                  <c:v>21.562734786</c:v>
                </c:pt>
                <c:pt idx="20">
                  <c:v>21.861405784999999</c:v>
                </c:pt>
                <c:pt idx="21">
                  <c:v>22.444525282000001</c:v>
                </c:pt>
              </c:numCache>
            </c:numRef>
          </c:val>
          <c:extLst>
            <c:ext xmlns:c16="http://schemas.microsoft.com/office/drawing/2014/chart" uri="{C3380CC4-5D6E-409C-BE32-E72D297353CC}">
              <c16:uniqueId val="{00000000-6AF1-401A-A82F-0A525BFF884D}"/>
            </c:ext>
          </c:extLst>
        </c:ser>
        <c:dLbls>
          <c:showLegendKey val="0"/>
          <c:showVal val="0"/>
          <c:showCatName val="0"/>
          <c:showSerName val="0"/>
          <c:showPercent val="0"/>
          <c:showBubbleSize val="0"/>
        </c:dLbls>
        <c:gapWidth val="182"/>
        <c:axId val="829534760"/>
        <c:axId val="829536072"/>
      </c:barChart>
      <c:catAx>
        <c:axId val="8295347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29536072"/>
        <c:crosses val="autoZero"/>
        <c:auto val="1"/>
        <c:lblAlgn val="ctr"/>
        <c:lblOffset val="100"/>
        <c:noMultiLvlLbl val="0"/>
      </c:catAx>
      <c:valAx>
        <c:axId val="829536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295347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4"/>
          <c:order val="0"/>
          <c:tx>
            <c:strRef>
              <c:f>'10.1 Sätesbjudning - översikt'!$E$6</c:f>
              <c:strCache>
                <c:ptCount val="1"/>
                <c:pt idx="0">
                  <c:v>Förlösta med kejsarsnitt, %</c:v>
                </c:pt>
              </c:strCache>
            </c:strRef>
          </c:tx>
          <c:spPr>
            <a:ln w="19050" cap="rnd">
              <a:solidFill>
                <a:srgbClr val="00385C"/>
              </a:solidFill>
              <a:prstDash val="solid"/>
              <a:round/>
            </a:ln>
            <a:effectLst/>
          </c:spPr>
          <c:marker>
            <c:symbol val="none"/>
          </c:marker>
          <c:cat>
            <c:strRef>
              <c:f>'10.1 Sätesbjudning - översikt'!$A$7:$A$56</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'10.1 Sätesbjudning - översikt'!$E$7:$E$56</c:f>
              <c:numCache>
                <c:formatCode>0.0</c:formatCode>
                <c:ptCount val="50"/>
                <c:pt idx="0">
                  <c:v>92.356055592000004</c:v>
                </c:pt>
                <c:pt idx="1">
                  <c:v>90.920634921000001</c:v>
                </c:pt>
                <c:pt idx="2">
                  <c:v>90.805347244999993</c:v>
                </c:pt>
                <c:pt idx="3">
                  <c:v>90.029135643000004</c:v>
                </c:pt>
                <c:pt idx="4">
                  <c:v>89.357741235000006</c:v>
                </c:pt>
                <c:pt idx="5">
                  <c:v>89.850093690999998</c:v>
                </c:pt>
                <c:pt idx="6">
                  <c:v>90.441391405999994</c:v>
                </c:pt>
                <c:pt idx="7">
                  <c:v>89.836165049000002</c:v>
                </c:pt>
                <c:pt idx="8">
                  <c:v>90.949820789</c:v>
                </c:pt>
                <c:pt idx="9">
                  <c:v>90.619136960999995</c:v>
                </c:pt>
                <c:pt idx="10">
                  <c:v>90.791954744999998</c:v>
                </c:pt>
                <c:pt idx="11">
                  <c:v>90.470335074999994</c:v>
                </c:pt>
                <c:pt idx="12">
                  <c:v>90.592125038000006</c:v>
                </c:pt>
                <c:pt idx="13">
                  <c:v>91.540964212000006</c:v>
                </c:pt>
                <c:pt idx="14">
                  <c:v>90.195497630000006</c:v>
                </c:pt>
                <c:pt idx="15">
                  <c:v>92.482779274999999</c:v>
                </c:pt>
                <c:pt idx="16">
                  <c:v>92.667060910999993</c:v>
                </c:pt>
                <c:pt idx="17">
                  <c:v>92.868169187999996</c:v>
                </c:pt>
                <c:pt idx="18">
                  <c:v>91.848312929000002</c:v>
                </c:pt>
                <c:pt idx="19">
                  <c:v>92.066601371000004</c:v>
                </c:pt>
                <c:pt idx="20">
                  <c:v>89.232303091000006</c:v>
                </c:pt>
                <c:pt idx="21">
                  <c:v>86.716259299000001</c:v>
                </c:pt>
                <c:pt idx="22">
                  <c:v>76.594228713999996</c:v>
                </c:pt>
                <c:pt idx="23">
                  <c:v>74.322289157</c:v>
                </c:pt>
                <c:pt idx="24">
                  <c:v>71.601763409</c:v>
                </c:pt>
                <c:pt idx="25">
                  <c:v>70.192994995999996</c:v>
                </c:pt>
                <c:pt idx="26">
                  <c:v>69.068965516999995</c:v>
                </c:pt>
                <c:pt idx="27">
                  <c:v>67.873158231999994</c:v>
                </c:pt>
                <c:pt idx="28">
                  <c:v>68.638871858000002</c:v>
                </c:pt>
                <c:pt idx="29">
                  <c:v>65.437923916000003</c:v>
                </c:pt>
                <c:pt idx="30">
                  <c:v>65.150214591999998</c:v>
                </c:pt>
                <c:pt idx="31">
                  <c:v>65.593929880000005</c:v>
                </c:pt>
                <c:pt idx="32">
                  <c:v>62.246442627999997</c:v>
                </c:pt>
                <c:pt idx="33">
                  <c:v>61.717612809000002</c:v>
                </c:pt>
                <c:pt idx="34">
                  <c:v>61.607142856999999</c:v>
                </c:pt>
                <c:pt idx="35">
                  <c:v>64.841389727999996</c:v>
                </c:pt>
                <c:pt idx="36">
                  <c:v>63.977746871000001</c:v>
                </c:pt>
                <c:pt idx="37">
                  <c:v>65.151515152000002</c:v>
                </c:pt>
                <c:pt idx="38">
                  <c:v>66.386217948999999</c:v>
                </c:pt>
                <c:pt idx="39">
                  <c:v>65.290581161999995</c:v>
                </c:pt>
                <c:pt idx="40">
                  <c:v>66.409109393999998</c:v>
                </c:pt>
                <c:pt idx="41">
                  <c:v>65.414507771999993</c:v>
                </c:pt>
                <c:pt idx="42">
                  <c:v>60.519801979999997</c:v>
                </c:pt>
                <c:pt idx="43">
                  <c:v>59.142978362000001</c:v>
                </c:pt>
                <c:pt idx="45">
                  <c:v>52.680747359999998</c:v>
                </c:pt>
                <c:pt idx="46">
                  <c:v>43.167028199999997</c:v>
                </c:pt>
                <c:pt idx="47">
                  <c:v>31.283602151</c:v>
                </c:pt>
                <c:pt idx="48">
                  <c:v>21.131713555000001</c:v>
                </c:pt>
                <c:pt idx="49">
                  <c:v>14.344262295</c:v>
                </c:pt>
              </c:numCache>
            </c:numRef>
          </c:val>
          <c:smooth val="0"/>
          <c:extLst>
            <c:ext xmlns:c16="http://schemas.microsoft.com/office/drawing/2014/chart" uri="{C3380CC4-5D6E-409C-BE32-E72D297353CC}">
              <c16:uniqueId val="{00000004-3761-4290-99D5-59D3D671B561}"/>
            </c:ext>
          </c:extLst>
        </c:ser>
        <c:dLbls>
          <c:showLegendKey val="0"/>
          <c:showVal val="0"/>
          <c:showCatName val="0"/>
          <c:showSerName val="0"/>
          <c:showPercent val="0"/>
          <c:showBubbleSize val="0"/>
        </c:dLbls>
        <c:smooth val="0"/>
        <c:axId val="993962031"/>
        <c:axId val="993962447"/>
        <c:extLst/>
      </c:lineChart>
      <c:catAx>
        <c:axId val="993962031"/>
        <c:scaling>
          <c:orientation val="maxMin"/>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'11.1 Perinealklipp - översikt'!$C$8</c:f>
              <c:strCache>
                <c:ptCount val="1"/>
                <c:pt idx="0">
                  <c:v>Förstföderskor %</c:v>
                </c:pt>
              </c:strCache>
            </c:strRef>
          </c:tx>
          <c:spPr>
            <a:ln w="31750" cap="rnd">
              <a:solidFill>
                <a:srgbClr val="017CC1"/>
              </a:solidFill>
              <a:prstDash val="solid"/>
              <a:round/>
            </a:ln>
            <a:effectLst/>
          </c:spPr>
          <c:marker>
            <c:symbol val="none"/>
          </c:marker>
          <c:cat>
            <c:strRef>
              <c:f>'11.1 Perinealklipp - översikt'!$A$9:$A$31</c:f>
              <c:strCache>
                <c:ptCount val="23"/>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strCache>
            </c:strRef>
          </c:cat>
          <c:val>
            <c:numRef>
              <c:f>'11.1 Perinealklipp - översikt'!$C$9:$C$31</c:f>
              <c:numCache>
                <c:formatCode>#\ ##0.0</c:formatCode>
                <c:ptCount val="23"/>
                <c:pt idx="0">
                  <c:v>9.7269527702000005</c:v>
                </c:pt>
                <c:pt idx="1">
                  <c:v>10.162698729000001</c:v>
                </c:pt>
                <c:pt idx="2">
                  <c:v>10.287485908000001</c:v>
                </c:pt>
                <c:pt idx="3">
                  <c:v>10.616882292</c:v>
                </c:pt>
                <c:pt idx="4">
                  <c:v>10.084075050999999</c:v>
                </c:pt>
                <c:pt idx="5">
                  <c:v>10.486835569</c:v>
                </c:pt>
                <c:pt idx="6">
                  <c:v>11.310973404</c:v>
                </c:pt>
                <c:pt idx="7">
                  <c:v>11.404683933999999</c:v>
                </c:pt>
                <c:pt idx="8">
                  <c:v>11.302230002</c:v>
                </c:pt>
                <c:pt idx="9">
                  <c:v>12.022988506000001</c:v>
                </c:pt>
                <c:pt idx="10">
                  <c:v>10.715812233999999</c:v>
                </c:pt>
                <c:pt idx="11">
                  <c:v>10.615134750999999</c:v>
                </c:pt>
                <c:pt idx="12">
                  <c:v>11.940914943999999</c:v>
                </c:pt>
                <c:pt idx="13">
                  <c:v>12.506374299000001</c:v>
                </c:pt>
                <c:pt idx="14">
                  <c:v>12.52173913</c:v>
                </c:pt>
                <c:pt idx="15">
                  <c:v>12.980513257</c:v>
                </c:pt>
                <c:pt idx="16">
                  <c:v>14.333315273</c:v>
                </c:pt>
                <c:pt idx="17">
                  <c:v>15.592627092000001</c:v>
                </c:pt>
                <c:pt idx="18">
                  <c:v>16.789052069</c:v>
                </c:pt>
                <c:pt idx="19">
                  <c:v>17.657540445999999</c:v>
                </c:pt>
                <c:pt idx="20">
                  <c:v>18.061150558000001</c:v>
                </c:pt>
                <c:pt idx="21">
                  <c:v>20.796267495999999</c:v>
                </c:pt>
                <c:pt idx="22">
                  <c:v>21.892787890000001</c:v>
                </c:pt>
              </c:numCache>
            </c:numRef>
          </c:val>
          <c:smooth val="0"/>
          <c:extLst>
            <c:ext xmlns:c16="http://schemas.microsoft.com/office/drawing/2014/chart" uri="{C3380CC4-5D6E-409C-BE32-E72D297353CC}">
              <c16:uniqueId val="{00000000-7131-4247-ACD5-0F34D3E82393}"/>
            </c:ext>
          </c:extLst>
        </c:ser>
        <c:ser>
          <c:idx val="1"/>
          <c:order val="1"/>
          <c:tx>
            <c:strRef>
              <c:f>'11.1 Perinealklipp - översikt'!$E$8</c:f>
              <c:strCache>
                <c:ptCount val="1"/>
                <c:pt idx="0">
                  <c:v>Omföderskor %</c:v>
                </c:pt>
              </c:strCache>
            </c:strRef>
          </c:tx>
          <c:spPr>
            <a:ln w="31750" cap="rnd">
              <a:solidFill>
                <a:srgbClr val="0070C0"/>
              </a:solidFill>
              <a:prstDash val="lgDash"/>
              <a:round/>
            </a:ln>
            <a:effectLst/>
          </c:spPr>
          <c:marker>
            <c:symbol val="none"/>
          </c:marker>
          <c:cat>
            <c:strRef>
              <c:f>'11.1 Perinealklipp - översikt'!$A$9:$A$31</c:f>
              <c:strCache>
                <c:ptCount val="23"/>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strCache>
            </c:strRef>
          </c:cat>
          <c:val>
            <c:numRef>
              <c:f>'11.1 Perinealklipp - översikt'!$E$9:$E$31</c:f>
              <c:numCache>
                <c:formatCode>#\ ##0.0</c:formatCode>
                <c:ptCount val="23"/>
                <c:pt idx="0">
                  <c:v>1.5605429046999999</c:v>
                </c:pt>
                <c:pt idx="1">
                  <c:v>1.7263227488999999</c:v>
                </c:pt>
                <c:pt idx="2">
                  <c:v>1.7881782584000001</c:v>
                </c:pt>
                <c:pt idx="3">
                  <c:v>1.8773603838999999</c:v>
                </c:pt>
                <c:pt idx="4">
                  <c:v>1.8712331733000001</c:v>
                </c:pt>
                <c:pt idx="5">
                  <c:v>2.0150770947000001</c:v>
                </c:pt>
                <c:pt idx="6">
                  <c:v>2.3623841151999998</c:v>
                </c:pt>
                <c:pt idx="7">
                  <c:v>2.3800838956999999</c:v>
                </c:pt>
                <c:pt idx="8">
                  <c:v>2.4368214411000002</c:v>
                </c:pt>
                <c:pt idx="9">
                  <c:v>2.5555303717000002</c:v>
                </c:pt>
                <c:pt idx="10">
                  <c:v>2.4575068104</c:v>
                </c:pt>
                <c:pt idx="11">
                  <c:v>2.3786943310000002</c:v>
                </c:pt>
                <c:pt idx="12">
                  <c:v>2.5218179756999999</c:v>
                </c:pt>
                <c:pt idx="13">
                  <c:v>2.7918426160999998</c:v>
                </c:pt>
                <c:pt idx="14">
                  <c:v>2.7757457530999998</c:v>
                </c:pt>
                <c:pt idx="15">
                  <c:v>2.9780076007999998</c:v>
                </c:pt>
                <c:pt idx="16">
                  <c:v>3.2647491077000002</c:v>
                </c:pt>
                <c:pt idx="17">
                  <c:v>3.8982505098</c:v>
                </c:pt>
                <c:pt idx="18">
                  <c:v>4.2472368280000001</c:v>
                </c:pt>
                <c:pt idx="19">
                  <c:v>4.4367922654000003</c:v>
                </c:pt>
                <c:pt idx="20">
                  <c:v>4.7922221200999999</c:v>
                </c:pt>
                <c:pt idx="21">
                  <c:v>5.5911033456999997</c:v>
                </c:pt>
                <c:pt idx="22">
                  <c:v>5.7952140647999997</c:v>
                </c:pt>
              </c:numCache>
            </c:numRef>
          </c:val>
          <c:smooth val="0"/>
          <c:extLst>
            <c:ext xmlns:c16="http://schemas.microsoft.com/office/drawing/2014/chart" uri="{C3380CC4-5D6E-409C-BE32-E72D297353CC}">
              <c16:uniqueId val="{00000001-7131-4247-ACD5-0F34D3E82393}"/>
            </c:ext>
          </c:extLst>
        </c:ser>
        <c:ser>
          <c:idx val="2"/>
          <c:order val="2"/>
          <c:tx>
            <c:strRef>
              <c:f>'11.1 Perinealklipp - översikt'!$G$8</c:f>
              <c:strCache>
                <c:ptCount val="1"/>
                <c:pt idx="0">
                  <c:v>Total  %</c:v>
                </c:pt>
              </c:strCache>
            </c:strRef>
          </c:tx>
          <c:spPr>
            <a:ln w="31750" cap="rnd">
              <a:solidFill>
                <a:srgbClr val="0070C0"/>
              </a:solidFill>
              <a:prstDash val="dashDot"/>
              <a:round/>
            </a:ln>
            <a:effectLst/>
          </c:spPr>
          <c:marker>
            <c:symbol val="none"/>
          </c:marker>
          <c:cat>
            <c:strRef>
              <c:f>'11.1 Perinealklipp - översikt'!$A$9:$A$31</c:f>
              <c:strCache>
                <c:ptCount val="23"/>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strCache>
            </c:strRef>
          </c:cat>
          <c:val>
            <c:numRef>
              <c:f>'11.1 Perinealklipp - översikt'!$G$9:$G$31</c:f>
              <c:numCache>
                <c:formatCode>#\ ##0.0</c:formatCode>
                <c:ptCount val="23"/>
                <c:pt idx="0">
                  <c:v>4.9854734235000002</c:v>
                </c:pt>
                <c:pt idx="1">
                  <c:v>5.1761361787000002</c:v>
                </c:pt>
                <c:pt idx="2">
                  <c:v>5.3687003796999999</c:v>
                </c:pt>
                <c:pt idx="3">
                  <c:v>5.5260812359000004</c:v>
                </c:pt>
                <c:pt idx="4">
                  <c:v>5.3438531116999997</c:v>
                </c:pt>
                <c:pt idx="5">
                  <c:v>5.5745461367000004</c:v>
                </c:pt>
                <c:pt idx="6">
                  <c:v>6.1293099083999998</c:v>
                </c:pt>
                <c:pt idx="7">
                  <c:v>6.2121721586999996</c:v>
                </c:pt>
                <c:pt idx="8">
                  <c:v>6.1697069203000003</c:v>
                </c:pt>
                <c:pt idx="9">
                  <c:v>6.5791470632999998</c:v>
                </c:pt>
                <c:pt idx="10">
                  <c:v>6.0330497701999999</c:v>
                </c:pt>
                <c:pt idx="11">
                  <c:v>5.9465566793000004</c:v>
                </c:pt>
                <c:pt idx="12">
                  <c:v>6.6445923142999996</c:v>
                </c:pt>
                <c:pt idx="13">
                  <c:v>7.0700622676</c:v>
                </c:pt>
                <c:pt idx="14">
                  <c:v>7.0917334719999996</c:v>
                </c:pt>
                <c:pt idx="15">
                  <c:v>7.3647201267</c:v>
                </c:pt>
                <c:pt idx="16">
                  <c:v>8.0960759538999998</c:v>
                </c:pt>
                <c:pt idx="17">
                  <c:v>8.9525177055</c:v>
                </c:pt>
                <c:pt idx="18">
                  <c:v>9.7015917524000006</c:v>
                </c:pt>
                <c:pt idx="19">
                  <c:v>10.230773989999999</c:v>
                </c:pt>
                <c:pt idx="20">
                  <c:v>10.650849712999999</c:v>
                </c:pt>
                <c:pt idx="21">
                  <c:v>12.151474531</c:v>
                </c:pt>
                <c:pt idx="22">
                  <c:v>12.658379631000001</c:v>
                </c:pt>
              </c:numCache>
            </c:numRef>
          </c:val>
          <c:smooth val="0"/>
          <c:extLst>
            <c:ext xmlns:c16="http://schemas.microsoft.com/office/drawing/2014/chart" uri="{C3380CC4-5D6E-409C-BE32-E72D297353CC}">
              <c16:uniqueId val="{00000002-7131-4247-ACD5-0F34D3E82393}"/>
            </c:ext>
          </c:extLst>
        </c:ser>
        <c:dLbls>
          <c:showLegendKey val="0"/>
          <c:showVal val="0"/>
          <c:showCatName val="0"/>
          <c:showSerName val="0"/>
          <c:showPercent val="0"/>
          <c:showBubbleSize val="0"/>
        </c:dLbls>
        <c:smooth val="0"/>
        <c:axId val="993962031"/>
        <c:axId val="993962447"/>
      </c:lineChart>
      <c:catAx>
        <c:axId val="993962031"/>
        <c:scaling>
          <c:orientation val="maxMin"/>
        </c:scaling>
        <c:delete val="0"/>
        <c:axPos val="b"/>
        <c:numFmt formatCode="General" sourceLinked="1"/>
        <c:majorTickMark val="out"/>
        <c:minorTickMark val="none"/>
        <c:tickLblPos val="low"/>
        <c:spPr>
          <a:noFill/>
          <a:ln w="15875"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en-US"/>
                  <a:t>Procent</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0"/>
        <c:majorTickMark val="in"/>
        <c:minorTickMark val="none"/>
        <c:tickLblPos val="nextTo"/>
        <c:spPr>
          <a:noFill/>
          <a:ln w="15875">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1200" b="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'12.1 Perinealbristn. - översik'!$C$8</c:f>
              <c:strCache>
                <c:ptCount val="1"/>
                <c:pt idx="0">
                  <c:v>Förstföderskor %</c:v>
                </c:pt>
              </c:strCache>
            </c:strRef>
          </c:tx>
          <c:spPr>
            <a:ln w="31750" cap="rnd">
              <a:solidFill>
                <a:srgbClr val="017CC1"/>
              </a:solidFill>
              <a:prstDash val="solid"/>
              <a:round/>
            </a:ln>
            <a:effectLst/>
          </c:spPr>
          <c:marker>
            <c:symbol val="none"/>
          </c:marker>
          <c:cat>
            <c:strRef>
              <c:f>'12.1 Perinealbristn. - översik'!$A$9:$A$41</c:f>
              <c:strCache>
                <c:ptCount val="33"/>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strCache>
            </c:strRef>
          </c:cat>
          <c:val>
            <c:numRef>
              <c:f>'12.1 Perinealbristn. - översik'!$C$9:$C$41</c:f>
              <c:numCache>
                <c:formatCode>#\ ##0.0</c:formatCode>
                <c:ptCount val="33"/>
                <c:pt idx="0">
                  <c:v>4.8393505903999996</c:v>
                </c:pt>
                <c:pt idx="1">
                  <c:v>4.5757358601</c:v>
                </c:pt>
                <c:pt idx="2">
                  <c:v>4.4660243926999996</c:v>
                </c:pt>
                <c:pt idx="3">
                  <c:v>4.5548128001999997</c:v>
                </c:pt>
                <c:pt idx="4">
                  <c:v>4.5366010010000002</c:v>
                </c:pt>
                <c:pt idx="5">
                  <c:v>5.1366120219000004</c:v>
                </c:pt>
                <c:pt idx="6">
                  <c:v>5.0852361777999997</c:v>
                </c:pt>
                <c:pt idx="7">
                  <c:v>5.4108365584999998</c:v>
                </c:pt>
                <c:pt idx="8">
                  <c:v>6.0202450718999998</c:v>
                </c:pt>
                <c:pt idx="9">
                  <c:v>6.2707535120999998</c:v>
                </c:pt>
                <c:pt idx="10">
                  <c:v>5.7953888316000004</c:v>
                </c:pt>
                <c:pt idx="11">
                  <c:v>5.9711719028000001</c:v>
                </c:pt>
                <c:pt idx="12">
                  <c:v>6.0445567406</c:v>
                </c:pt>
                <c:pt idx="13">
                  <c:v>5.5201427842999999</c:v>
                </c:pt>
                <c:pt idx="14">
                  <c:v>5.8976982096999997</c:v>
                </c:pt>
                <c:pt idx="15">
                  <c:v>6.0137365562999996</c:v>
                </c:pt>
                <c:pt idx="16">
                  <c:v>6.4094923335000002</c:v>
                </c:pt>
                <c:pt idx="17">
                  <c:v>6.8168346176999997</c:v>
                </c:pt>
                <c:pt idx="18">
                  <c:v>7.0232532264999996</c:v>
                </c:pt>
                <c:pt idx="19">
                  <c:v>6.8248670664000004</c:v>
                </c:pt>
                <c:pt idx="20">
                  <c:v>6.6425155775000002</c:v>
                </c:pt>
                <c:pt idx="21">
                  <c:v>6.7465007775999997</c:v>
                </c:pt>
                <c:pt idx="22">
                  <c:v>6.7117032589000001</c:v>
                </c:pt>
                <c:pt idx="23">
                  <c:v>6.2096774194000002</c:v>
                </c:pt>
                <c:pt idx="24">
                  <c:v>5.5691070876</c:v>
                </c:pt>
                <c:pt idx="25">
                  <c:v>5.2326710245000001</c:v>
                </c:pt>
                <c:pt idx="26">
                  <c:v>5.0488204256999998</c:v>
                </c:pt>
                <c:pt idx="27">
                  <c:v>4.7686076240000004</c:v>
                </c:pt>
                <c:pt idx="28">
                  <c:v>4.6110355495000004</c:v>
                </c:pt>
                <c:pt idx="29">
                  <c:v>3.9580352885000001</c:v>
                </c:pt>
                <c:pt idx="30">
                  <c:v>3.6501685962999999</c:v>
                </c:pt>
                <c:pt idx="31">
                  <c:v>3.1753170818999998</c:v>
                </c:pt>
                <c:pt idx="32">
                  <c:v>2.9034317286000002</c:v>
                </c:pt>
              </c:numCache>
            </c:numRef>
          </c:val>
          <c:smooth val="0"/>
          <c:extLst>
            <c:ext xmlns:c16="http://schemas.microsoft.com/office/drawing/2014/chart" uri="{C3380CC4-5D6E-409C-BE32-E72D297353CC}">
              <c16:uniqueId val="{00000000-7131-4247-ACD5-0F34D3E82393}"/>
            </c:ext>
          </c:extLst>
        </c:ser>
        <c:ser>
          <c:idx val="1"/>
          <c:order val="1"/>
          <c:tx>
            <c:strRef>
              <c:f>'12.1 Perinealbristn. - översik'!$E$8</c:f>
              <c:strCache>
                <c:ptCount val="1"/>
                <c:pt idx="0">
                  <c:v>Omföderskor %</c:v>
                </c:pt>
              </c:strCache>
            </c:strRef>
          </c:tx>
          <c:spPr>
            <a:ln w="31750" cap="rnd">
              <a:solidFill>
                <a:srgbClr val="0070C0"/>
              </a:solidFill>
              <a:prstDash val="lgDash"/>
              <a:round/>
            </a:ln>
            <a:effectLst/>
          </c:spPr>
          <c:marker>
            <c:symbol val="none"/>
          </c:marker>
          <c:cat>
            <c:strRef>
              <c:f>'12.1 Perinealbristn. - översik'!$A$9:$A$41</c:f>
              <c:strCache>
                <c:ptCount val="33"/>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strCache>
            </c:strRef>
          </c:cat>
          <c:val>
            <c:numRef>
              <c:f>'12.1 Perinealbristn. - översik'!$E$9:$E$41</c:f>
              <c:numCache>
                <c:formatCode>#\ ##0.0</c:formatCode>
                <c:ptCount val="33"/>
                <c:pt idx="0">
                  <c:v>1.0143528879999999</c:v>
                </c:pt>
                <c:pt idx="1">
                  <c:v>1.1478209767000001</c:v>
                </c:pt>
                <c:pt idx="2">
                  <c:v>1.0441916838</c:v>
                </c:pt>
                <c:pt idx="3">
                  <c:v>1.1348087063000001</c:v>
                </c:pt>
                <c:pt idx="4">
                  <c:v>1.1097477354</c:v>
                </c:pt>
                <c:pt idx="5">
                  <c:v>1.2684190640999999</c:v>
                </c:pt>
                <c:pt idx="6">
                  <c:v>1.3038677906</c:v>
                </c:pt>
                <c:pt idx="7">
                  <c:v>1.3386832026</c:v>
                </c:pt>
                <c:pt idx="8">
                  <c:v>1.5317689995999999</c:v>
                </c:pt>
                <c:pt idx="9">
                  <c:v>1.6640223633</c:v>
                </c:pt>
                <c:pt idx="10">
                  <c:v>1.6556037293999999</c:v>
                </c:pt>
                <c:pt idx="11">
                  <c:v>1.6141831342999999</c:v>
                </c:pt>
                <c:pt idx="12">
                  <c:v>1.6547659526</c:v>
                </c:pt>
                <c:pt idx="13">
                  <c:v>1.6550923609999999</c:v>
                </c:pt>
                <c:pt idx="14">
                  <c:v>1.5158904332000001</c:v>
                </c:pt>
                <c:pt idx="15">
                  <c:v>1.6115299151</c:v>
                </c:pt>
                <c:pt idx="16">
                  <c:v>1.6670165861999999</c:v>
                </c:pt>
                <c:pt idx="17">
                  <c:v>1.9061929806</c:v>
                </c:pt>
                <c:pt idx="18">
                  <c:v>1.9744607791</c:v>
                </c:pt>
                <c:pt idx="19">
                  <c:v>1.8652186389000001</c:v>
                </c:pt>
                <c:pt idx="20">
                  <c:v>1.8088627379</c:v>
                </c:pt>
                <c:pt idx="21">
                  <c:v>1.9030529124</c:v>
                </c:pt>
                <c:pt idx="22">
                  <c:v>1.7767028674000001</c:v>
                </c:pt>
                <c:pt idx="23">
                  <c:v>1.7776318567</c:v>
                </c:pt>
                <c:pt idx="24">
                  <c:v>1.5759279312000001</c:v>
                </c:pt>
                <c:pt idx="25">
                  <c:v>1.4808920717</c:v>
                </c:pt>
                <c:pt idx="26">
                  <c:v>1.4113273829999999</c:v>
                </c:pt>
                <c:pt idx="27">
                  <c:v>1.3941157931999999</c:v>
                </c:pt>
                <c:pt idx="28">
                  <c:v>1.2859787914</c:v>
                </c:pt>
                <c:pt idx="29">
                  <c:v>0.98887911029999997</c:v>
                </c:pt>
                <c:pt idx="30">
                  <c:v>0.94886259120000005</c:v>
                </c:pt>
                <c:pt idx="31">
                  <c:v>0.85000857809999997</c:v>
                </c:pt>
                <c:pt idx="32">
                  <c:v>0.76672234149999996</c:v>
                </c:pt>
              </c:numCache>
            </c:numRef>
          </c:val>
          <c:smooth val="0"/>
          <c:extLst>
            <c:ext xmlns:c16="http://schemas.microsoft.com/office/drawing/2014/chart" uri="{C3380CC4-5D6E-409C-BE32-E72D297353CC}">
              <c16:uniqueId val="{00000001-7131-4247-ACD5-0F34D3E82393}"/>
            </c:ext>
          </c:extLst>
        </c:ser>
        <c:ser>
          <c:idx val="2"/>
          <c:order val="2"/>
          <c:tx>
            <c:strRef>
              <c:f>'12.1 Perinealbristn. - översik'!$G$8</c:f>
              <c:strCache>
                <c:ptCount val="1"/>
                <c:pt idx="0">
                  <c:v>Total %</c:v>
                </c:pt>
              </c:strCache>
            </c:strRef>
          </c:tx>
          <c:spPr>
            <a:ln w="31750" cap="rnd">
              <a:solidFill>
                <a:srgbClr val="0070C0"/>
              </a:solidFill>
              <a:prstDash val="dashDot"/>
              <a:round/>
            </a:ln>
            <a:effectLst/>
          </c:spPr>
          <c:marker>
            <c:symbol val="none"/>
          </c:marker>
          <c:cat>
            <c:strRef>
              <c:f>'12.1 Perinealbristn. - översik'!$A$9:$A$41</c:f>
              <c:strCache>
                <c:ptCount val="33"/>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strCache>
            </c:strRef>
          </c:cat>
          <c:val>
            <c:numRef>
              <c:f>'12.1 Perinealbristn. - översik'!$G$9:$G$41</c:f>
              <c:numCache>
                <c:formatCode>#\ ##0.0</c:formatCode>
                <c:ptCount val="33"/>
                <c:pt idx="0">
                  <c:v>2.6183558773</c:v>
                </c:pt>
                <c:pt idx="1">
                  <c:v>2.5484686404999999</c:v>
                </c:pt>
                <c:pt idx="2">
                  <c:v>2.4842509492999998</c:v>
                </c:pt>
                <c:pt idx="3">
                  <c:v>2.5646194982999999</c:v>
                </c:pt>
                <c:pt idx="4">
                  <c:v>2.5574302873999999</c:v>
                </c:pt>
                <c:pt idx="5">
                  <c:v>2.8930529211999998</c:v>
                </c:pt>
                <c:pt idx="6">
                  <c:v>2.8950432889000002</c:v>
                </c:pt>
                <c:pt idx="7">
                  <c:v>3.0640551446000002</c:v>
                </c:pt>
                <c:pt idx="8">
                  <c:v>3.4222842947999998</c:v>
                </c:pt>
                <c:pt idx="9">
                  <c:v>3.6196691455000001</c:v>
                </c:pt>
                <c:pt idx="10">
                  <c:v>3.4494747019999998</c:v>
                </c:pt>
                <c:pt idx="11">
                  <c:v>3.4981680964000001</c:v>
                </c:pt>
                <c:pt idx="12">
                  <c:v>3.5775308563000001</c:v>
                </c:pt>
                <c:pt idx="13">
                  <c:v>3.3564037091999999</c:v>
                </c:pt>
                <c:pt idx="14">
                  <c:v>3.4554109518999998</c:v>
                </c:pt>
                <c:pt idx="15">
                  <c:v>3.5379994412000002</c:v>
                </c:pt>
                <c:pt idx="16">
                  <c:v>3.7374679687999999</c:v>
                </c:pt>
                <c:pt idx="17">
                  <c:v>4.0193239066000004</c:v>
                </c:pt>
                <c:pt idx="18">
                  <c:v>4.1673213357999996</c:v>
                </c:pt>
                <c:pt idx="19">
                  <c:v>4.0326672028999999</c:v>
                </c:pt>
                <c:pt idx="20">
                  <c:v>3.9452805078000002</c:v>
                </c:pt>
                <c:pt idx="21">
                  <c:v>3.9932975870999998</c:v>
                </c:pt>
                <c:pt idx="22">
                  <c:v>3.8797180809</c:v>
                </c:pt>
                <c:pt idx="23">
                  <c:v>3.5975592921000001</c:v>
                </c:pt>
                <c:pt idx="24">
                  <c:v>3.1802899189999998</c:v>
                </c:pt>
                <c:pt idx="25">
                  <c:v>3.0042918455000001</c:v>
                </c:pt>
                <c:pt idx="26">
                  <c:v>2.8757579825000001</c:v>
                </c:pt>
                <c:pt idx="27">
                  <c:v>2.7178932667</c:v>
                </c:pt>
                <c:pt idx="28">
                  <c:v>2.5726988580999999</c:v>
                </c:pt>
                <c:pt idx="29">
                  <c:v>2.1455706710000002</c:v>
                </c:pt>
                <c:pt idx="30">
                  <c:v>2.0112996447000002</c:v>
                </c:pt>
                <c:pt idx="31">
                  <c:v>1.8012628169</c:v>
                </c:pt>
                <c:pt idx="32">
                  <c:v>1.6623899278000001</c:v>
                </c:pt>
              </c:numCache>
            </c:numRef>
          </c:val>
          <c:smooth val="0"/>
          <c:extLst>
            <c:ext xmlns:c16="http://schemas.microsoft.com/office/drawing/2014/chart" uri="{C3380CC4-5D6E-409C-BE32-E72D297353CC}">
              <c16:uniqueId val="{00000002-7131-4247-ACD5-0F34D3E82393}"/>
            </c:ext>
          </c:extLst>
        </c:ser>
        <c:dLbls>
          <c:showLegendKey val="0"/>
          <c:showVal val="0"/>
          <c:showCatName val="0"/>
          <c:showSerName val="0"/>
          <c:showPercent val="0"/>
          <c:showBubbleSize val="0"/>
        </c:dLbls>
        <c:smooth val="0"/>
        <c:axId val="993962031"/>
        <c:axId val="993962447"/>
      </c:lineChart>
      <c:catAx>
        <c:axId val="993962031"/>
        <c:scaling>
          <c:orientation val="maxMin"/>
        </c:scaling>
        <c:delete val="0"/>
        <c:axPos val="b"/>
        <c:numFmt formatCode="General" sourceLinked="1"/>
        <c:majorTickMark val="out"/>
        <c:minorTickMark val="none"/>
        <c:tickLblPos val="low"/>
        <c:spPr>
          <a:noFill/>
          <a:ln w="15875"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tickLblSkip val="2"/>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en-US"/>
                  <a:t>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0"/>
        <c:majorTickMark val="in"/>
        <c:minorTickMark val="none"/>
        <c:tickLblPos val="nextTo"/>
        <c:spPr>
          <a:noFill/>
          <a:ln w="15875">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tx>
            <c:strRef>
              <c:f>'12.2 Perinealbristn. - region'!$C$8</c:f>
              <c:strCache>
                <c:ptCount val="1"/>
                <c:pt idx="0">
                  <c:v>Förstföderskor %</c:v>
                </c:pt>
              </c:strCache>
            </c:strRef>
          </c:tx>
          <c:spPr>
            <a:solidFill>
              <a:srgbClr val="017CC1"/>
            </a:solidFill>
            <a:ln w="3810">
              <a:solidFill>
                <a:srgbClr val="017CC1"/>
              </a:solidFill>
            </a:ln>
            <a:effectLst/>
          </c:spPr>
          <c:invertIfNegative val="0"/>
          <c:cat>
            <c:strRef>
              <c:f>'12.2 Perinealbristn. - region'!$A$9:$A$30</c:f>
              <c:strCache>
                <c:ptCount val="22"/>
                <c:pt idx="0">
                  <c:v>Gävleborg*</c:v>
                </c:pt>
                <c:pt idx="1">
                  <c:v>Gotland</c:v>
                </c:pt>
                <c:pt idx="2">
                  <c:v>Dalarna</c:v>
                </c:pt>
                <c:pt idx="3">
                  <c:v>Jönköping</c:v>
                </c:pt>
                <c:pt idx="4">
                  <c:v>Halland</c:v>
                </c:pt>
                <c:pt idx="5">
                  <c:v>Västerbotten</c:v>
                </c:pt>
                <c:pt idx="6">
                  <c:v>Västra Götaland</c:v>
                </c:pt>
                <c:pt idx="7">
                  <c:v>Skåne*</c:v>
                </c:pt>
                <c:pt idx="8">
                  <c:v>Västmanland</c:v>
                </c:pt>
                <c:pt idx="9">
                  <c:v>Kalmar</c:v>
                </c:pt>
                <c:pt idx="10">
                  <c:v>RIKET*</c:v>
                </c:pt>
                <c:pt idx="11">
                  <c:v>Västernorrland</c:v>
                </c:pt>
                <c:pt idx="12">
                  <c:v>Sörmland</c:v>
                </c:pt>
                <c:pt idx="13">
                  <c:v>Stockholm</c:v>
                </c:pt>
                <c:pt idx="14">
                  <c:v>Örebro</c:v>
                </c:pt>
                <c:pt idx="15">
                  <c:v>Östergötland</c:v>
                </c:pt>
                <c:pt idx="16">
                  <c:v>Värmland</c:v>
                </c:pt>
                <c:pt idx="17">
                  <c:v>Jämtland Härjedalen</c:v>
                </c:pt>
                <c:pt idx="18">
                  <c:v>Uppsala</c:v>
                </c:pt>
                <c:pt idx="19">
                  <c:v>Blekinge</c:v>
                </c:pt>
                <c:pt idx="20">
                  <c:v>Kronoberg</c:v>
                </c:pt>
                <c:pt idx="21">
                  <c:v>Norrbotten</c:v>
                </c:pt>
              </c:strCache>
            </c:strRef>
          </c:cat>
          <c:val>
            <c:numRef>
              <c:f>'12.2 Perinealbristn. - region'!$C$9:$C$30</c:f>
              <c:numCache>
                <c:formatCode>#\ ##0.0</c:formatCode>
                <c:ptCount val="22"/>
                <c:pt idx="0">
                  <c:v>2.9411764705999999</c:v>
                </c:pt>
                <c:pt idx="1">
                  <c:v>3.0769230769</c:v>
                </c:pt>
                <c:pt idx="2">
                  <c:v>3.5591274397000001</c:v>
                </c:pt>
                <c:pt idx="3">
                  <c:v>3.6126056878999999</c:v>
                </c:pt>
                <c:pt idx="4">
                  <c:v>3.6162361623999999</c:v>
                </c:pt>
                <c:pt idx="5">
                  <c:v>4.0369088811999996</c:v>
                </c:pt>
                <c:pt idx="6">
                  <c:v>4.4059405940999996</c:v>
                </c:pt>
                <c:pt idx="7">
                  <c:v>4.4266007824000004</c:v>
                </c:pt>
                <c:pt idx="8">
                  <c:v>4.4653349001000002</c:v>
                </c:pt>
                <c:pt idx="9">
                  <c:v>4.7879616963</c:v>
                </c:pt>
                <c:pt idx="10">
                  <c:v>4.8393505903999996</c:v>
                </c:pt>
                <c:pt idx="11">
                  <c:v>5.0393700787000002</c:v>
                </c:pt>
                <c:pt idx="12">
                  <c:v>5.0724637681000004</c:v>
                </c:pt>
                <c:pt idx="13">
                  <c:v>5.2468144341</c:v>
                </c:pt>
                <c:pt idx="14">
                  <c:v>5.3162236480000002</c:v>
                </c:pt>
                <c:pt idx="15">
                  <c:v>5.4002541296000004</c:v>
                </c:pt>
                <c:pt idx="16">
                  <c:v>5.7106598985000003</c:v>
                </c:pt>
                <c:pt idx="17">
                  <c:v>6.1224489795999997</c:v>
                </c:pt>
                <c:pt idx="18">
                  <c:v>6.1746987952000003</c:v>
                </c:pt>
                <c:pt idx="19">
                  <c:v>6.2827225131000004</c:v>
                </c:pt>
                <c:pt idx="20">
                  <c:v>6.6546762590000004</c:v>
                </c:pt>
                <c:pt idx="21">
                  <c:v>7.1104387292000002</c:v>
                </c:pt>
              </c:numCache>
            </c:numRef>
          </c:val>
          <c:extLst>
            <c:ext xmlns:c16="http://schemas.microsoft.com/office/drawing/2014/chart" uri="{C3380CC4-5D6E-409C-BE32-E72D297353CC}">
              <c16:uniqueId val="{00000000-9C69-4111-B4D7-E1FF2BB82A4E}"/>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1587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6350" cap="flat" cmpd="sng" algn="ctr">
              <a:solidFill>
                <a:srgbClr val="BFBFBF"/>
              </a:solidFill>
              <a:round/>
            </a:ln>
            <a:effectLst/>
          </c:spPr>
        </c:majorGridlines>
        <c:numFmt formatCode="#,##0" sourceLinked="0"/>
        <c:majorTickMark val="in"/>
        <c:minorTickMark val="none"/>
        <c:tickLblPos val="nextTo"/>
        <c:spPr>
          <a:noFill/>
          <a:ln w="15875">
            <a:solidFill>
              <a:srgbClr val="4C4C4C"/>
            </a:solidFill>
          </a:ln>
          <a:effectLst/>
        </c:spPr>
        <c:txPr>
          <a:bodyPr rot="-60000000" spcFirstLastPara="1" vertOverflow="ellipsis" vert="horz" wrap="square" anchor="ctr" anchorCtr="1"/>
          <a:lstStyle/>
          <a:p>
            <a:pPr>
              <a:defRPr sz="9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legend>
      <c:legendPos val="b"/>
      <c:layout>
        <c:manualLayout>
          <c:xMode val="edge"/>
          <c:yMode val="edge"/>
          <c:x val="0.31774709065889378"/>
          <c:y val="0.93453210117191376"/>
          <c:w val="0.51054854324114007"/>
          <c:h val="4.5455387068765833E-2"/>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'12.4 Perinealbristn. - föd.vik'!$C$8</c:f>
              <c:strCache>
                <c:ptCount val="1"/>
                <c:pt idx="0">
                  <c:v>Födelsevikt -4499 g, %</c:v>
                </c:pt>
              </c:strCache>
            </c:strRef>
          </c:tx>
          <c:spPr>
            <a:ln w="28575" cap="rnd">
              <a:solidFill>
                <a:schemeClr val="accent1"/>
              </a:solidFill>
              <a:round/>
            </a:ln>
            <a:effectLst/>
          </c:spPr>
          <c:marker>
            <c:symbol val="none"/>
          </c:marker>
          <c:cat>
            <c:strRef>
              <c:f>'12.4 Perinealbristn. - föd.vik'!$A$9:$A$41</c:f>
              <c:strCache>
                <c:ptCount val="33"/>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strCache>
            </c:strRef>
          </c:cat>
          <c:val>
            <c:numRef>
              <c:f>'12.4 Perinealbristn. - föd.vik'!$C$9:$C$41</c:f>
              <c:numCache>
                <c:formatCode>#\ ##0.0</c:formatCode>
                <c:ptCount val="33"/>
                <c:pt idx="0">
                  <c:v>2.5729595136999999</c:v>
                </c:pt>
                <c:pt idx="1">
                  <c:v>2.4761692402</c:v>
                </c:pt>
                <c:pt idx="2">
                  <c:v>2.4344590030000002</c:v>
                </c:pt>
                <c:pt idx="3">
                  <c:v>2.4953880076999999</c:v>
                </c:pt>
                <c:pt idx="4">
                  <c:v>2.4741383931000001</c:v>
                </c:pt>
                <c:pt idx="5">
                  <c:v>2.8058615158000002</c:v>
                </c:pt>
                <c:pt idx="6">
                  <c:v>2.7881779580999999</c:v>
                </c:pt>
                <c:pt idx="7">
                  <c:v>2.9740503784999999</c:v>
                </c:pt>
                <c:pt idx="8">
                  <c:v>3.3174729050999998</c:v>
                </c:pt>
                <c:pt idx="9">
                  <c:v>3.5049951226</c:v>
                </c:pt>
                <c:pt idx="10">
                  <c:v>3.3321700758000001</c:v>
                </c:pt>
                <c:pt idx="11">
                  <c:v>3.3689372184000002</c:v>
                </c:pt>
                <c:pt idx="12">
                  <c:v>3.4439560440000001</c:v>
                </c:pt>
                <c:pt idx="13">
                  <c:v>3.2210189458</c:v>
                </c:pt>
                <c:pt idx="14">
                  <c:v>3.3419773852999999</c:v>
                </c:pt>
                <c:pt idx="15">
                  <c:v>3.3886899469</c:v>
                </c:pt>
                <c:pt idx="16">
                  <c:v>3.5855745721000001</c:v>
                </c:pt>
                <c:pt idx="17">
                  <c:v>3.8618809632</c:v>
                </c:pt>
                <c:pt idx="18">
                  <c:v>4.0211680117000004</c:v>
                </c:pt>
                <c:pt idx="19">
                  <c:v>3.8645536485999998</c:v>
                </c:pt>
                <c:pt idx="20">
                  <c:v>3.7980447301</c:v>
                </c:pt>
                <c:pt idx="21">
                  <c:v>3.8378484492</c:v>
                </c:pt>
                <c:pt idx="22">
                  <c:v>3.7188183349999999</c:v>
                </c:pt>
                <c:pt idx="23">
                  <c:v>3.4598230394999998</c:v>
                </c:pt>
                <c:pt idx="24">
                  <c:v>3.0653490413000002</c:v>
                </c:pt>
                <c:pt idx="25">
                  <c:v>2.8446539414999998</c:v>
                </c:pt>
                <c:pt idx="26">
                  <c:v>2.7407369707</c:v>
                </c:pt>
                <c:pt idx="27">
                  <c:v>2.5906007241000002</c:v>
                </c:pt>
                <c:pt idx="28">
                  <c:v>2.4916317765999998</c:v>
                </c:pt>
                <c:pt idx="29">
                  <c:v>2.0473286464</c:v>
                </c:pt>
                <c:pt idx="30">
                  <c:v>1.9274234657</c:v>
                </c:pt>
                <c:pt idx="31">
                  <c:v>1.7295762299999999</c:v>
                </c:pt>
                <c:pt idx="32">
                  <c:v>1.6070507801</c:v>
                </c:pt>
              </c:numCache>
            </c:numRef>
          </c:val>
          <c:smooth val="0"/>
          <c:extLst>
            <c:ext xmlns:c16="http://schemas.microsoft.com/office/drawing/2014/chart" uri="{C3380CC4-5D6E-409C-BE32-E72D297353CC}">
              <c16:uniqueId val="{00000000-0EA3-489E-AE01-0FF3EDB0BD40}"/>
            </c:ext>
          </c:extLst>
        </c:ser>
        <c:ser>
          <c:idx val="3"/>
          <c:order val="1"/>
          <c:tx>
            <c:strRef>
              <c:f>'12.4 Perinealbristn. - föd.vik'!$E$8</c:f>
              <c:strCache>
                <c:ptCount val="1"/>
                <c:pt idx="0">
                  <c:v>Födelsevikt 4500+ g, %</c:v>
                </c:pt>
              </c:strCache>
            </c:strRef>
          </c:tx>
          <c:spPr>
            <a:ln w="28575" cap="rnd">
              <a:solidFill>
                <a:schemeClr val="accent4"/>
              </a:solidFill>
              <a:round/>
            </a:ln>
            <a:effectLst/>
          </c:spPr>
          <c:marker>
            <c:symbol val="none"/>
          </c:marker>
          <c:cat>
            <c:strRef>
              <c:f>'12.4 Perinealbristn. - föd.vik'!$A$9:$A$41</c:f>
              <c:strCache>
                <c:ptCount val="33"/>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strCache>
            </c:strRef>
          </c:cat>
          <c:val>
            <c:numRef>
              <c:f>'12.4 Perinealbristn. - föd.vik'!$E$9:$E$41</c:f>
              <c:numCache>
                <c:formatCode>#\ ##0.0</c:formatCode>
                <c:ptCount val="33"/>
                <c:pt idx="0">
                  <c:v>4.5797684951999997</c:v>
                </c:pt>
                <c:pt idx="1">
                  <c:v>5.1652892562000003</c:v>
                </c:pt>
                <c:pt idx="2">
                  <c:v>4.4359949302999997</c:v>
                </c:pt>
                <c:pt idx="3">
                  <c:v>5.0309597523000003</c:v>
                </c:pt>
                <c:pt idx="4">
                  <c:v>5.3905390539000004</c:v>
                </c:pt>
                <c:pt idx="5">
                  <c:v>5.5629139072999996</c:v>
                </c:pt>
                <c:pt idx="6">
                  <c:v>6.2643489669000001</c:v>
                </c:pt>
                <c:pt idx="7">
                  <c:v>5.7672849916000004</c:v>
                </c:pt>
                <c:pt idx="8">
                  <c:v>6.5882352941000004</c:v>
                </c:pt>
                <c:pt idx="9">
                  <c:v>7.0720874615999998</c:v>
                </c:pt>
                <c:pt idx="10">
                  <c:v>6.8652849740999997</c:v>
                </c:pt>
                <c:pt idx="11">
                  <c:v>7.2502505846999998</c:v>
                </c:pt>
                <c:pt idx="12">
                  <c:v>7.4157303371000003</c:v>
                </c:pt>
                <c:pt idx="13">
                  <c:v>7.0323014805000001</c:v>
                </c:pt>
                <c:pt idx="14">
                  <c:v>6.9051878353999996</c:v>
                </c:pt>
                <c:pt idx="15">
                  <c:v>8.2513247540000005</c:v>
                </c:pt>
                <c:pt idx="16">
                  <c:v>8.1309398098999992</c:v>
                </c:pt>
                <c:pt idx="17">
                  <c:v>8.3711196372999996</c:v>
                </c:pt>
                <c:pt idx="18">
                  <c:v>8.0666231220999993</c:v>
                </c:pt>
                <c:pt idx="19">
                  <c:v>8.4497887553000002</c:v>
                </c:pt>
                <c:pt idx="20">
                  <c:v>7.6997422679999996</c:v>
                </c:pt>
                <c:pt idx="21">
                  <c:v>7.5403358577999997</c:v>
                </c:pt>
                <c:pt idx="22">
                  <c:v>7.6998689383999999</c:v>
                </c:pt>
                <c:pt idx="23">
                  <c:v>6.9850320741000003</c:v>
                </c:pt>
                <c:pt idx="24">
                  <c:v>6.2366357805000003</c:v>
                </c:pt>
                <c:pt idx="25">
                  <c:v>6.8717948717999997</c:v>
                </c:pt>
                <c:pt idx="26">
                  <c:v>6.2148760331000004</c:v>
                </c:pt>
                <c:pt idx="27">
                  <c:v>6.1523748805</c:v>
                </c:pt>
                <c:pt idx="28">
                  <c:v>4.8800436205000004</c:v>
                </c:pt>
                <c:pt idx="29">
                  <c:v>4.8418156808999999</c:v>
                </c:pt>
                <c:pt idx="30">
                  <c:v>4.4317563893000003</c:v>
                </c:pt>
                <c:pt idx="31">
                  <c:v>3.9521291399999998</c:v>
                </c:pt>
                <c:pt idx="32">
                  <c:v>3.4736532233999999</c:v>
                </c:pt>
              </c:numCache>
            </c:numRef>
          </c:val>
          <c:smooth val="0"/>
          <c:extLst>
            <c:ext xmlns:c16="http://schemas.microsoft.com/office/drawing/2014/chart" uri="{C3380CC4-5D6E-409C-BE32-E72D297353CC}">
              <c16:uniqueId val="{00000002-0EA3-489E-AE01-0FF3EDB0BD40}"/>
            </c:ext>
          </c:extLst>
        </c:ser>
        <c:dLbls>
          <c:showLegendKey val="0"/>
          <c:showVal val="0"/>
          <c:showCatName val="0"/>
          <c:showSerName val="0"/>
          <c:showPercent val="0"/>
          <c:showBubbleSize val="0"/>
        </c:dLbls>
        <c:smooth val="0"/>
        <c:axId val="993962031"/>
        <c:axId val="993962447"/>
      </c:lineChart>
      <c:catAx>
        <c:axId val="993962031"/>
        <c:scaling>
          <c:orientation val="maxMin"/>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1000"/>
                  <a:t>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0"/>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913405941492085E-2"/>
          <c:y val="3.4917215864915495E-2"/>
          <c:w val="0.8586649292891908"/>
          <c:h val="0.73488768178331587"/>
        </c:manualLayout>
      </c:layout>
      <c:lineChart>
        <c:grouping val="standard"/>
        <c:varyColors val="0"/>
        <c:ser>
          <c:idx val="0"/>
          <c:order val="0"/>
          <c:tx>
            <c:v>Ej instrumentell förlossning, förstföderskor, %</c:v>
          </c:tx>
          <c:spPr>
            <a:ln w="31750" cap="rnd">
              <a:solidFill>
                <a:srgbClr val="017CC1"/>
              </a:solidFill>
              <a:prstDash val="solid"/>
              <a:round/>
            </a:ln>
            <a:effectLst/>
          </c:spPr>
          <c:marker>
            <c:symbol val="none"/>
          </c:marker>
          <c:cat>
            <c:strRef>
              <c:f>'12.5 Perinealbristn. - instr.'!$A$9:$A$41</c:f>
              <c:strCache>
                <c:ptCount val="33"/>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strCache>
            </c:strRef>
          </c:cat>
          <c:val>
            <c:numRef>
              <c:f>'12.5 Perinealbristn. - instr.'!$C$9:$C$41</c:f>
              <c:numCache>
                <c:formatCode>#\ ##0.0</c:formatCode>
                <c:ptCount val="33"/>
                <c:pt idx="0">
                  <c:v>4.0582353515999996</c:v>
                </c:pt>
                <c:pt idx="1">
                  <c:v>3.7100057730999998</c:v>
                </c:pt>
                <c:pt idx="2">
                  <c:v>3.5199670645999999</c:v>
                </c:pt>
                <c:pt idx="3">
                  <c:v>3.6880046136</c:v>
                </c:pt>
                <c:pt idx="4">
                  <c:v>3.7302206374</c:v>
                </c:pt>
                <c:pt idx="5">
                  <c:v>4.1950560278999998</c:v>
                </c:pt>
                <c:pt idx="6">
                  <c:v>4.0549143347000003</c:v>
                </c:pt>
                <c:pt idx="7">
                  <c:v>4.3250515227999999</c:v>
                </c:pt>
                <c:pt idx="8">
                  <c:v>4.8472480997999998</c:v>
                </c:pt>
                <c:pt idx="9">
                  <c:v>4.9328025381999998</c:v>
                </c:pt>
                <c:pt idx="10">
                  <c:v>4.4755203052999999</c:v>
                </c:pt>
                <c:pt idx="11">
                  <c:v>4.4722339975000001</c:v>
                </c:pt>
                <c:pt idx="12">
                  <c:v>4.4969622975999997</c:v>
                </c:pt>
                <c:pt idx="13">
                  <c:v>4.1083701522</c:v>
                </c:pt>
                <c:pt idx="14">
                  <c:v>4.3379136114000003</c:v>
                </c:pt>
                <c:pt idx="15">
                  <c:v>4.4168012923999997</c:v>
                </c:pt>
                <c:pt idx="16">
                  <c:v>4.6996362206000004</c:v>
                </c:pt>
                <c:pt idx="17">
                  <c:v>5.0262924264000004</c:v>
                </c:pt>
                <c:pt idx="18">
                  <c:v>5.3433577229999996</c:v>
                </c:pt>
                <c:pt idx="19">
                  <c:v>5.0626002115000004</c:v>
                </c:pt>
                <c:pt idx="20">
                  <c:v>5.1008755234000001</c:v>
                </c:pt>
                <c:pt idx="21">
                  <c:v>5.0431098558</c:v>
                </c:pt>
                <c:pt idx="22">
                  <c:v>5.2661043517000001</c:v>
                </c:pt>
                <c:pt idx="23">
                  <c:v>4.8346663482999999</c:v>
                </c:pt>
                <c:pt idx="24">
                  <c:v>4.4924106414000002</c:v>
                </c:pt>
                <c:pt idx="25">
                  <c:v>4.2432598039</c:v>
                </c:pt>
                <c:pt idx="26">
                  <c:v>4.0827879001999996</c:v>
                </c:pt>
                <c:pt idx="27">
                  <c:v>3.9957021019000001</c:v>
                </c:pt>
                <c:pt idx="28">
                  <c:v>3.7643002663999998</c:v>
                </c:pt>
                <c:pt idx="29">
                  <c:v>3.2074693685</c:v>
                </c:pt>
                <c:pt idx="30">
                  <c:v>2.9404551029000001</c:v>
                </c:pt>
                <c:pt idx="31">
                  <c:v>2.6028915289999999</c:v>
                </c:pt>
                <c:pt idx="32">
                  <c:v>2.4410942491999998</c:v>
                </c:pt>
              </c:numCache>
            </c:numRef>
          </c:val>
          <c:smooth val="0"/>
          <c:extLst>
            <c:ext xmlns:c16="http://schemas.microsoft.com/office/drawing/2014/chart" uri="{C3380CC4-5D6E-409C-BE32-E72D297353CC}">
              <c16:uniqueId val="{00000000-7131-4247-ACD5-0F34D3E82393}"/>
            </c:ext>
          </c:extLst>
        </c:ser>
        <c:ser>
          <c:idx val="1"/>
          <c:order val="1"/>
          <c:tx>
            <c:v>Instrumentell förlossning, förstföderskor, %</c:v>
          </c:tx>
          <c:spPr>
            <a:ln w="31750" cap="rnd">
              <a:solidFill>
                <a:srgbClr val="0070C0"/>
              </a:solidFill>
              <a:prstDash val="dash"/>
              <a:round/>
            </a:ln>
            <a:effectLst/>
          </c:spPr>
          <c:marker>
            <c:symbol val="none"/>
          </c:marker>
          <c:cat>
            <c:strRef>
              <c:f>'12.5 Perinealbristn. - instr.'!$A$9:$A$41</c:f>
              <c:strCache>
                <c:ptCount val="33"/>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strCache>
            </c:strRef>
          </c:cat>
          <c:val>
            <c:numRef>
              <c:f>'12.5 Perinealbristn. - instr.'!$E$9:$E$41</c:f>
              <c:numCache>
                <c:formatCode>#\ ##0.0</c:formatCode>
                <c:ptCount val="33"/>
                <c:pt idx="0">
                  <c:v>10.134687569</c:v>
                </c:pt>
                <c:pt idx="1">
                  <c:v>10.553923626</c:v>
                </c:pt>
                <c:pt idx="2">
                  <c:v>10.872162485</c:v>
                </c:pt>
                <c:pt idx="3">
                  <c:v>11.001501179</c:v>
                </c:pt>
                <c:pt idx="4">
                  <c:v>10.744156123</c:v>
                </c:pt>
                <c:pt idx="5">
                  <c:v>12.18894981</c:v>
                </c:pt>
                <c:pt idx="6">
                  <c:v>12.050898203999999</c:v>
                </c:pt>
                <c:pt idx="7">
                  <c:v>12.472077439</c:v>
                </c:pt>
                <c:pt idx="8">
                  <c:v>13.097787295</c:v>
                </c:pt>
                <c:pt idx="9">
                  <c:v>14.056784532</c:v>
                </c:pt>
                <c:pt idx="10">
                  <c:v>12.894947875</c:v>
                </c:pt>
                <c:pt idx="11">
                  <c:v>13.730407524</c:v>
                </c:pt>
                <c:pt idx="12">
                  <c:v>13.920118343</c:v>
                </c:pt>
                <c:pt idx="13">
                  <c:v>12.462281231</c:v>
                </c:pt>
                <c:pt idx="14">
                  <c:v>13.520024089</c:v>
                </c:pt>
                <c:pt idx="15">
                  <c:v>13.486543695</c:v>
                </c:pt>
                <c:pt idx="16">
                  <c:v>14.560224965</c:v>
                </c:pt>
                <c:pt idx="17">
                  <c:v>15.355805243000001</c:v>
                </c:pt>
                <c:pt idx="18">
                  <c:v>15.151023059</c:v>
                </c:pt>
                <c:pt idx="19">
                  <c:v>15.373159027</c:v>
                </c:pt>
                <c:pt idx="20">
                  <c:v>14.586305277999999</c:v>
                </c:pt>
                <c:pt idx="21">
                  <c:v>15.490270889</c:v>
                </c:pt>
                <c:pt idx="22">
                  <c:v>14.189189189</c:v>
                </c:pt>
                <c:pt idx="23">
                  <c:v>13.674659754</c:v>
                </c:pt>
                <c:pt idx="24">
                  <c:v>11.306805827</c:v>
                </c:pt>
                <c:pt idx="25">
                  <c:v>10.626304802</c:v>
                </c:pt>
                <c:pt idx="26">
                  <c:v>10.842350944</c:v>
                </c:pt>
                <c:pt idx="27">
                  <c:v>9.3457943925000002</c:v>
                </c:pt>
                <c:pt idx="28">
                  <c:v>9.4420600857999997</c:v>
                </c:pt>
                <c:pt idx="29">
                  <c:v>8.2838227804999995</c:v>
                </c:pt>
                <c:pt idx="30">
                  <c:v>8.2079103955000008</c:v>
                </c:pt>
                <c:pt idx="31">
                  <c:v>7.0962047660999996</c:v>
                </c:pt>
                <c:pt idx="32">
                  <c:v>6.3560111835999997</c:v>
                </c:pt>
              </c:numCache>
            </c:numRef>
          </c:val>
          <c:smooth val="0"/>
          <c:extLst>
            <c:ext xmlns:c16="http://schemas.microsoft.com/office/drawing/2014/chart" uri="{C3380CC4-5D6E-409C-BE32-E72D297353CC}">
              <c16:uniqueId val="{00000001-7131-4247-ACD5-0F34D3E82393}"/>
            </c:ext>
          </c:extLst>
        </c:ser>
        <c:dLbls>
          <c:showLegendKey val="0"/>
          <c:showVal val="0"/>
          <c:showCatName val="0"/>
          <c:showSerName val="0"/>
          <c:showPercent val="0"/>
          <c:showBubbleSize val="0"/>
        </c:dLbls>
        <c:smooth val="0"/>
        <c:axId val="993962031"/>
        <c:axId val="993962447"/>
      </c:lineChart>
      <c:catAx>
        <c:axId val="993962031"/>
        <c:scaling>
          <c:orientation val="maxMin"/>
        </c:scaling>
        <c:delete val="0"/>
        <c:axPos val="b"/>
        <c:numFmt formatCode="#,##0" sourceLinked="0"/>
        <c:majorTickMark val="out"/>
        <c:minorTickMark val="none"/>
        <c:tickLblPos val="low"/>
        <c:spPr>
          <a:noFill/>
          <a:ln w="15875"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w="15875">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layout>
        <c:manualLayout>
          <c:xMode val="edge"/>
          <c:yMode val="edge"/>
          <c:x val="0.13860757191143031"/>
          <c:y val="0.87795381938683925"/>
          <c:w val="0.81139227027604399"/>
          <c:h val="0.12204618061316079"/>
        </c:manualLayout>
      </c:layout>
      <c:overlay val="0"/>
      <c:spPr>
        <a:noFill/>
        <a:ln>
          <a:noFill/>
        </a:ln>
        <a:effectLst/>
      </c:spPr>
      <c:txPr>
        <a:bodyPr rot="0" spcFirstLastPara="1" vertOverflow="ellipsis" vert="horz" wrap="square" anchor="ctr" anchorCtr="1"/>
        <a:lstStyle/>
        <a:p>
          <a:pPr>
            <a:defRPr sz="12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'13.1 Vårdtid - översikt'!$F$7</c:f>
              <c:strCache>
                <c:ptCount val="1"/>
                <c:pt idx="0">
                  <c:v>Vaginal förlossning</c:v>
                </c:pt>
              </c:strCache>
            </c:strRef>
          </c:tx>
          <c:spPr>
            <a:ln w="31750" cap="rnd">
              <a:solidFill>
                <a:srgbClr val="017CC1"/>
              </a:solidFill>
              <a:prstDash val="solid"/>
              <a:round/>
            </a:ln>
            <a:effectLst/>
          </c:spPr>
          <c:marker>
            <c:symbol val="none"/>
          </c:marker>
          <c:cat>
            <c:strRef>
              <c:f>'13.1 Vårdtid - översikt'!$A$8:$A$57</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'13.1 Vårdtid - översikt'!$F$8:$F$57</c:f>
              <c:numCache>
                <c:formatCode>#\ ##0.0</c:formatCode>
                <c:ptCount val="50"/>
                <c:pt idx="0">
                  <c:v>1.6286812395000001</c:v>
                </c:pt>
                <c:pt idx="1">
                  <c:v>1.5549483643999999</c:v>
                </c:pt>
                <c:pt idx="2">
                  <c:v>1.5753602196000001</c:v>
                </c:pt>
                <c:pt idx="3">
                  <c:v>1.7392309915999999</c:v>
                </c:pt>
                <c:pt idx="4">
                  <c:v>1.7513136324</c:v>
                </c:pt>
                <c:pt idx="5">
                  <c:v>1.7463175295</c:v>
                </c:pt>
                <c:pt idx="6">
                  <c:v>1.7568051575999999</c:v>
                </c:pt>
                <c:pt idx="7">
                  <c:v>1.8124993358999999</c:v>
                </c:pt>
                <c:pt idx="8">
                  <c:v>1.8638434937999999</c:v>
                </c:pt>
                <c:pt idx="9">
                  <c:v>1.8882957148999999</c:v>
                </c:pt>
                <c:pt idx="10">
                  <c:v>1.9050698226</c:v>
                </c:pt>
                <c:pt idx="11">
                  <c:v>1.914746646</c:v>
                </c:pt>
                <c:pt idx="12">
                  <c:v>1.9219852823000001</c:v>
                </c:pt>
                <c:pt idx="13">
                  <c:v>1.9694398635000001</c:v>
                </c:pt>
                <c:pt idx="14">
                  <c:v>2.0464811558</c:v>
                </c:pt>
                <c:pt idx="15">
                  <c:v>2.0815849433000002</c:v>
                </c:pt>
                <c:pt idx="16">
                  <c:v>2.1531188649000002</c:v>
                </c:pt>
                <c:pt idx="17">
                  <c:v>2.1967133520000002</c:v>
                </c:pt>
                <c:pt idx="18">
                  <c:v>2.2758131035</c:v>
                </c:pt>
                <c:pt idx="19">
                  <c:v>2.3880391364000002</c:v>
                </c:pt>
                <c:pt idx="20">
                  <c:v>2.4928777556999999</c:v>
                </c:pt>
                <c:pt idx="21">
                  <c:v>2.4983925492000001</c:v>
                </c:pt>
                <c:pt idx="22">
                  <c:v>2.6326750746999998</c:v>
                </c:pt>
                <c:pt idx="23">
                  <c:v>2.729239808</c:v>
                </c:pt>
                <c:pt idx="24">
                  <c:v>2.8423973833999998</c:v>
                </c:pt>
                <c:pt idx="25">
                  <c:v>2.9361581768999998</c:v>
                </c:pt>
                <c:pt idx="26">
                  <c:v>2.9253817199999999</c:v>
                </c:pt>
                <c:pt idx="27">
                  <c:v>3.075456913</c:v>
                </c:pt>
                <c:pt idx="28">
                  <c:v>3.2708733842000002</c:v>
                </c:pt>
                <c:pt idx="29">
                  <c:v>3.3437218247999998</c:v>
                </c:pt>
                <c:pt idx="30">
                  <c:v>3.5221224598999998</c:v>
                </c:pt>
                <c:pt idx="31">
                  <c:v>3.6947144163000001</c:v>
                </c:pt>
                <c:pt idx="32">
                  <c:v>4.0082368082000004</c:v>
                </c:pt>
                <c:pt idx="33">
                  <c:v>4.3769112531000003</c:v>
                </c:pt>
                <c:pt idx="34">
                  <c:v>4.5960001668999997</c:v>
                </c:pt>
                <c:pt idx="35">
                  <c:v>4.8077845907999999</c:v>
                </c:pt>
                <c:pt idx="36">
                  <c:v>5.0072582587000003</c:v>
                </c:pt>
                <c:pt idx="37">
                  <c:v>5.2370447846000001</c:v>
                </c:pt>
                <c:pt idx="38">
                  <c:v>5.4414949749000003</c:v>
                </c:pt>
                <c:pt idx="39">
                  <c:v>5.5444760226999996</c:v>
                </c:pt>
                <c:pt idx="40">
                  <c:v>5.6324089109999997</c:v>
                </c:pt>
                <c:pt idx="41">
                  <c:v>5.6996778692000003</c:v>
                </c:pt>
                <c:pt idx="42">
                  <c:v>5.7353851280999999</c:v>
                </c:pt>
                <c:pt idx="43">
                  <c:v>5.7743072202999999</c:v>
                </c:pt>
                <c:pt idx="44">
                  <c:v>5.8653223522999998</c:v>
                </c:pt>
                <c:pt idx="45">
                  <c:v>5.9580080434999996</c:v>
                </c:pt>
                <c:pt idx="46">
                  <c:v>6.0303984664000003</c:v>
                </c:pt>
                <c:pt idx="47">
                  <c:v>6.0605081321999998</c:v>
                </c:pt>
                <c:pt idx="48">
                  <c:v>6.0771674898999999</c:v>
                </c:pt>
                <c:pt idx="49">
                  <c:v>6.0540362534999996</c:v>
                </c:pt>
              </c:numCache>
            </c:numRef>
          </c:val>
          <c:smooth val="0"/>
          <c:extLst>
            <c:ext xmlns:c16="http://schemas.microsoft.com/office/drawing/2014/chart" uri="{C3380CC4-5D6E-409C-BE32-E72D297353CC}">
              <c16:uniqueId val="{00000000-7131-4247-ACD5-0F34D3E82393}"/>
            </c:ext>
          </c:extLst>
        </c:ser>
        <c:ser>
          <c:idx val="1"/>
          <c:order val="1"/>
          <c:tx>
            <c:strRef>
              <c:f>'13.1 Vårdtid - översikt'!$G$7</c:f>
              <c:strCache>
                <c:ptCount val="1"/>
                <c:pt idx="0">
                  <c:v>Kejsarsnitt</c:v>
                </c:pt>
              </c:strCache>
            </c:strRef>
          </c:tx>
          <c:spPr>
            <a:ln w="31750" cap="rnd">
              <a:solidFill>
                <a:srgbClr val="002B45"/>
              </a:solidFill>
              <a:round/>
            </a:ln>
            <a:effectLst/>
          </c:spPr>
          <c:marker>
            <c:symbol val="none"/>
          </c:marker>
          <c:cat>
            <c:strRef>
              <c:f>'13.1 Vårdtid - översikt'!$A$8:$A$57</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'13.1 Vårdtid - översikt'!$G$8:$G$57</c:f>
              <c:numCache>
                <c:formatCode>#\ ##0.0</c:formatCode>
                <c:ptCount val="50"/>
                <c:pt idx="0">
                  <c:v>2.7026306156</c:v>
                </c:pt>
                <c:pt idx="1">
                  <c:v>2.6787234042999999</c:v>
                </c:pt>
                <c:pt idx="2">
                  <c:v>2.7173632277999999</c:v>
                </c:pt>
                <c:pt idx="3">
                  <c:v>2.9202261629000001</c:v>
                </c:pt>
                <c:pt idx="4">
                  <c:v>2.9206753246999999</c:v>
                </c:pt>
                <c:pt idx="5">
                  <c:v>2.9395260862999999</c:v>
                </c:pt>
                <c:pt idx="6">
                  <c:v>2.9154789691</c:v>
                </c:pt>
                <c:pt idx="7">
                  <c:v>3.0411088359999998</c:v>
                </c:pt>
                <c:pt idx="8">
                  <c:v>3.0876779731999999</c:v>
                </c:pt>
                <c:pt idx="9">
                  <c:v>3.1390526086000001</c:v>
                </c:pt>
                <c:pt idx="10">
                  <c:v>3.1856983861999999</c:v>
                </c:pt>
                <c:pt idx="11">
                  <c:v>3.2311480977999998</c:v>
                </c:pt>
                <c:pt idx="12">
                  <c:v>3.2299647731999999</c:v>
                </c:pt>
                <c:pt idx="13">
                  <c:v>3.2907546002000001</c:v>
                </c:pt>
                <c:pt idx="14">
                  <c:v>3.4259848440999998</c:v>
                </c:pt>
                <c:pt idx="15">
                  <c:v>3.4895104895000002</c:v>
                </c:pt>
                <c:pt idx="16">
                  <c:v>3.6136218968999998</c:v>
                </c:pt>
                <c:pt idx="17">
                  <c:v>3.7046996576</c:v>
                </c:pt>
                <c:pt idx="18">
                  <c:v>3.8679905797999998</c:v>
                </c:pt>
                <c:pt idx="19">
                  <c:v>4.0645663957</c:v>
                </c:pt>
                <c:pt idx="20">
                  <c:v>4.2373679703000002</c:v>
                </c:pt>
                <c:pt idx="21">
                  <c:v>4.3646702047000003</c:v>
                </c:pt>
                <c:pt idx="22">
                  <c:v>4.6197702691</c:v>
                </c:pt>
                <c:pt idx="23">
                  <c:v>4.7506386861000003</c:v>
                </c:pt>
                <c:pt idx="24">
                  <c:v>4.9835455982000001</c:v>
                </c:pt>
                <c:pt idx="25">
                  <c:v>5.0538468909000001</c:v>
                </c:pt>
                <c:pt idx="26">
                  <c:v>5.2139001350000003</c:v>
                </c:pt>
                <c:pt idx="27">
                  <c:v>5.4742287087000001</c:v>
                </c:pt>
                <c:pt idx="28">
                  <c:v>5.6015867541000004</c:v>
                </c:pt>
                <c:pt idx="29">
                  <c:v>5.7345951805000004</c:v>
                </c:pt>
                <c:pt idx="30">
                  <c:v>5.9343575418999999</c:v>
                </c:pt>
                <c:pt idx="31">
                  <c:v>6.1567176187000001</c:v>
                </c:pt>
                <c:pt idx="32">
                  <c:v>6.5218521936</c:v>
                </c:pt>
                <c:pt idx="33">
                  <c:v>6.7673559172999997</c:v>
                </c:pt>
                <c:pt idx="34">
                  <c:v>7.0174197541999996</c:v>
                </c:pt>
                <c:pt idx="35">
                  <c:v>7.1810545964000001</c:v>
                </c:pt>
                <c:pt idx="36">
                  <c:v>7.4605890603000002</c:v>
                </c:pt>
                <c:pt idx="37">
                  <c:v>7.6938943893999996</c:v>
                </c:pt>
                <c:pt idx="38">
                  <c:v>7.8533012242</c:v>
                </c:pt>
                <c:pt idx="39">
                  <c:v>7.9952283572000002</c:v>
                </c:pt>
                <c:pt idx="40">
                  <c:v>8.0871417506000007</c:v>
                </c:pt>
                <c:pt idx="41">
                  <c:v>8.1757794430999997</c:v>
                </c:pt>
                <c:pt idx="42">
                  <c:v>8.3222980450000001</c:v>
                </c:pt>
                <c:pt idx="43">
                  <c:v>8.4320869897000001</c:v>
                </c:pt>
                <c:pt idx="44">
                  <c:v>8.4847946287999996</c:v>
                </c:pt>
                <c:pt idx="45">
                  <c:v>8.6102761981999993</c:v>
                </c:pt>
                <c:pt idx="46">
                  <c:v>8.7145735392999999</c:v>
                </c:pt>
                <c:pt idx="47">
                  <c:v>8.8805344511000008</c:v>
                </c:pt>
                <c:pt idx="48">
                  <c:v>8.9829327264999996</c:v>
                </c:pt>
                <c:pt idx="49">
                  <c:v>9.1152212389000002</c:v>
                </c:pt>
              </c:numCache>
            </c:numRef>
          </c:val>
          <c:smooth val="0"/>
          <c:extLst>
            <c:ext xmlns:c16="http://schemas.microsoft.com/office/drawing/2014/chart" uri="{C3380CC4-5D6E-409C-BE32-E72D297353CC}">
              <c16:uniqueId val="{00000001-7131-4247-ACD5-0F34D3E82393}"/>
            </c:ext>
          </c:extLst>
        </c:ser>
        <c:dLbls>
          <c:showLegendKey val="0"/>
          <c:showVal val="0"/>
          <c:showCatName val="0"/>
          <c:showSerName val="0"/>
          <c:showPercent val="0"/>
          <c:showBubbleSize val="0"/>
        </c:dLbls>
        <c:smooth val="0"/>
        <c:axId val="993962031"/>
        <c:axId val="993962447"/>
      </c:lineChart>
      <c:catAx>
        <c:axId val="993962031"/>
        <c:scaling>
          <c:orientation val="maxMin"/>
        </c:scaling>
        <c:delete val="0"/>
        <c:axPos val="b"/>
        <c:numFmt formatCode="General" sourceLinked="1"/>
        <c:majorTickMark val="out"/>
        <c:minorTickMark val="none"/>
        <c:tickLblPos val="low"/>
        <c:spPr>
          <a:noFill/>
          <a:ln w="15875"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tickLblSkip val="2"/>
        <c:tickMarkSkip val="2"/>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en-US" sz="1200" baseline="0"/>
                  <a:t>Medelvårdtid i dygn</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0"/>
        <c:majorTickMark val="in"/>
        <c:minorTickMark val="none"/>
        <c:tickLblPos val="nextTo"/>
        <c:spPr>
          <a:noFill/>
          <a:ln w="15875">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822937301970446"/>
          <c:y val="2.8871391076115485E-2"/>
          <c:w val="0.74790875242074661"/>
          <c:h val="0.83674995349990688"/>
        </c:manualLayout>
      </c:layout>
      <c:barChart>
        <c:barDir val="bar"/>
        <c:grouping val="clustered"/>
        <c:varyColors val="0"/>
        <c:ser>
          <c:idx val="9"/>
          <c:order val="0"/>
          <c:tx>
            <c:strRef>
              <c:f>'1.3 Ålder - län'!$K$6</c:f>
              <c:strCache>
                <c:ptCount val="1"/>
                <c:pt idx="0">
                  <c:v>2022*</c:v>
                </c:pt>
              </c:strCache>
            </c:strRef>
          </c:tx>
          <c:spPr>
            <a:solidFill>
              <a:srgbClr val="0070C0"/>
            </a:solidFill>
            <a:ln>
              <a:solidFill>
                <a:srgbClr val="0070C0"/>
              </a:solidFill>
            </a:ln>
            <a:effectLst/>
          </c:spPr>
          <c:invertIfNegative val="0"/>
          <c:dPt>
            <c:idx val="18"/>
            <c:invertIfNegative val="0"/>
            <c:bubble3D val="0"/>
            <c:spPr>
              <a:solidFill>
                <a:schemeClr val="accent2"/>
              </a:solidFill>
              <a:ln>
                <a:solidFill>
                  <a:schemeClr val="accent2"/>
                </a:solidFill>
              </a:ln>
              <a:effectLst/>
            </c:spPr>
            <c:extLst>
              <c:ext xmlns:c16="http://schemas.microsoft.com/office/drawing/2014/chart" uri="{C3380CC4-5D6E-409C-BE32-E72D297353CC}">
                <c16:uniqueId val="{0000000E-9A0D-4CAD-8761-B4C15FDE68D6}"/>
              </c:ext>
            </c:extLst>
          </c:dPt>
          <c:cat>
            <c:strRef>
              <c:f>'1.3 Ålder - län'!$A$7:$A$28</c:f>
              <c:strCache>
                <c:ptCount val="22"/>
                <c:pt idx="0">
                  <c:v>Kalmar</c:v>
                </c:pt>
                <c:pt idx="1">
                  <c:v>Blekinge</c:v>
                </c:pt>
                <c:pt idx="2">
                  <c:v>Örebro</c:v>
                </c:pt>
                <c:pt idx="3">
                  <c:v>Södermanland</c:v>
                </c:pt>
                <c:pt idx="4">
                  <c:v>Gävleborg*</c:v>
                </c:pt>
                <c:pt idx="5">
                  <c:v>Dalarna</c:v>
                </c:pt>
                <c:pt idx="6">
                  <c:v>Kronoberg</c:v>
                </c:pt>
                <c:pt idx="7">
                  <c:v>Västernorrland</c:v>
                </c:pt>
                <c:pt idx="8">
                  <c:v>Jönköping</c:v>
                </c:pt>
                <c:pt idx="9">
                  <c:v>Värmland</c:v>
                </c:pt>
                <c:pt idx="10">
                  <c:v>Västmanland</c:v>
                </c:pt>
                <c:pt idx="11">
                  <c:v>Östergötland</c:v>
                </c:pt>
                <c:pt idx="12">
                  <c:v>Norrbotten</c:v>
                </c:pt>
                <c:pt idx="13">
                  <c:v>Västerbotten</c:v>
                </c:pt>
                <c:pt idx="14">
                  <c:v>Halland</c:v>
                </c:pt>
                <c:pt idx="15">
                  <c:v>Skåne*</c:v>
                </c:pt>
                <c:pt idx="16">
                  <c:v>Gotland</c:v>
                </c:pt>
                <c:pt idx="17">
                  <c:v>Västra Götaland</c:v>
                </c:pt>
                <c:pt idx="18">
                  <c:v>RIKET*</c:v>
                </c:pt>
                <c:pt idx="19">
                  <c:v>Jämtland</c:v>
                </c:pt>
                <c:pt idx="20">
                  <c:v>Uppsala</c:v>
                </c:pt>
                <c:pt idx="21">
                  <c:v>Stockholm</c:v>
                </c:pt>
              </c:strCache>
            </c:strRef>
          </c:cat>
          <c:val>
            <c:numRef>
              <c:f>'1.3 Ålder - län'!$K$7:$K$28</c:f>
              <c:numCache>
                <c:formatCode>0.0</c:formatCode>
                <c:ptCount val="22"/>
                <c:pt idx="0">
                  <c:v>28.322391559</c:v>
                </c:pt>
                <c:pt idx="1">
                  <c:v>28.355029586000001</c:v>
                </c:pt>
                <c:pt idx="2">
                  <c:v>28.473767886000001</c:v>
                </c:pt>
                <c:pt idx="3">
                  <c:v>28.492633517000002</c:v>
                </c:pt>
                <c:pt idx="4">
                  <c:v>28.585336538</c:v>
                </c:pt>
                <c:pt idx="5">
                  <c:v>28.663942799000001</c:v>
                </c:pt>
                <c:pt idx="6">
                  <c:v>28.709759189</c:v>
                </c:pt>
                <c:pt idx="7">
                  <c:v>28.756594723999999</c:v>
                </c:pt>
                <c:pt idx="8">
                  <c:v>28.766286097999998</c:v>
                </c:pt>
                <c:pt idx="9">
                  <c:v>28.798833818999999</c:v>
                </c:pt>
                <c:pt idx="10">
                  <c:v>28.873769024000001</c:v>
                </c:pt>
                <c:pt idx="11">
                  <c:v>28.893183038</c:v>
                </c:pt>
                <c:pt idx="12">
                  <c:v>28.934349354999998</c:v>
                </c:pt>
                <c:pt idx="13">
                  <c:v>29.236914600999999</c:v>
                </c:pt>
                <c:pt idx="14">
                  <c:v>29.335135135000002</c:v>
                </c:pt>
                <c:pt idx="15">
                  <c:v>29.645483281000001</c:v>
                </c:pt>
                <c:pt idx="16">
                  <c:v>29.648484847999999</c:v>
                </c:pt>
                <c:pt idx="17">
                  <c:v>29.726780770000001</c:v>
                </c:pt>
                <c:pt idx="18">
                  <c:v>29.756833534999998</c:v>
                </c:pt>
                <c:pt idx="19">
                  <c:v>29.893842887000002</c:v>
                </c:pt>
                <c:pt idx="20">
                  <c:v>29.941833137</c:v>
                </c:pt>
                <c:pt idx="21">
                  <c:v>31.158933860000001</c:v>
                </c:pt>
              </c:numCache>
            </c:numRef>
          </c:val>
          <c:extLst>
            <c:ext xmlns:c16="http://schemas.microsoft.com/office/drawing/2014/chart" uri="{C3380CC4-5D6E-409C-BE32-E72D297353CC}">
              <c16:uniqueId val="{0000000D-9A0D-4CAD-8761-B4C15FDE68D6}"/>
            </c:ext>
          </c:extLst>
        </c:ser>
        <c:dLbls>
          <c:showLegendKey val="0"/>
          <c:showVal val="0"/>
          <c:showCatName val="0"/>
          <c:showSerName val="0"/>
          <c:showPercent val="0"/>
          <c:showBubbleSize val="0"/>
        </c:dLbls>
        <c:gapWidth val="182"/>
        <c:axId val="829534760"/>
        <c:axId val="829536072"/>
      </c:barChart>
      <c:catAx>
        <c:axId val="8295347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29536072"/>
        <c:crosses val="autoZero"/>
        <c:auto val="1"/>
        <c:lblAlgn val="ctr"/>
        <c:lblOffset val="100"/>
        <c:noMultiLvlLbl val="0"/>
      </c:catAx>
      <c:valAx>
        <c:axId val="829536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295347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98752617936371"/>
          <c:y val="5.8799318692581468E-2"/>
          <c:w val="0.83551310879333629"/>
          <c:h val="0.58437646522921016"/>
        </c:manualLayout>
      </c:layout>
      <c:lineChart>
        <c:grouping val="standard"/>
        <c:varyColors val="0"/>
        <c:ser>
          <c:idx val="1"/>
          <c:order val="0"/>
          <c:tx>
            <c:strRef>
              <c:f>'14.1 Födelsevikt - översikt	'!$B$6</c:f>
              <c:strCache>
                <c:ptCount val="1"/>
                <c:pt idx="0">
                  <c:v>Flickor</c:v>
                </c:pt>
              </c:strCache>
            </c:strRef>
          </c:tx>
          <c:spPr>
            <a:ln w="21590" cap="rnd">
              <a:solidFill>
                <a:srgbClr val="0070C0"/>
              </a:solidFill>
              <a:prstDash val="lgDash"/>
              <a:round/>
            </a:ln>
            <a:effectLst/>
          </c:spPr>
          <c:marker>
            <c:symbol val="none"/>
          </c:marker>
          <c:cat>
            <c:strRef>
              <c:f>'14.1 Födelsevikt - översikt	'!$A$7:$A$56</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'14.1 Födelsevikt - översikt	'!$B$7:$B$56</c:f>
              <c:numCache>
                <c:formatCode>#,##0</c:formatCode>
                <c:ptCount val="50"/>
                <c:pt idx="0">
                  <c:v>3425.6728972000001</c:v>
                </c:pt>
                <c:pt idx="1">
                  <c:v>3440.3979823999998</c:v>
                </c:pt>
                <c:pt idx="2">
                  <c:v>3433.5783482000002</c:v>
                </c:pt>
                <c:pt idx="3">
                  <c:v>3432.7589671999999</c:v>
                </c:pt>
                <c:pt idx="4">
                  <c:v>3434.1701748</c:v>
                </c:pt>
                <c:pt idx="5">
                  <c:v>3437.1800609000002</c:v>
                </c:pt>
                <c:pt idx="6">
                  <c:v>3433.5950041999999</c:v>
                </c:pt>
                <c:pt idx="7">
                  <c:v>3435.2770099999998</c:v>
                </c:pt>
                <c:pt idx="8">
                  <c:v>3439.2998255000002</c:v>
                </c:pt>
                <c:pt idx="9">
                  <c:v>3444.3184348</c:v>
                </c:pt>
                <c:pt idx="10">
                  <c:v>3446.2135036999998</c:v>
                </c:pt>
                <c:pt idx="11">
                  <c:v>3440.0321434000002</c:v>
                </c:pt>
                <c:pt idx="12">
                  <c:v>3447.0458149000001</c:v>
                </c:pt>
                <c:pt idx="13">
                  <c:v>3441.9455523000001</c:v>
                </c:pt>
                <c:pt idx="14">
                  <c:v>3436.3363583</c:v>
                </c:pt>
                <c:pt idx="15">
                  <c:v>3434.1497616000001</c:v>
                </c:pt>
                <c:pt idx="16">
                  <c:v>3441.98</c:v>
                </c:pt>
                <c:pt idx="17">
                  <c:v>3453.7824187000001</c:v>
                </c:pt>
                <c:pt idx="18">
                  <c:v>3464.6728997</c:v>
                </c:pt>
                <c:pt idx="19">
                  <c:v>3462.6260975999999</c:v>
                </c:pt>
                <c:pt idx="20">
                  <c:v>3463.5146353999999</c:v>
                </c:pt>
                <c:pt idx="21">
                  <c:v>3474.4856933000001</c:v>
                </c:pt>
                <c:pt idx="22">
                  <c:v>3467.4702891000002</c:v>
                </c:pt>
                <c:pt idx="23">
                  <c:v>3475.0992056999999</c:v>
                </c:pt>
                <c:pt idx="24">
                  <c:v>3465.0936313000002</c:v>
                </c:pt>
                <c:pt idx="25">
                  <c:v>3461.2457036000001</c:v>
                </c:pt>
                <c:pt idx="26">
                  <c:v>3455.5744261</c:v>
                </c:pt>
                <c:pt idx="27">
                  <c:v>3452.0168935000002</c:v>
                </c:pt>
                <c:pt idx="28">
                  <c:v>3461.8164837999998</c:v>
                </c:pt>
                <c:pt idx="29">
                  <c:v>3455.6355336000001</c:v>
                </c:pt>
                <c:pt idx="30">
                  <c:v>3442.0272758999999</c:v>
                </c:pt>
                <c:pt idx="31">
                  <c:v>3435.0079878000001</c:v>
                </c:pt>
                <c:pt idx="32">
                  <c:v>3432.6227112000001</c:v>
                </c:pt>
                <c:pt idx="33">
                  <c:v>3434.0439305</c:v>
                </c:pt>
                <c:pt idx="34">
                  <c:v>3419.3046229000001</c:v>
                </c:pt>
                <c:pt idx="35">
                  <c:v>3416.6807656000001</c:v>
                </c:pt>
                <c:pt idx="36">
                  <c:v>3411.2916725999999</c:v>
                </c:pt>
                <c:pt idx="37">
                  <c:v>3409.3538400000002</c:v>
                </c:pt>
                <c:pt idx="38">
                  <c:v>3420.2546527999998</c:v>
                </c:pt>
                <c:pt idx="39">
                  <c:v>3410.8441966999999</c:v>
                </c:pt>
                <c:pt idx="40">
                  <c:v>3418.7217080999999</c:v>
                </c:pt>
                <c:pt idx="41">
                  <c:v>3420.6831200000001</c:v>
                </c:pt>
                <c:pt idx="42">
                  <c:v>3431.3046635000001</c:v>
                </c:pt>
                <c:pt idx="43">
                  <c:v>3419.9978351</c:v>
                </c:pt>
                <c:pt idx="44">
                  <c:v>3419.0309824000001</c:v>
                </c:pt>
                <c:pt idx="45">
                  <c:v>3414.3434369000001</c:v>
                </c:pt>
                <c:pt idx="46">
                  <c:v>3397.3769434999999</c:v>
                </c:pt>
                <c:pt idx="47">
                  <c:v>3390.6711187999999</c:v>
                </c:pt>
                <c:pt idx="48">
                  <c:v>3391.7063929999999</c:v>
                </c:pt>
                <c:pt idx="49">
                  <c:v>3398.2883723999998</c:v>
                </c:pt>
              </c:numCache>
            </c:numRef>
          </c:val>
          <c:smooth val="0"/>
          <c:extLst>
            <c:ext xmlns:c16="http://schemas.microsoft.com/office/drawing/2014/chart" uri="{C3380CC4-5D6E-409C-BE32-E72D297353CC}">
              <c16:uniqueId val="{00000001-3761-4290-99D5-59D3D671B561}"/>
            </c:ext>
          </c:extLst>
        </c:ser>
        <c:ser>
          <c:idx val="2"/>
          <c:order val="1"/>
          <c:tx>
            <c:strRef>
              <c:f>'14.1 Födelsevikt - översikt	'!$C$6</c:f>
              <c:strCache>
                <c:ptCount val="1"/>
                <c:pt idx="0">
                  <c:v>Pojkar</c:v>
                </c:pt>
              </c:strCache>
            </c:strRef>
          </c:tx>
          <c:spPr>
            <a:ln w="21590" cap="rnd">
              <a:solidFill>
                <a:srgbClr val="002060"/>
              </a:solidFill>
              <a:prstDash val="sysDash"/>
              <a:round/>
            </a:ln>
            <a:effectLst/>
          </c:spPr>
          <c:marker>
            <c:symbol val="none"/>
          </c:marker>
          <c:cat>
            <c:strRef>
              <c:f>'14.1 Födelsevikt - översikt	'!$A$7:$A$56</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'14.1 Födelsevikt - översikt	'!$C$7:$C$56</c:f>
              <c:numCache>
                <c:formatCode>#,##0</c:formatCode>
                <c:ptCount val="50"/>
                <c:pt idx="0">
                  <c:v>3536.5342452999998</c:v>
                </c:pt>
                <c:pt idx="1">
                  <c:v>3560.9904117999999</c:v>
                </c:pt>
                <c:pt idx="2">
                  <c:v>3550.8760864000001</c:v>
                </c:pt>
                <c:pt idx="3">
                  <c:v>3549.1810746000001</c:v>
                </c:pt>
                <c:pt idx="4">
                  <c:v>3554.6539563000001</c:v>
                </c:pt>
                <c:pt idx="5">
                  <c:v>3560.0096589999998</c:v>
                </c:pt>
                <c:pt idx="6">
                  <c:v>3556.8998603999999</c:v>
                </c:pt>
                <c:pt idx="7">
                  <c:v>3557.3970337999999</c:v>
                </c:pt>
                <c:pt idx="8">
                  <c:v>3552.9970911999999</c:v>
                </c:pt>
                <c:pt idx="9">
                  <c:v>3566.6203989000001</c:v>
                </c:pt>
                <c:pt idx="10">
                  <c:v>3568.8114261000001</c:v>
                </c:pt>
                <c:pt idx="11">
                  <c:v>3568.1269480999999</c:v>
                </c:pt>
                <c:pt idx="12">
                  <c:v>3566.5930884999998</c:v>
                </c:pt>
                <c:pt idx="13">
                  <c:v>3563.8986183000002</c:v>
                </c:pt>
                <c:pt idx="14">
                  <c:v>3559.2097867000002</c:v>
                </c:pt>
                <c:pt idx="15">
                  <c:v>3557.1086504</c:v>
                </c:pt>
                <c:pt idx="16">
                  <c:v>3566.5572103999998</c:v>
                </c:pt>
                <c:pt idx="17">
                  <c:v>3582.6429775000001</c:v>
                </c:pt>
                <c:pt idx="18">
                  <c:v>3585.6086730000002</c:v>
                </c:pt>
                <c:pt idx="19">
                  <c:v>3588.5075950999999</c:v>
                </c:pt>
                <c:pt idx="20">
                  <c:v>3590.0812645999999</c:v>
                </c:pt>
                <c:pt idx="21">
                  <c:v>3597.6896759000001</c:v>
                </c:pt>
                <c:pt idx="22">
                  <c:v>3597.5184267999998</c:v>
                </c:pt>
                <c:pt idx="23">
                  <c:v>3591.6356639000001</c:v>
                </c:pt>
                <c:pt idx="24">
                  <c:v>3596.0657179</c:v>
                </c:pt>
                <c:pt idx="25">
                  <c:v>3585.3909013000002</c:v>
                </c:pt>
                <c:pt idx="26">
                  <c:v>3581.6596620999999</c:v>
                </c:pt>
                <c:pt idx="27">
                  <c:v>3579.4748963000002</c:v>
                </c:pt>
                <c:pt idx="28">
                  <c:v>3587.5856226000001</c:v>
                </c:pt>
                <c:pt idx="29">
                  <c:v>3579.2871918999999</c:v>
                </c:pt>
                <c:pt idx="30">
                  <c:v>3564.6271861</c:v>
                </c:pt>
                <c:pt idx="31">
                  <c:v>3558.2677137999999</c:v>
                </c:pt>
                <c:pt idx="32">
                  <c:v>3553.3614812999999</c:v>
                </c:pt>
                <c:pt idx="33">
                  <c:v>3552.0019446000001</c:v>
                </c:pt>
                <c:pt idx="34">
                  <c:v>3551.0924759</c:v>
                </c:pt>
                <c:pt idx="35">
                  <c:v>3547.0025547</c:v>
                </c:pt>
                <c:pt idx="36">
                  <c:v>3538.0189753</c:v>
                </c:pt>
                <c:pt idx="37">
                  <c:v>3538.5355752</c:v>
                </c:pt>
                <c:pt idx="38">
                  <c:v>3542.2943811999999</c:v>
                </c:pt>
                <c:pt idx="39">
                  <c:v>3542.9056888</c:v>
                </c:pt>
                <c:pt idx="40">
                  <c:v>3543.6850181999998</c:v>
                </c:pt>
                <c:pt idx="41">
                  <c:v>3551.8243063</c:v>
                </c:pt>
                <c:pt idx="42">
                  <c:v>3553.2976411</c:v>
                </c:pt>
                <c:pt idx="43">
                  <c:v>3550.9539165000001</c:v>
                </c:pt>
                <c:pt idx="44">
                  <c:v>3541.9572005999999</c:v>
                </c:pt>
                <c:pt idx="45">
                  <c:v>3538.3134727000001</c:v>
                </c:pt>
                <c:pt idx="46">
                  <c:v>3516.4099538999999</c:v>
                </c:pt>
                <c:pt idx="47">
                  <c:v>3515.8408906999998</c:v>
                </c:pt>
                <c:pt idx="48">
                  <c:v>3518.8033687000002</c:v>
                </c:pt>
                <c:pt idx="49">
                  <c:v>3523.3297661000001</c:v>
                </c:pt>
              </c:numCache>
            </c:numRef>
          </c:val>
          <c:smooth val="0"/>
          <c:extLst>
            <c:ext xmlns:c16="http://schemas.microsoft.com/office/drawing/2014/chart" uri="{C3380CC4-5D6E-409C-BE32-E72D297353CC}">
              <c16:uniqueId val="{00000002-3761-4290-99D5-59D3D671B561}"/>
            </c:ext>
          </c:extLst>
        </c:ser>
        <c:ser>
          <c:idx val="3"/>
          <c:order val="2"/>
          <c:tx>
            <c:strRef>
              <c:f>'14.1 Födelsevikt - översikt	'!$D$6</c:f>
              <c:strCache>
                <c:ptCount val="1"/>
                <c:pt idx="0">
                  <c:v>Total</c:v>
                </c:pt>
              </c:strCache>
            </c:strRef>
          </c:tx>
          <c:spPr>
            <a:ln w="21590" cap="rnd">
              <a:solidFill>
                <a:srgbClr val="005892"/>
              </a:solidFill>
              <a:prstDash val="solid"/>
              <a:round/>
            </a:ln>
            <a:effectLst/>
          </c:spPr>
          <c:marker>
            <c:symbol val="none"/>
          </c:marker>
          <c:cat>
            <c:strRef>
              <c:f>'14.1 Födelsevikt - översikt	'!$A$7:$A$56</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'14.1 Födelsevikt - översikt	'!$D$7:$D$56</c:f>
              <c:numCache>
                <c:formatCode>#,##0</c:formatCode>
                <c:ptCount val="50"/>
                <c:pt idx="0">
                  <c:v>3482.6495021999999</c:v>
                </c:pt>
                <c:pt idx="1">
                  <c:v>3502.1162989999998</c:v>
                </c:pt>
                <c:pt idx="2">
                  <c:v>3493.8443179999999</c:v>
                </c:pt>
                <c:pt idx="3">
                  <c:v>3492.6967195000002</c:v>
                </c:pt>
                <c:pt idx="4">
                  <c:v>3495.9596946000001</c:v>
                </c:pt>
                <c:pt idx="5">
                  <c:v>3500.1547062</c:v>
                </c:pt>
                <c:pt idx="6">
                  <c:v>3496.7469215000001</c:v>
                </c:pt>
                <c:pt idx="7">
                  <c:v>3498.4920441999998</c:v>
                </c:pt>
                <c:pt idx="8">
                  <c:v>3497.7239116000001</c:v>
                </c:pt>
                <c:pt idx="9">
                  <c:v>3507.2540963000001</c:v>
                </c:pt>
                <c:pt idx="10">
                  <c:v>3509.1778743</c:v>
                </c:pt>
                <c:pt idx="11">
                  <c:v>3505.5645356999999</c:v>
                </c:pt>
                <c:pt idx="12">
                  <c:v>3508.4168399999999</c:v>
                </c:pt>
                <c:pt idx="13">
                  <c:v>3504.6809899</c:v>
                </c:pt>
                <c:pt idx="14">
                  <c:v>3499.6698661999999</c:v>
                </c:pt>
                <c:pt idx="15">
                  <c:v>3497.3217915</c:v>
                </c:pt>
                <c:pt idx="16">
                  <c:v>3506.0120034000001</c:v>
                </c:pt>
                <c:pt idx="17">
                  <c:v>3519.8789158999998</c:v>
                </c:pt>
                <c:pt idx="18">
                  <c:v>3526.9609504999999</c:v>
                </c:pt>
                <c:pt idx="19">
                  <c:v>3527.3890667000001</c:v>
                </c:pt>
                <c:pt idx="20">
                  <c:v>3528.4884723999999</c:v>
                </c:pt>
                <c:pt idx="21">
                  <c:v>3537.9823139999999</c:v>
                </c:pt>
                <c:pt idx="22">
                  <c:v>3534.3539731000001</c:v>
                </c:pt>
                <c:pt idx="23">
                  <c:v>3534.4672985000002</c:v>
                </c:pt>
                <c:pt idx="24">
                  <c:v>3532.7134818</c:v>
                </c:pt>
                <c:pt idx="25">
                  <c:v>3525.0031700999998</c:v>
                </c:pt>
                <c:pt idx="26">
                  <c:v>3519.9010595</c:v>
                </c:pt>
                <c:pt idx="27">
                  <c:v>3517.5977717000001</c:v>
                </c:pt>
                <c:pt idx="28">
                  <c:v>3526.0733055999999</c:v>
                </c:pt>
                <c:pt idx="29">
                  <c:v>3518.8699197000001</c:v>
                </c:pt>
                <c:pt idx="30">
                  <c:v>3505.1094939</c:v>
                </c:pt>
                <c:pt idx="31">
                  <c:v>3498.4845638000002</c:v>
                </c:pt>
                <c:pt idx="32">
                  <c:v>3494.5443828000002</c:v>
                </c:pt>
                <c:pt idx="33">
                  <c:v>3494.6265097</c:v>
                </c:pt>
                <c:pt idx="34">
                  <c:v>3487.2910963999998</c:v>
                </c:pt>
                <c:pt idx="35">
                  <c:v>3483.2952734</c:v>
                </c:pt>
                <c:pt idx="36">
                  <c:v>3476.3448174</c:v>
                </c:pt>
                <c:pt idx="37">
                  <c:v>3475.9369689</c:v>
                </c:pt>
                <c:pt idx="38">
                  <c:v>3483.0377278000001</c:v>
                </c:pt>
                <c:pt idx="39">
                  <c:v>3478.9581472999998</c:v>
                </c:pt>
                <c:pt idx="40">
                  <c:v>3482.9832173</c:v>
                </c:pt>
                <c:pt idx="41">
                  <c:v>3487.7612039000001</c:v>
                </c:pt>
                <c:pt idx="42">
                  <c:v>3494.0203944</c:v>
                </c:pt>
                <c:pt idx="43">
                  <c:v>3487.2250257999999</c:v>
                </c:pt>
                <c:pt idx="44">
                  <c:v>3482.0533518000002</c:v>
                </c:pt>
                <c:pt idx="45">
                  <c:v>3478.2397391999998</c:v>
                </c:pt>
                <c:pt idx="46">
                  <c:v>3458.5439268</c:v>
                </c:pt>
                <c:pt idx="47">
                  <c:v>3454.9353255000001</c:v>
                </c:pt>
                <c:pt idx="48">
                  <c:v>3457.1611217</c:v>
                </c:pt>
                <c:pt idx="49">
                  <c:v>3462.6086092999999</c:v>
                </c:pt>
              </c:numCache>
            </c:numRef>
          </c:val>
          <c:smooth val="0"/>
          <c:extLst>
            <c:ext xmlns:c16="http://schemas.microsoft.com/office/drawing/2014/chart" uri="{C3380CC4-5D6E-409C-BE32-E72D297353CC}">
              <c16:uniqueId val="{00000003-3761-4290-99D5-59D3D671B561}"/>
            </c:ext>
          </c:extLst>
        </c:ser>
        <c:dLbls>
          <c:showLegendKey val="0"/>
          <c:showVal val="0"/>
          <c:showCatName val="0"/>
          <c:showSerName val="0"/>
          <c:showPercent val="0"/>
          <c:showBubbleSize val="0"/>
        </c:dLbls>
        <c:smooth val="0"/>
        <c:axId val="993962031"/>
        <c:axId val="993962447"/>
        <c:extLst/>
      </c:lineChart>
      <c:catAx>
        <c:axId val="993962031"/>
        <c:scaling>
          <c:orientation val="maxMin"/>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tickLblSkip val="2"/>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1200" baseline="0"/>
                  <a:t>Gram</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'16.1 Dödlighet - översikt'!$D$6</c:f>
              <c:strCache>
                <c:ptCount val="1"/>
                <c:pt idx="0">
                  <c:v>Dödföddhet 
per 1 000 födda</c:v>
                </c:pt>
              </c:strCache>
            </c:strRef>
          </c:tx>
          <c:spPr>
            <a:ln w="31750" cap="rnd">
              <a:solidFill>
                <a:srgbClr val="017CC1"/>
              </a:solidFill>
              <a:prstDash val="solid"/>
              <a:round/>
            </a:ln>
            <a:effectLst/>
          </c:spPr>
          <c:marker>
            <c:symbol val="none"/>
          </c:marker>
          <c:cat>
            <c:strRef>
              <c:f>'16.1 Dödlighet - översikt'!$A$7:$A$56</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'16.1 Dödlighet - översikt'!$D$7:$D$56</c:f>
              <c:numCache>
                <c:formatCode>0.0</c:formatCode>
                <c:ptCount val="50"/>
                <c:pt idx="0">
                  <c:v>2.9951791877999998</c:v>
                </c:pt>
                <c:pt idx="1">
                  <c:v>3.2339327586</c:v>
                </c:pt>
                <c:pt idx="2">
                  <c:v>3.1609923070999999</c:v>
                </c:pt>
                <c:pt idx="3">
                  <c:v>3.2214718853000002</c:v>
                </c:pt>
                <c:pt idx="4">
                  <c:v>3.7961783438999999</c:v>
                </c:pt>
                <c:pt idx="5">
                  <c:v>3.6556232837999998</c:v>
                </c:pt>
                <c:pt idx="6">
                  <c:v>3.6565324568999999</c:v>
                </c:pt>
                <c:pt idx="7">
                  <c:v>3.6946444760000001</c:v>
                </c:pt>
                <c:pt idx="8">
                  <c:v>4.0103023283999999</c:v>
                </c:pt>
                <c:pt idx="9">
                  <c:v>3.7743520842999998</c:v>
                </c:pt>
                <c:pt idx="10">
                  <c:v>3.8758656247999999</c:v>
                </c:pt>
                <c:pt idx="11">
                  <c:v>3.9786607270999998</c:v>
                </c:pt>
                <c:pt idx="12">
                  <c:v>3.7357844713000001</c:v>
                </c:pt>
                <c:pt idx="13">
                  <c:v>4.0900726921999997</c:v>
                </c:pt>
                <c:pt idx="14">
                  <c:v>3.5996787978999998</c:v>
                </c:pt>
                <c:pt idx="15">
                  <c:v>3.0309325075000002</c:v>
                </c:pt>
                <c:pt idx="16">
                  <c:v>2.9446351233999999</c:v>
                </c:pt>
                <c:pt idx="17">
                  <c:v>2.9282431534</c:v>
                </c:pt>
                <c:pt idx="18">
                  <c:v>3.0998385706999998</c:v>
                </c:pt>
                <c:pt idx="19">
                  <c:v>3.37189344</c:v>
                </c:pt>
                <c:pt idx="20">
                  <c:v>3.4290522772999998</c:v>
                </c:pt>
                <c:pt idx="21">
                  <c:v>3.6677382649000001</c:v>
                </c:pt>
                <c:pt idx="22">
                  <c:v>3.8121565436</c:v>
                </c:pt>
                <c:pt idx="23">
                  <c:v>3.7028868587999999</c:v>
                </c:pt>
                <c:pt idx="24">
                  <c:v>3.7279092253999999</c:v>
                </c:pt>
                <c:pt idx="25">
                  <c:v>3.9401457068000001</c:v>
                </c:pt>
                <c:pt idx="26">
                  <c:v>3.4952481520999998</c:v>
                </c:pt>
                <c:pt idx="27">
                  <c:v>3.4272397011</c:v>
                </c:pt>
                <c:pt idx="28">
                  <c:v>3.1689728747000001</c:v>
                </c:pt>
                <c:pt idx="29">
                  <c:v>3.4586119436999998</c:v>
                </c:pt>
                <c:pt idx="30">
                  <c:v>3.2664831137000001</c:v>
                </c:pt>
                <c:pt idx="31">
                  <c:v>3.8120057949000001</c:v>
                </c:pt>
                <c:pt idx="32">
                  <c:v>3.5394765815999998</c:v>
                </c:pt>
                <c:pt idx="33">
                  <c:v>3.6745862833</c:v>
                </c:pt>
                <c:pt idx="34">
                  <c:v>3.5974450066000001</c:v>
                </c:pt>
                <c:pt idx="35">
                  <c:v>3.7826784051</c:v>
                </c:pt>
                <c:pt idx="36">
                  <c:v>3.9866191692999999</c:v>
                </c:pt>
                <c:pt idx="37">
                  <c:v>3.6484414920999999</c:v>
                </c:pt>
                <c:pt idx="38">
                  <c:v>3.6918639069000001</c:v>
                </c:pt>
                <c:pt idx="39">
                  <c:v>3.4662425272999999</c:v>
                </c:pt>
                <c:pt idx="40">
                  <c:v>3.8666652185000001</c:v>
                </c:pt>
                <c:pt idx="41">
                  <c:v>3.7895770619000002</c:v>
                </c:pt>
                <c:pt idx="42">
                  <c:v>4.3103448275999998</c:v>
                </c:pt>
                <c:pt idx="43">
                  <c:v>4.4090975421999996</c:v>
                </c:pt>
                <c:pt idx="44">
                  <c:v>4.9059074855000002</c:v>
                </c:pt>
                <c:pt idx="45">
                  <c:v>5.0692203602000001</c:v>
                </c:pt>
                <c:pt idx="46">
                  <c:v>5.6124938995000004</c:v>
                </c:pt>
                <c:pt idx="47">
                  <c:v>5.8905895417999998</c:v>
                </c:pt>
                <c:pt idx="48">
                  <c:v>6.6892671798999999</c:v>
                </c:pt>
                <c:pt idx="49">
                  <c:v>7.1753715653999999</c:v>
                </c:pt>
              </c:numCache>
            </c:numRef>
          </c:val>
          <c:smooth val="0"/>
          <c:extLst>
            <c:ext xmlns:c16="http://schemas.microsoft.com/office/drawing/2014/chart" uri="{C3380CC4-5D6E-409C-BE32-E72D297353CC}">
              <c16:uniqueId val="{00000000-7131-4247-ACD5-0F34D3E82393}"/>
            </c:ext>
          </c:extLst>
        </c:ser>
        <c:ser>
          <c:idx val="1"/>
          <c:order val="1"/>
          <c:tx>
            <c:strRef>
              <c:f>'16.1 Dödlighet - översikt'!$J$6</c:f>
              <c:strCache>
                <c:ptCount val="1"/>
                <c:pt idx="0">
                  <c:v>Neonatal dödlighet  0-27 dygn, per 1 000 levande födda</c:v>
                </c:pt>
              </c:strCache>
            </c:strRef>
          </c:tx>
          <c:spPr>
            <a:ln w="31750" cap="rnd">
              <a:solidFill>
                <a:srgbClr val="0070C0"/>
              </a:solidFill>
              <a:prstDash val="dash"/>
              <a:round/>
            </a:ln>
            <a:effectLst/>
          </c:spPr>
          <c:marker>
            <c:symbol val="none"/>
          </c:marker>
          <c:cat>
            <c:strRef>
              <c:f>'16.1 Dödlighet - översikt'!$A$7:$A$56</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'16.1 Dödlighet - översikt'!$J$7:$J$56</c:f>
              <c:numCache>
                <c:formatCode>0.0</c:formatCode>
                <c:ptCount val="50"/>
                <c:pt idx="0">
                  <c:v>1.3924123066</c:v>
                </c:pt>
                <c:pt idx="1">
                  <c:v>1.294271972</c:v>
                </c:pt>
                <c:pt idx="2">
                  <c:v>1.6731050552</c:v>
                </c:pt>
                <c:pt idx="3">
                  <c:v>1.365341076</c:v>
                </c:pt>
                <c:pt idx="4">
                  <c:v>1.2616898119</c:v>
                </c:pt>
                <c:pt idx="5">
                  <c:v>1.6297345495</c:v>
                </c:pt>
                <c:pt idx="6">
                  <c:v>1.52571028</c:v>
                </c:pt>
                <c:pt idx="7">
                  <c:v>1.6739059521999999</c:v>
                </c:pt>
                <c:pt idx="8">
                  <c:v>1.4665301376</c:v>
                </c:pt>
                <c:pt idx="9">
                  <c:v>1.6414533517000001</c:v>
                </c:pt>
                <c:pt idx="10">
                  <c:v>1.4278702423</c:v>
                </c:pt>
                <c:pt idx="11">
                  <c:v>1.4337111478</c:v>
                </c:pt>
                <c:pt idx="12">
                  <c:v>1.5696807444</c:v>
                </c:pt>
                <c:pt idx="13">
                  <c:v>1.5732330855000001</c:v>
                </c:pt>
                <c:pt idx="14">
                  <c:v>1.6673922911000001</c:v>
                </c:pt>
                <c:pt idx="15">
                  <c:v>1.6668718686999999</c:v>
                </c:pt>
                <c:pt idx="16">
                  <c:v>1.7930941901999999</c:v>
                </c:pt>
                <c:pt idx="17">
                  <c:v>1.4435329723000001</c:v>
                </c:pt>
                <c:pt idx="18">
                  <c:v>2.0961653089999999</c:v>
                </c:pt>
                <c:pt idx="19">
                  <c:v>2.2215654903000002</c:v>
                </c:pt>
                <c:pt idx="20">
                  <c:v>2.110951617</c:v>
                </c:pt>
                <c:pt idx="21">
                  <c:v>2.4837282534999998</c:v>
                </c:pt>
                <c:pt idx="22">
                  <c:v>2.2938089537000002</c:v>
                </c:pt>
                <c:pt idx="23">
                  <c:v>2.2835838284999999</c:v>
                </c:pt>
                <c:pt idx="24">
                  <c:v>2.3035816601999999</c:v>
                </c:pt>
                <c:pt idx="25">
                  <c:v>2.3103277283999999</c:v>
                </c:pt>
                <c:pt idx="26">
                  <c:v>2.4690311437000001</c:v>
                </c:pt>
                <c:pt idx="27">
                  <c:v>2.8003497981000001</c:v>
                </c:pt>
                <c:pt idx="28">
                  <c:v>3.0435764281000002</c:v>
                </c:pt>
                <c:pt idx="29">
                  <c:v>3.1021303580000001</c:v>
                </c:pt>
                <c:pt idx="30">
                  <c:v>3.1464273747</c:v>
                </c:pt>
                <c:pt idx="31">
                  <c:v>3.6072339664999999</c:v>
                </c:pt>
                <c:pt idx="32">
                  <c:v>3.4210978613999998</c:v>
                </c:pt>
                <c:pt idx="33">
                  <c:v>3.5573536079000001</c:v>
                </c:pt>
                <c:pt idx="34">
                  <c:v>3.4123547047999998</c:v>
                </c:pt>
                <c:pt idx="35">
                  <c:v>3.6428468173000002</c:v>
                </c:pt>
                <c:pt idx="36">
                  <c:v>3.4873928766</c:v>
                </c:pt>
                <c:pt idx="37">
                  <c:v>3.8669442934</c:v>
                </c:pt>
                <c:pt idx="38">
                  <c:v>3.7271509441999999</c:v>
                </c:pt>
                <c:pt idx="39">
                  <c:v>4.1387357043000002</c:v>
                </c:pt>
                <c:pt idx="40">
                  <c:v>4.2087817430000003</c:v>
                </c:pt>
                <c:pt idx="41">
                  <c:v>4.3933435487999999</c:v>
                </c:pt>
                <c:pt idx="42">
                  <c:v>4.6404434894</c:v>
                </c:pt>
                <c:pt idx="43">
                  <c:v>5.0672669213999999</c:v>
                </c:pt>
                <c:pt idx="44">
                  <c:v>5.2429446793999999</c:v>
                </c:pt>
                <c:pt idx="45">
                  <c:v>5.8378581965</c:v>
                </c:pt>
                <c:pt idx="46">
                  <c:v>6.0020449897999999</c:v>
                </c:pt>
                <c:pt idx="47">
                  <c:v>6.3723347418999996</c:v>
                </c:pt>
                <c:pt idx="48">
                  <c:v>7.3565069402000001</c:v>
                </c:pt>
                <c:pt idx="49">
                  <c:v>7.8164559876000004</c:v>
                </c:pt>
              </c:numCache>
            </c:numRef>
          </c:val>
          <c:smooth val="0"/>
          <c:extLst>
            <c:ext xmlns:c16="http://schemas.microsoft.com/office/drawing/2014/chart" uri="{C3380CC4-5D6E-409C-BE32-E72D297353CC}">
              <c16:uniqueId val="{00000001-7131-4247-ACD5-0F34D3E82393}"/>
            </c:ext>
          </c:extLst>
        </c:ser>
        <c:dLbls>
          <c:showLegendKey val="0"/>
          <c:showVal val="0"/>
          <c:showCatName val="0"/>
          <c:showSerName val="0"/>
          <c:showPercent val="0"/>
          <c:showBubbleSize val="0"/>
        </c:dLbls>
        <c:smooth val="0"/>
        <c:axId val="993962031"/>
        <c:axId val="993962447"/>
      </c:lineChart>
      <c:catAx>
        <c:axId val="993962031"/>
        <c:scaling>
          <c:orientation val="maxMin"/>
        </c:scaling>
        <c:delete val="0"/>
        <c:axPos val="b"/>
        <c:numFmt formatCode="General" sourceLinked="1"/>
        <c:majorTickMark val="out"/>
        <c:minorTickMark val="none"/>
        <c:tickLblPos val="low"/>
        <c:spPr>
          <a:noFill/>
          <a:ln w="15875"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tickLblSkip val="2"/>
        <c:noMultiLvlLbl val="0"/>
      </c:catAx>
      <c:valAx>
        <c:axId val="993962447"/>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w="15875">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1"/>
          <c:tx>
            <c:strRef>
              <c:f>'4.1 BMI - översikt'!$B$6</c:f>
              <c:strCache>
                <c:ptCount val="1"/>
                <c:pt idx="0">
                  <c:v>Förstföderskor</c:v>
                </c:pt>
              </c:strCache>
            </c:strRef>
          </c:tx>
          <c:spPr>
            <a:ln w="28575" cap="rnd">
              <a:solidFill>
                <a:schemeClr val="accent2"/>
              </a:solidFill>
              <a:prstDash val="sysDot"/>
              <a:round/>
            </a:ln>
            <a:effectLst/>
          </c:spPr>
          <c:marker>
            <c:symbol val="none"/>
          </c:marker>
          <c:cat>
            <c:strRef>
              <c:extLst>
                <c:ext xmlns:c15="http://schemas.microsoft.com/office/drawing/2012/chart" uri="{02D57815-91ED-43cb-92C2-25804820EDAC}">
                  <c15:fullRef>
                    <c15:sqref>'4.1 BMI - översikt'!$A$6:$A$37</c15:sqref>
                  </c15:fullRef>
                </c:ext>
              </c:extLst>
              <c:f>'4.1 BMI - översikt'!$A$7:$A$37</c:f>
              <c:strCache>
                <c:ptCount val="31"/>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strCache>
            </c:strRef>
          </c:cat>
          <c:val>
            <c:numRef>
              <c:extLst>
                <c:ext xmlns:c15="http://schemas.microsoft.com/office/drawing/2012/chart" uri="{02D57815-91ED-43cb-92C2-25804820EDAC}">
                  <c15:fullRef>
                    <c15:sqref>'4.1 BMI - översikt'!$B$7:$B$37</c15:sqref>
                  </c15:fullRef>
                </c:ext>
              </c:extLst>
              <c:f>'4.1 BMI - översikt'!$B$8:$B$37</c:f>
              <c:numCache>
                <c:formatCode>0.0</c:formatCode>
                <c:ptCount val="30"/>
                <c:pt idx="0">
                  <c:v>25.020794834</c:v>
                </c:pt>
                <c:pt idx="1">
                  <c:v>24.943162466</c:v>
                </c:pt>
                <c:pt idx="2">
                  <c:v>24.827708014999999</c:v>
                </c:pt>
                <c:pt idx="3">
                  <c:v>24.714149118999998</c:v>
                </c:pt>
                <c:pt idx="4">
                  <c:v>24.653426682999999</c:v>
                </c:pt>
                <c:pt idx="5">
                  <c:v>24.435435585</c:v>
                </c:pt>
                <c:pt idx="6">
                  <c:v>24.358237829</c:v>
                </c:pt>
                <c:pt idx="7">
                  <c:v>24.230028529999998</c:v>
                </c:pt>
                <c:pt idx="8">
                  <c:v>24.305779213000001</c:v>
                </c:pt>
                <c:pt idx="9">
                  <c:v>24.330463432999998</c:v>
                </c:pt>
                <c:pt idx="10">
                  <c:v>24.279150258000001</c:v>
                </c:pt>
                <c:pt idx="11">
                  <c:v>24.223122901</c:v>
                </c:pt>
                <c:pt idx="12">
                  <c:v>24.114877968999998</c:v>
                </c:pt>
                <c:pt idx="13">
                  <c:v>24.088612156</c:v>
                </c:pt>
                <c:pt idx="14">
                  <c:v>24.155442382</c:v>
                </c:pt>
                <c:pt idx="15">
                  <c:v>24.122843161999999</c:v>
                </c:pt>
                <c:pt idx="16">
                  <c:v>24.091638486000001</c:v>
                </c:pt>
                <c:pt idx="17">
                  <c:v>24.11357233</c:v>
                </c:pt>
                <c:pt idx="18">
                  <c:v>24.053026854999999</c:v>
                </c:pt>
                <c:pt idx="19">
                  <c:v>24.048333596999999</c:v>
                </c:pt>
                <c:pt idx="20">
                  <c:v>23.982824970999999</c:v>
                </c:pt>
                <c:pt idx="21">
                  <c:v>23.889646580000001</c:v>
                </c:pt>
                <c:pt idx="22">
                  <c:v>23.823845055</c:v>
                </c:pt>
                <c:pt idx="23">
                  <c:v>23.703030715000001</c:v>
                </c:pt>
                <c:pt idx="24">
                  <c:v>23.635546287</c:v>
                </c:pt>
                <c:pt idx="25">
                  <c:v>23.498469351000001</c:v>
                </c:pt>
                <c:pt idx="26">
                  <c:v>23.402997108000001</c:v>
                </c:pt>
                <c:pt idx="27">
                  <c:v>23.275810036999999</c:v>
                </c:pt>
                <c:pt idx="28">
                  <c:v>23.063437067999999</c:v>
                </c:pt>
                <c:pt idx="29">
                  <c:v>22.999941937999999</c:v>
                </c:pt>
              </c:numCache>
            </c:numRef>
          </c:val>
          <c:smooth val="0"/>
          <c:extLst>
            <c:ext xmlns:c16="http://schemas.microsoft.com/office/drawing/2014/chart" uri="{C3380CC4-5D6E-409C-BE32-E72D297353CC}">
              <c16:uniqueId val="{00000007-F378-4BA9-9B68-97627F5E7D78}"/>
            </c:ext>
          </c:extLst>
        </c:ser>
        <c:ser>
          <c:idx val="2"/>
          <c:order val="2"/>
          <c:tx>
            <c:strRef>
              <c:f>'4.1 BMI - översikt'!$C$6</c:f>
              <c:strCache>
                <c:ptCount val="1"/>
                <c:pt idx="0">
                  <c:v>Omföderskor</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'4.1 BMI - översikt'!$A$6:$A$37</c15:sqref>
                  </c15:fullRef>
                </c:ext>
              </c:extLst>
              <c:f>'4.1 BMI - översikt'!$A$7:$A$37</c:f>
              <c:strCache>
                <c:ptCount val="31"/>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strCache>
            </c:strRef>
          </c:cat>
          <c:val>
            <c:numRef>
              <c:extLst>
                <c:ext xmlns:c15="http://schemas.microsoft.com/office/drawing/2012/chart" uri="{02D57815-91ED-43cb-92C2-25804820EDAC}">
                  <c15:fullRef>
                    <c15:sqref>'4.1 BMI - översikt'!$C$7:$C$37</c15:sqref>
                  </c15:fullRef>
                </c:ext>
              </c:extLst>
              <c:f>'4.1 BMI - översikt'!$C$8:$C$37</c:f>
              <c:numCache>
                <c:formatCode>0.0</c:formatCode>
                <c:ptCount val="30"/>
                <c:pt idx="0">
                  <c:v>25.887534434999999</c:v>
                </c:pt>
                <c:pt idx="1">
                  <c:v>25.729031165999999</c:v>
                </c:pt>
                <c:pt idx="2">
                  <c:v>25.594929024999999</c:v>
                </c:pt>
                <c:pt idx="3">
                  <c:v>25.558908002999999</c:v>
                </c:pt>
                <c:pt idx="4">
                  <c:v>25.482921849</c:v>
                </c:pt>
                <c:pt idx="5">
                  <c:v>25.36242833</c:v>
                </c:pt>
                <c:pt idx="6">
                  <c:v>25.230748129999998</c:v>
                </c:pt>
                <c:pt idx="7">
                  <c:v>25.158918555</c:v>
                </c:pt>
                <c:pt idx="8">
                  <c:v>25.157908402</c:v>
                </c:pt>
                <c:pt idx="9">
                  <c:v>25.179561946</c:v>
                </c:pt>
                <c:pt idx="10">
                  <c:v>25.109950400999999</c:v>
                </c:pt>
                <c:pt idx="11">
                  <c:v>25.114806381000001</c:v>
                </c:pt>
                <c:pt idx="12">
                  <c:v>25.046478617999998</c:v>
                </c:pt>
                <c:pt idx="13">
                  <c:v>25.018537714000001</c:v>
                </c:pt>
                <c:pt idx="14">
                  <c:v>25.004864952999998</c:v>
                </c:pt>
                <c:pt idx="15">
                  <c:v>24.954576512999999</c:v>
                </c:pt>
                <c:pt idx="16">
                  <c:v>24.937804871000001</c:v>
                </c:pt>
                <c:pt idx="17">
                  <c:v>24.932291436</c:v>
                </c:pt>
                <c:pt idx="18">
                  <c:v>24.866017582000001</c:v>
                </c:pt>
                <c:pt idx="19">
                  <c:v>24.903786132</c:v>
                </c:pt>
                <c:pt idx="20">
                  <c:v>24.847029339999999</c:v>
                </c:pt>
                <c:pt idx="21">
                  <c:v>24.704980198000001</c:v>
                </c:pt>
                <c:pt idx="22">
                  <c:v>24.679089122000001</c:v>
                </c:pt>
                <c:pt idx="23">
                  <c:v>24.507853319999999</c:v>
                </c:pt>
                <c:pt idx="24">
                  <c:v>24.318979068000001</c:v>
                </c:pt>
                <c:pt idx="25">
                  <c:v>24.198718416999998</c:v>
                </c:pt>
                <c:pt idx="26">
                  <c:v>24.099106659</c:v>
                </c:pt>
                <c:pt idx="27">
                  <c:v>23.938690713</c:v>
                </c:pt>
                <c:pt idx="28">
                  <c:v>23.780575826</c:v>
                </c:pt>
                <c:pt idx="29">
                  <c:v>23.669188737999999</c:v>
                </c:pt>
              </c:numCache>
            </c:numRef>
          </c:val>
          <c:smooth val="0"/>
          <c:extLst>
            <c:ext xmlns:c16="http://schemas.microsoft.com/office/drawing/2014/chart" uri="{C3380CC4-5D6E-409C-BE32-E72D297353CC}">
              <c16:uniqueId val="{00000008-F378-4BA9-9B68-97627F5E7D78}"/>
            </c:ext>
          </c:extLst>
        </c:ser>
        <c:ser>
          <c:idx val="3"/>
          <c:order val="3"/>
          <c:tx>
            <c:strRef>
              <c:f>'4.1 BMI - översikt'!$D$6</c:f>
              <c:strCache>
                <c:ptCount val="1"/>
                <c:pt idx="0">
                  <c:v>Total</c:v>
                </c:pt>
              </c:strCache>
            </c:strRef>
          </c:tx>
          <c:spPr>
            <a:ln w="28575" cap="rnd">
              <a:solidFill>
                <a:schemeClr val="accent4"/>
              </a:solidFill>
              <a:prstDash val="dash"/>
              <a:round/>
            </a:ln>
            <a:effectLst/>
          </c:spPr>
          <c:marker>
            <c:symbol val="none"/>
          </c:marker>
          <c:cat>
            <c:strRef>
              <c:extLst>
                <c:ext xmlns:c15="http://schemas.microsoft.com/office/drawing/2012/chart" uri="{02D57815-91ED-43cb-92C2-25804820EDAC}">
                  <c15:fullRef>
                    <c15:sqref>'4.1 BMI - översikt'!$A$6:$A$37</c15:sqref>
                  </c15:fullRef>
                </c:ext>
              </c:extLst>
              <c:f>'4.1 BMI - översikt'!$A$7:$A$37</c:f>
              <c:strCache>
                <c:ptCount val="31"/>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strCache>
            </c:strRef>
          </c:cat>
          <c:val>
            <c:numRef>
              <c:extLst>
                <c:ext xmlns:c15="http://schemas.microsoft.com/office/drawing/2012/chart" uri="{02D57815-91ED-43cb-92C2-25804820EDAC}">
                  <c15:fullRef>
                    <c15:sqref>'4.1 BMI - översikt'!$D$7:$D$37</c15:sqref>
                  </c15:fullRef>
                </c:ext>
              </c:extLst>
              <c:f>'4.1 BMI - översikt'!$D$8:$D$37</c:f>
              <c:numCache>
                <c:formatCode>0.0</c:formatCode>
                <c:ptCount val="30"/>
                <c:pt idx="0">
                  <c:v>25.522090462000001</c:v>
                </c:pt>
                <c:pt idx="1">
                  <c:v>25.390276256</c:v>
                </c:pt>
                <c:pt idx="2">
                  <c:v>25.268045634</c:v>
                </c:pt>
                <c:pt idx="3">
                  <c:v>25.196610721999999</c:v>
                </c:pt>
                <c:pt idx="4">
                  <c:v>25.128926632999999</c:v>
                </c:pt>
                <c:pt idx="5">
                  <c:v>24.964953555000001</c:v>
                </c:pt>
                <c:pt idx="6">
                  <c:v>24.854223450999999</c:v>
                </c:pt>
                <c:pt idx="7">
                  <c:v>24.759501014000001</c:v>
                </c:pt>
                <c:pt idx="8">
                  <c:v>24.785551261999998</c:v>
                </c:pt>
                <c:pt idx="9">
                  <c:v>24.802651730000001</c:v>
                </c:pt>
                <c:pt idx="10">
                  <c:v>24.742225120000001</c:v>
                </c:pt>
                <c:pt idx="11">
                  <c:v>24.715823366999999</c:v>
                </c:pt>
                <c:pt idx="12">
                  <c:v>24.627348227999999</c:v>
                </c:pt>
                <c:pt idx="13">
                  <c:v>24.596986210000001</c:v>
                </c:pt>
                <c:pt idx="14">
                  <c:v>24.625220153000001</c:v>
                </c:pt>
                <c:pt idx="15">
                  <c:v>24.584000889999999</c:v>
                </c:pt>
                <c:pt idx="16">
                  <c:v>24.564675146999999</c:v>
                </c:pt>
                <c:pt idx="17">
                  <c:v>24.566754309</c:v>
                </c:pt>
                <c:pt idx="18">
                  <c:v>24.500656025000001</c:v>
                </c:pt>
                <c:pt idx="19">
                  <c:v>24.515632074999999</c:v>
                </c:pt>
                <c:pt idx="20">
                  <c:v>24.461933167000002</c:v>
                </c:pt>
                <c:pt idx="21">
                  <c:v>24.347830600000002</c:v>
                </c:pt>
                <c:pt idx="22">
                  <c:v>24.316588465999999</c:v>
                </c:pt>
                <c:pt idx="23">
                  <c:v>24.173522622</c:v>
                </c:pt>
                <c:pt idx="24">
                  <c:v>24.033576027999999</c:v>
                </c:pt>
                <c:pt idx="25">
                  <c:v>23.908089851</c:v>
                </c:pt>
                <c:pt idx="26">
                  <c:v>23.818145667</c:v>
                </c:pt>
                <c:pt idx="27">
                  <c:v>23.674717932</c:v>
                </c:pt>
                <c:pt idx="28">
                  <c:v>23.494144163000001</c:v>
                </c:pt>
                <c:pt idx="29">
                  <c:v>23.399733985000001</c:v>
                </c:pt>
              </c:numCache>
            </c:numRef>
          </c:val>
          <c:smooth val="0"/>
          <c:extLst>
            <c:ext xmlns:c16="http://schemas.microsoft.com/office/drawing/2014/chart" uri="{C3380CC4-5D6E-409C-BE32-E72D297353CC}">
              <c16:uniqueId val="{00000009-F378-4BA9-9B68-97627F5E7D78}"/>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'4.1 BMI - översikt'!$A$6</c15:sqref>
                        </c15:formulaRef>
                      </c:ext>
                    </c:extLst>
                    <c:strCache>
                      <c:ptCount val="1"/>
                      <c:pt idx="0">
                        <c:v>År*</c:v>
                      </c:pt>
                    </c:strCache>
                  </c:strRef>
                </c:tx>
                <c:spPr>
                  <a:ln w="21590" cap="rnd">
                    <a:solidFill>
                      <a:srgbClr val="017CC1"/>
                    </a:solidFill>
                    <a:prstDash val="solid"/>
                    <a:round/>
                  </a:ln>
                  <a:effectLst/>
                </c:spPr>
                <c:marker>
                  <c:symbol val="none"/>
                </c:marker>
                <c:cat>
                  <c:strRef>
                    <c:extLst>
                      <c:ext uri="{02D57815-91ED-43cb-92C2-25804820EDAC}">
                        <c15:fullRef>
                          <c15:sqref>'4.1 BMI - översikt'!$A$6:$A$37</c15:sqref>
                        </c15:fullRef>
                        <c15:formulaRef>
                          <c15:sqref>'4.1 BMI - översikt'!$A$7:$A$37</c15:sqref>
                        </c15:formulaRef>
                      </c:ext>
                    </c:extLst>
                    <c:strCache>
                      <c:ptCount val="31"/>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strCache>
                  </c:strRef>
                </c:cat>
                <c:val>
                  <c:numRef>
                    <c:extLst>
                      <c:ext uri="{02D57815-91ED-43cb-92C2-25804820EDAC}">
                        <c15:fullRef>
                          <c15:sqref>'4.1 BMI - översikt'!$A$7:$A$37</c15:sqref>
                        </c15:fullRef>
                        <c15:formulaRef>
                          <c15:sqref>'4.1 BMI - översikt'!$A$8:$A$37</c15:sqref>
                        </c15:formulaRef>
                      </c:ext>
                    </c:extLst>
                    <c:numCache>
                      <c:formatCode>General</c:formatCode>
                      <c:ptCount val="30"/>
                      <c:pt idx="0">
                        <c:v>0</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pt idx="17">
                        <c:v>2004</c:v>
                      </c:pt>
                      <c:pt idx="18">
                        <c:v>2003</c:v>
                      </c:pt>
                      <c:pt idx="19">
                        <c:v>2002</c:v>
                      </c:pt>
                      <c:pt idx="20">
                        <c:v>2001</c:v>
                      </c:pt>
                      <c:pt idx="21">
                        <c:v>2000</c:v>
                      </c:pt>
                      <c:pt idx="22">
                        <c:v>1999</c:v>
                      </c:pt>
                      <c:pt idx="23">
                        <c:v>1998</c:v>
                      </c:pt>
                      <c:pt idx="24">
                        <c:v>1997</c:v>
                      </c:pt>
                      <c:pt idx="25">
                        <c:v>1996</c:v>
                      </c:pt>
                      <c:pt idx="26">
                        <c:v>1995</c:v>
                      </c:pt>
                      <c:pt idx="27">
                        <c:v>1994</c:v>
                      </c:pt>
                      <c:pt idx="28">
                        <c:v>1993</c:v>
                      </c:pt>
                      <c:pt idx="29">
                        <c:v>1992</c:v>
                      </c:pt>
                    </c:numCache>
                  </c:numRef>
                </c:val>
                <c:smooth val="0"/>
                <c:extLst>
                  <c:ext xmlns:c16="http://schemas.microsoft.com/office/drawing/2014/chart" uri="{C3380CC4-5D6E-409C-BE32-E72D297353CC}">
                    <c16:uniqueId val="{00000000-3761-4290-99D5-59D3D671B561}"/>
                  </c:ext>
                </c:extLst>
              </c15:ser>
            </c15:filteredLineSeries>
          </c:ext>
        </c:extLst>
      </c:lineChart>
      <c:catAx>
        <c:axId val="993962031"/>
        <c:scaling>
          <c:orientation val="maxMin"/>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1200" baseline="0"/>
                  <a:t>BMI medelvärde</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0"/>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0"/>
          <c:tx>
            <c:strRef>
              <c:f>'4.3 BMI - övervikt, fetma'!$B$6</c:f>
              <c:strCache>
                <c:ptCount val="1"/>
                <c:pt idx="0">
                  <c:v>Övervikt, %</c:v>
                </c:pt>
              </c:strCache>
            </c:strRef>
          </c:tx>
          <c:spPr>
            <a:ln w="21590" cap="rnd">
              <a:solidFill>
                <a:srgbClr val="0070C0"/>
              </a:solidFill>
              <a:round/>
            </a:ln>
            <a:effectLst/>
          </c:spPr>
          <c:marker>
            <c:symbol val="none"/>
          </c:marker>
          <c:cat>
            <c:strRef>
              <c:f>'4.3 BMI - övervikt, fetma'!$A$7:$A$37</c:f>
              <c:strCache>
                <c:ptCount val="31"/>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strCache>
            </c:strRef>
          </c:cat>
          <c:val>
            <c:numRef>
              <c:f>'4.3 BMI - övervikt, fetma'!$B$7:$B$37</c:f>
              <c:numCache>
                <c:formatCode>0.0</c:formatCode>
                <c:ptCount val="31"/>
                <c:pt idx="0">
                  <c:v>28.228732225000002</c:v>
                </c:pt>
                <c:pt idx="1">
                  <c:v>28.142933099</c:v>
                </c:pt>
                <c:pt idx="2">
                  <c:v>27.367127665999998</c:v>
                </c:pt>
                <c:pt idx="3">
                  <c:v>27.207137743000001</c:v>
                </c:pt>
                <c:pt idx="4">
                  <c:v>26.672204170000001</c:v>
                </c:pt>
                <c:pt idx="5">
                  <c:v>26.461174893999999</c:v>
                </c:pt>
                <c:pt idx="6">
                  <c:v>26.049178285</c:v>
                </c:pt>
                <c:pt idx="7">
                  <c:v>25.351852876999999</c:v>
                </c:pt>
                <c:pt idx="8">
                  <c:v>24.979595622000001</c:v>
                </c:pt>
                <c:pt idx="9">
                  <c:v>25.428051347</c:v>
                </c:pt>
                <c:pt idx="10">
                  <c:v>25.323040125999999</c:v>
                </c:pt>
                <c:pt idx="11">
                  <c:v>25.135454158000002</c:v>
                </c:pt>
                <c:pt idx="12">
                  <c:v>24.881778280999999</c:v>
                </c:pt>
                <c:pt idx="13">
                  <c:v>24.894746842</c:v>
                </c:pt>
                <c:pt idx="14">
                  <c:v>24.616439185000001</c:v>
                </c:pt>
                <c:pt idx="15">
                  <c:v>24.669053641000001</c:v>
                </c:pt>
                <c:pt idx="16">
                  <c:v>24.640803808000001</c:v>
                </c:pt>
                <c:pt idx="17">
                  <c:v>24.776767849999999</c:v>
                </c:pt>
                <c:pt idx="18">
                  <c:v>24.895759533</c:v>
                </c:pt>
                <c:pt idx="19">
                  <c:v>24.410315296</c:v>
                </c:pt>
                <c:pt idx="20">
                  <c:v>25.020245895999999</c:v>
                </c:pt>
                <c:pt idx="21">
                  <c:v>24.933094868000001</c:v>
                </c:pt>
                <c:pt idx="22">
                  <c:v>24.520999439000001</c:v>
                </c:pt>
                <c:pt idx="23">
                  <c:v>24.575013950999999</c:v>
                </c:pt>
                <c:pt idx="24">
                  <c:v>23.965360991000001</c:v>
                </c:pt>
                <c:pt idx="25">
                  <c:v>22.990669393000001</c:v>
                </c:pt>
                <c:pt idx="26">
                  <c:v>22.590743182000001</c:v>
                </c:pt>
                <c:pt idx="27">
                  <c:v>21.687895015999999</c:v>
                </c:pt>
                <c:pt idx="28">
                  <c:v>20.995069984000001</c:v>
                </c:pt>
                <c:pt idx="29">
                  <c:v>20.190199871000001</c:v>
                </c:pt>
                <c:pt idx="30">
                  <c:v>19.377886388</c:v>
                </c:pt>
              </c:numCache>
            </c:numRef>
          </c:val>
          <c:smooth val="0"/>
          <c:extLst>
            <c:ext xmlns:c16="http://schemas.microsoft.com/office/drawing/2014/chart" uri="{C3380CC4-5D6E-409C-BE32-E72D297353CC}">
              <c16:uniqueId val="{00000001-3761-4290-99D5-59D3D671B561}"/>
            </c:ext>
          </c:extLst>
        </c:ser>
        <c:ser>
          <c:idx val="2"/>
          <c:order val="1"/>
          <c:tx>
            <c:strRef>
              <c:f>'4.3 BMI - övervikt, fetma'!$C$6</c:f>
              <c:strCache>
                <c:ptCount val="1"/>
                <c:pt idx="0">
                  <c:v>Obesitas, %</c:v>
                </c:pt>
              </c:strCache>
            </c:strRef>
          </c:tx>
          <c:spPr>
            <a:ln w="28575" cap="rnd">
              <a:solidFill>
                <a:schemeClr val="accent3"/>
              </a:solidFill>
              <a:round/>
            </a:ln>
            <a:effectLst/>
          </c:spPr>
          <c:marker>
            <c:symbol val="none"/>
          </c:marker>
          <c:cat>
            <c:strRef>
              <c:f>'4.3 BMI - övervikt, fetma'!$A$7:$A$37</c:f>
              <c:strCache>
                <c:ptCount val="31"/>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strCache>
            </c:strRef>
          </c:cat>
          <c:val>
            <c:numRef>
              <c:f>'4.3 BMI - övervikt, fetma'!$C$7:$C$37</c:f>
              <c:numCache>
                <c:formatCode>0.0</c:formatCode>
                <c:ptCount val="31"/>
                <c:pt idx="0">
                  <c:v>17.614190241999999</c:v>
                </c:pt>
                <c:pt idx="1">
                  <c:v>16.827090552000001</c:v>
                </c:pt>
                <c:pt idx="2">
                  <c:v>16.344705893</c:v>
                </c:pt>
                <c:pt idx="3">
                  <c:v>15.72304529</c:v>
                </c:pt>
                <c:pt idx="4">
                  <c:v>15.435941436</c:v>
                </c:pt>
                <c:pt idx="5">
                  <c:v>15.071360786</c:v>
                </c:pt>
                <c:pt idx="6">
                  <c:v>14.056407243000001</c:v>
                </c:pt>
                <c:pt idx="7">
                  <c:v>13.647095715000001</c:v>
                </c:pt>
                <c:pt idx="8">
                  <c:v>13.128362084999999</c:v>
                </c:pt>
                <c:pt idx="9">
                  <c:v>12.969529190999999</c:v>
                </c:pt>
                <c:pt idx="10">
                  <c:v>13.059668841000001</c:v>
                </c:pt>
                <c:pt idx="11">
                  <c:v>12.695924764999999</c:v>
                </c:pt>
                <c:pt idx="12">
                  <c:v>12.604653358</c:v>
                </c:pt>
                <c:pt idx="13">
                  <c:v>11.897356921</c:v>
                </c:pt>
                <c:pt idx="14">
                  <c:v>11.757827463</c:v>
                </c:pt>
                <c:pt idx="15">
                  <c:v>11.887790297</c:v>
                </c:pt>
                <c:pt idx="16">
                  <c:v>11.509668340999999</c:v>
                </c:pt>
                <c:pt idx="17">
                  <c:v>11.197621906</c:v>
                </c:pt>
                <c:pt idx="18">
                  <c:v>11.18015308</c:v>
                </c:pt>
                <c:pt idx="19">
                  <c:v>10.879862208</c:v>
                </c:pt>
                <c:pt idx="20">
                  <c:v>10.708238239</c:v>
                </c:pt>
                <c:pt idx="21">
                  <c:v>10.495946527999999</c:v>
                </c:pt>
                <c:pt idx="22">
                  <c:v>10.012171606000001</c:v>
                </c:pt>
                <c:pt idx="23">
                  <c:v>9.7355491132999994</c:v>
                </c:pt>
                <c:pt idx="24">
                  <c:v>9.2020656818000006</c:v>
                </c:pt>
                <c:pt idx="25">
                  <c:v>8.5898460246999999</c:v>
                </c:pt>
                <c:pt idx="26">
                  <c:v>7.9058095913999997</c:v>
                </c:pt>
                <c:pt idx="27">
                  <c:v>7.7085444107000001</c:v>
                </c:pt>
                <c:pt idx="28">
                  <c:v>7.0119567065000004</c:v>
                </c:pt>
                <c:pt idx="29">
                  <c:v>6.2884160756999998</c:v>
                </c:pt>
                <c:pt idx="30">
                  <c:v>6.0316441277999999</c:v>
                </c:pt>
              </c:numCache>
            </c:numRef>
          </c:val>
          <c:smooth val="0"/>
          <c:extLst>
            <c:ext xmlns:c16="http://schemas.microsoft.com/office/drawing/2014/chart" uri="{C3380CC4-5D6E-409C-BE32-E72D297353CC}">
              <c16:uniqueId val="{00000000-69F7-49B5-B35A-6E4C88F85406}"/>
            </c:ext>
          </c:extLst>
        </c:ser>
        <c:dLbls>
          <c:showLegendKey val="0"/>
          <c:showVal val="0"/>
          <c:showCatName val="0"/>
          <c:showSerName val="0"/>
          <c:showPercent val="0"/>
          <c:showBubbleSize val="0"/>
        </c:dLbls>
        <c:smooth val="0"/>
        <c:axId val="993962031"/>
        <c:axId val="993962447"/>
        <c:extLst/>
      </c:lineChart>
      <c:catAx>
        <c:axId val="993962031"/>
        <c:scaling>
          <c:orientation val="maxMin"/>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79489773568094"/>
          <c:y val="4.2629513543816729E-2"/>
          <c:w val="0.71331760741255756"/>
          <c:h val="0.522731952195296"/>
        </c:manualLayout>
      </c:layout>
      <c:barChart>
        <c:barDir val="col"/>
        <c:grouping val="stacked"/>
        <c:varyColors val="0"/>
        <c:ser>
          <c:idx val="2"/>
          <c:order val="2"/>
          <c:tx>
            <c:strRef>
              <c:f>'4.5 BMI - län, kategorier'!$D$6</c:f>
              <c:strCache>
                <c:ptCount val="1"/>
                <c:pt idx="0">
                  <c:v>Övervikt, %</c:v>
                </c:pt>
              </c:strCache>
            </c:strRef>
          </c:tx>
          <c:spPr>
            <a:solidFill>
              <a:srgbClr val="0070C0"/>
            </a:solidFill>
            <a:ln w="3810">
              <a:solidFill>
                <a:srgbClr val="0070C0"/>
              </a:solidFill>
            </a:ln>
            <a:effectLst/>
          </c:spPr>
          <c:invertIfNegative val="0"/>
          <c:cat>
            <c:strRef>
              <c:f>'4.5 BMI - län, kategorier'!$A$7:$A$28</c:f>
              <c:strCache>
                <c:ptCount val="22"/>
                <c:pt idx="0">
                  <c:v>Stockholm</c:v>
                </c:pt>
                <c:pt idx="1">
                  <c:v>Halland</c:v>
                </c:pt>
                <c:pt idx="2">
                  <c:v>Västerbotten</c:v>
                </c:pt>
                <c:pt idx="3">
                  <c:v>RIKET*</c:v>
                </c:pt>
                <c:pt idx="4">
                  <c:v>Västra Götaland</c:v>
                </c:pt>
                <c:pt idx="5">
                  <c:v>Skåne*</c:v>
                </c:pt>
                <c:pt idx="6">
                  <c:v>Jönköping</c:v>
                </c:pt>
                <c:pt idx="7">
                  <c:v>Uppsala</c:v>
                </c:pt>
                <c:pt idx="8">
                  <c:v>Örebro</c:v>
                </c:pt>
                <c:pt idx="9">
                  <c:v>Kalmar</c:v>
                </c:pt>
                <c:pt idx="10">
                  <c:v>Östergötland</c:v>
                </c:pt>
                <c:pt idx="11">
                  <c:v>Jämtland</c:v>
                </c:pt>
                <c:pt idx="12">
                  <c:v>Kronoberg</c:v>
                </c:pt>
                <c:pt idx="13">
                  <c:v>Gotland</c:v>
                </c:pt>
                <c:pt idx="14">
                  <c:v>Västmanland</c:v>
                </c:pt>
                <c:pt idx="15">
                  <c:v>Värmland</c:v>
                </c:pt>
                <c:pt idx="16">
                  <c:v>Dalarna</c:v>
                </c:pt>
                <c:pt idx="17">
                  <c:v>Blekinge</c:v>
                </c:pt>
                <c:pt idx="18">
                  <c:v>Gävleborg*</c:v>
                </c:pt>
                <c:pt idx="19">
                  <c:v>Västernorrland</c:v>
                </c:pt>
                <c:pt idx="20">
                  <c:v>Norrbotten</c:v>
                </c:pt>
                <c:pt idx="21">
                  <c:v>Södermanland</c:v>
                </c:pt>
              </c:strCache>
            </c:strRef>
          </c:cat>
          <c:val>
            <c:numRef>
              <c:f>'4.5 BMI - län, kategorier'!$D$7:$D$28</c:f>
              <c:numCache>
                <c:formatCode>0.0</c:formatCode>
                <c:ptCount val="22"/>
                <c:pt idx="0">
                  <c:v>25.148696658999999</c:v>
                </c:pt>
                <c:pt idx="1">
                  <c:v>26.696400127</c:v>
                </c:pt>
                <c:pt idx="2">
                  <c:v>27.821625888</c:v>
                </c:pt>
                <c:pt idx="3">
                  <c:v>28.228732225000002</c:v>
                </c:pt>
                <c:pt idx="4">
                  <c:v>28.448786263999999</c:v>
                </c:pt>
                <c:pt idx="5">
                  <c:v>29.216186657000002</c:v>
                </c:pt>
                <c:pt idx="6">
                  <c:v>28.523954582999998</c:v>
                </c:pt>
                <c:pt idx="7">
                  <c:v>28.617191671</c:v>
                </c:pt>
                <c:pt idx="8">
                  <c:v>29.339686862000001</c:v>
                </c:pt>
                <c:pt idx="9">
                  <c:v>29.520645467000001</c:v>
                </c:pt>
                <c:pt idx="10">
                  <c:v>31.031328606999999</c:v>
                </c:pt>
                <c:pt idx="11">
                  <c:v>31.680440771000001</c:v>
                </c:pt>
                <c:pt idx="12">
                  <c:v>31.260599208999999</c:v>
                </c:pt>
                <c:pt idx="13">
                  <c:v>29.372197309000001</c:v>
                </c:pt>
                <c:pt idx="14">
                  <c:v>29.242144177</c:v>
                </c:pt>
                <c:pt idx="15">
                  <c:v>30.680772769000001</c:v>
                </c:pt>
                <c:pt idx="16">
                  <c:v>29.62962963</c:v>
                </c:pt>
                <c:pt idx="17">
                  <c:v>30.744849445</c:v>
                </c:pt>
                <c:pt idx="18">
                  <c:v>30.055752661</c:v>
                </c:pt>
                <c:pt idx="19">
                  <c:v>30.378434422000002</c:v>
                </c:pt>
                <c:pt idx="20">
                  <c:v>30.734206033</c:v>
                </c:pt>
                <c:pt idx="21">
                  <c:v>30.645161290000001</c:v>
                </c:pt>
              </c:numCache>
            </c:numRef>
          </c:val>
          <c:extLst>
            <c:ext xmlns:c16="http://schemas.microsoft.com/office/drawing/2014/chart" uri="{C3380CC4-5D6E-409C-BE32-E72D297353CC}">
              <c16:uniqueId val="{00000002-49A1-4AF1-A67D-22D8086EA713}"/>
            </c:ext>
          </c:extLst>
        </c:ser>
        <c:ser>
          <c:idx val="3"/>
          <c:order val="3"/>
          <c:tx>
            <c:strRef>
              <c:f>'4.5 BMI - län, kategorier'!$E$6</c:f>
              <c:strCache>
                <c:ptCount val="1"/>
                <c:pt idx="0">
                  <c:v>Obesitas, %</c:v>
                </c:pt>
              </c:strCache>
            </c:strRef>
          </c:tx>
          <c:spPr>
            <a:pattFill prst="dkDnDiag">
              <a:fgClr>
                <a:srgbClr val="005892"/>
              </a:fgClr>
              <a:bgClr>
                <a:srgbClr val="B2CDDE"/>
              </a:bgClr>
            </a:pattFill>
            <a:ln w="3810">
              <a:solidFill>
                <a:srgbClr val="005892"/>
              </a:solidFill>
            </a:ln>
            <a:effectLst/>
          </c:spPr>
          <c:invertIfNegative val="0"/>
          <c:cat>
            <c:strRef>
              <c:f>'4.5 BMI - län, kategorier'!$A$7:$A$28</c:f>
              <c:strCache>
                <c:ptCount val="22"/>
                <c:pt idx="0">
                  <c:v>Stockholm</c:v>
                </c:pt>
                <c:pt idx="1">
                  <c:v>Halland</c:v>
                </c:pt>
                <c:pt idx="2">
                  <c:v>Västerbotten</c:v>
                </c:pt>
                <c:pt idx="3">
                  <c:v>RIKET*</c:v>
                </c:pt>
                <c:pt idx="4">
                  <c:v>Västra Götaland</c:v>
                </c:pt>
                <c:pt idx="5">
                  <c:v>Skåne*</c:v>
                </c:pt>
                <c:pt idx="6">
                  <c:v>Jönköping</c:v>
                </c:pt>
                <c:pt idx="7">
                  <c:v>Uppsala</c:v>
                </c:pt>
                <c:pt idx="8">
                  <c:v>Örebro</c:v>
                </c:pt>
                <c:pt idx="9">
                  <c:v>Kalmar</c:v>
                </c:pt>
                <c:pt idx="10">
                  <c:v>Östergötland</c:v>
                </c:pt>
                <c:pt idx="11">
                  <c:v>Jämtland</c:v>
                </c:pt>
                <c:pt idx="12">
                  <c:v>Kronoberg</c:v>
                </c:pt>
                <c:pt idx="13">
                  <c:v>Gotland</c:v>
                </c:pt>
                <c:pt idx="14">
                  <c:v>Västmanland</c:v>
                </c:pt>
                <c:pt idx="15">
                  <c:v>Värmland</c:v>
                </c:pt>
                <c:pt idx="16">
                  <c:v>Dalarna</c:v>
                </c:pt>
                <c:pt idx="17">
                  <c:v>Blekinge</c:v>
                </c:pt>
                <c:pt idx="18">
                  <c:v>Gävleborg*</c:v>
                </c:pt>
                <c:pt idx="19">
                  <c:v>Västernorrland</c:v>
                </c:pt>
                <c:pt idx="20">
                  <c:v>Norrbotten</c:v>
                </c:pt>
                <c:pt idx="21">
                  <c:v>Södermanland</c:v>
                </c:pt>
              </c:strCache>
            </c:strRef>
          </c:cat>
          <c:val>
            <c:numRef>
              <c:f>'4.5 BMI - län, kategorier'!$E$7:$E$28</c:f>
              <c:numCache>
                <c:formatCode>0.0</c:formatCode>
                <c:ptCount val="22"/>
                <c:pt idx="0">
                  <c:v>13.284898805999999</c:v>
                </c:pt>
                <c:pt idx="1">
                  <c:v>17.266645428</c:v>
                </c:pt>
                <c:pt idx="2">
                  <c:v>17.442778216000001</c:v>
                </c:pt>
                <c:pt idx="3">
                  <c:v>17.614190241999999</c:v>
                </c:pt>
                <c:pt idx="4">
                  <c:v>17.513321491999999</c:v>
                </c:pt>
                <c:pt idx="5">
                  <c:v>16.879329202000001</c:v>
                </c:pt>
                <c:pt idx="6">
                  <c:v>18.942121296</c:v>
                </c:pt>
                <c:pt idx="7">
                  <c:v>19.033635877999998</c:v>
                </c:pt>
                <c:pt idx="8">
                  <c:v>20.149761742999999</c:v>
                </c:pt>
                <c:pt idx="9">
                  <c:v>20.550545799999998</c:v>
                </c:pt>
                <c:pt idx="10">
                  <c:v>19.368854333000002</c:v>
                </c:pt>
                <c:pt idx="11">
                  <c:v>18.732782368999999</c:v>
                </c:pt>
                <c:pt idx="12">
                  <c:v>19.332956472999999</c:v>
                </c:pt>
                <c:pt idx="13">
                  <c:v>21.300448429999999</c:v>
                </c:pt>
                <c:pt idx="14">
                  <c:v>21.848428835</c:v>
                </c:pt>
                <c:pt idx="15">
                  <c:v>21.021159153999999</c:v>
                </c:pt>
                <c:pt idx="16">
                  <c:v>22.141706924000001</c:v>
                </c:pt>
                <c:pt idx="17">
                  <c:v>22.187004754</c:v>
                </c:pt>
                <c:pt idx="18">
                  <c:v>23.568170298999998</c:v>
                </c:pt>
                <c:pt idx="19">
                  <c:v>23.431829963999999</c:v>
                </c:pt>
                <c:pt idx="20">
                  <c:v>23.164484916999999</c:v>
                </c:pt>
                <c:pt idx="21">
                  <c:v>23.310291858999999</c:v>
                </c:pt>
              </c:numCache>
            </c:numRef>
          </c:val>
          <c:extLst>
            <c:ext xmlns:c16="http://schemas.microsoft.com/office/drawing/2014/chart" uri="{C3380CC4-5D6E-409C-BE32-E72D297353CC}">
              <c16:uniqueId val="{00000003-49A1-4AF1-A67D-22D8086EA713}"/>
            </c:ext>
          </c:extLst>
        </c:ser>
        <c:dLbls>
          <c:showLegendKey val="0"/>
          <c:showVal val="0"/>
          <c:showCatName val="0"/>
          <c:showSerName val="0"/>
          <c:showPercent val="0"/>
          <c:showBubbleSize val="0"/>
        </c:dLbls>
        <c:gapWidth val="90"/>
        <c:overlap val="100"/>
        <c:axId val="674927696"/>
        <c:axId val="674928176"/>
        <c:extLst>
          <c:ext xmlns:c15="http://schemas.microsoft.com/office/drawing/2012/chart" uri="{02D57815-91ED-43cb-92C2-25804820EDAC}">
            <c15:filteredBarSeries>
              <c15:ser>
                <c:idx val="0"/>
                <c:order val="0"/>
                <c:tx>
                  <c:strRef>
                    <c:extLst>
                      <c:ext uri="{02D57815-91ED-43cb-92C2-25804820EDAC}">
                        <c15:formulaRef>
                          <c15:sqref>'4.5 BMI - län, kategorier'!$B$6</c15:sqref>
                        </c15:formulaRef>
                      </c:ext>
                    </c:extLst>
                    <c:strCache>
                      <c:ptCount val="1"/>
                      <c:pt idx="0">
                        <c:v>Undervikt, %</c:v>
                      </c:pt>
                    </c:strCache>
                  </c:strRef>
                </c:tx>
                <c:spPr>
                  <a:solidFill>
                    <a:srgbClr val="017CC1"/>
                  </a:solidFill>
                  <a:ln w="3810">
                    <a:solidFill>
                      <a:srgbClr val="017CC1"/>
                    </a:solidFill>
                  </a:ln>
                  <a:effectLst/>
                </c:spPr>
                <c:invertIfNegative val="0"/>
                <c:cat>
                  <c:strRef>
                    <c:extLst>
                      <c:ext uri="{02D57815-91ED-43cb-92C2-25804820EDAC}">
                        <c15:formulaRef>
                          <c15:sqref>'4.5 BMI - län, kategorier'!$A$7:$A$28</c15:sqref>
                        </c15:formulaRef>
                      </c:ext>
                    </c:extLst>
                    <c:strCache>
                      <c:ptCount val="22"/>
                      <c:pt idx="0">
                        <c:v>Stockholm</c:v>
                      </c:pt>
                      <c:pt idx="1">
                        <c:v>Halland</c:v>
                      </c:pt>
                      <c:pt idx="2">
                        <c:v>Västerbotten</c:v>
                      </c:pt>
                      <c:pt idx="3">
                        <c:v>RIKET*</c:v>
                      </c:pt>
                      <c:pt idx="4">
                        <c:v>Västra Götaland</c:v>
                      </c:pt>
                      <c:pt idx="5">
                        <c:v>Skåne*</c:v>
                      </c:pt>
                      <c:pt idx="6">
                        <c:v>Jönköping</c:v>
                      </c:pt>
                      <c:pt idx="7">
                        <c:v>Uppsala</c:v>
                      </c:pt>
                      <c:pt idx="8">
                        <c:v>Örebro</c:v>
                      </c:pt>
                      <c:pt idx="9">
                        <c:v>Kalmar</c:v>
                      </c:pt>
                      <c:pt idx="10">
                        <c:v>Östergötland</c:v>
                      </c:pt>
                      <c:pt idx="11">
                        <c:v>Jämtland</c:v>
                      </c:pt>
                      <c:pt idx="12">
                        <c:v>Kronoberg</c:v>
                      </c:pt>
                      <c:pt idx="13">
                        <c:v>Gotland</c:v>
                      </c:pt>
                      <c:pt idx="14">
                        <c:v>Västmanland</c:v>
                      </c:pt>
                      <c:pt idx="15">
                        <c:v>Värmland</c:v>
                      </c:pt>
                      <c:pt idx="16">
                        <c:v>Dalarna</c:v>
                      </c:pt>
                      <c:pt idx="17">
                        <c:v>Blekinge</c:v>
                      </c:pt>
                      <c:pt idx="18">
                        <c:v>Gävleborg*</c:v>
                      </c:pt>
                      <c:pt idx="19">
                        <c:v>Västernorrland</c:v>
                      </c:pt>
                      <c:pt idx="20">
                        <c:v>Norrbotten</c:v>
                      </c:pt>
                      <c:pt idx="21">
                        <c:v>Södermanland</c:v>
                      </c:pt>
                    </c:strCache>
                  </c:strRef>
                </c:cat>
                <c:val>
                  <c:numRef>
                    <c:extLst>
                      <c:ext uri="{02D57815-91ED-43cb-92C2-25804820EDAC}">
                        <c15:formulaRef>
                          <c15:sqref>'4.5 BMI - län, kategorier'!$B$7:$B$28</c15:sqref>
                        </c15:formulaRef>
                      </c:ext>
                    </c:extLst>
                    <c:numCache>
                      <c:formatCode>0.0</c:formatCode>
                      <c:ptCount val="22"/>
                      <c:pt idx="0">
                        <c:v>2.7543810625999998</c:v>
                      </c:pt>
                      <c:pt idx="1">
                        <c:v>2.0070086014999999</c:v>
                      </c:pt>
                      <c:pt idx="2">
                        <c:v>2.0520915549000001</c:v>
                      </c:pt>
                      <c:pt idx="3">
                        <c:v>2.1797899602999999</c:v>
                      </c:pt>
                      <c:pt idx="4">
                        <c:v>1.8058022498999999</c:v>
                      </c:pt>
                      <c:pt idx="5">
                        <c:v>2.3113379511000001</c:v>
                      </c:pt>
                      <c:pt idx="6">
                        <c:v>2.2708391027000001</c:v>
                      </c:pt>
                      <c:pt idx="7">
                        <c:v>1.8686599039</c:v>
                      </c:pt>
                      <c:pt idx="8">
                        <c:v>2.0081688223</c:v>
                      </c:pt>
                      <c:pt idx="9">
                        <c:v>1.1390602753000001</c:v>
                      </c:pt>
                      <c:pt idx="10">
                        <c:v>1.4406585867999999</c:v>
                      </c:pt>
                      <c:pt idx="11">
                        <c:v>1.2855831038000001</c:v>
                      </c:pt>
                      <c:pt idx="12">
                        <c:v>2.0350480496999999</c:v>
                      </c:pt>
                      <c:pt idx="13">
                        <c:v>1.5695067265</c:v>
                      </c:pt>
                      <c:pt idx="14">
                        <c:v>2.3290203326999999</c:v>
                      </c:pt>
                      <c:pt idx="15">
                        <c:v>1.6559337625999999</c:v>
                      </c:pt>
                      <c:pt idx="16">
                        <c:v>1.6505636071000001</c:v>
                      </c:pt>
                      <c:pt idx="17">
                        <c:v>1.6640253566000001</c:v>
                      </c:pt>
                      <c:pt idx="18">
                        <c:v>2.3314749113</c:v>
                      </c:pt>
                      <c:pt idx="19">
                        <c:v>2.2291342665</c:v>
                      </c:pt>
                      <c:pt idx="20">
                        <c:v>1.7643710871</c:v>
                      </c:pt>
                      <c:pt idx="21">
                        <c:v>2.0737327189000001</c:v>
                      </c:pt>
                    </c:numCache>
                  </c:numRef>
                </c:val>
                <c:extLst>
                  <c:ext xmlns:c16="http://schemas.microsoft.com/office/drawing/2014/chart" uri="{C3380CC4-5D6E-409C-BE32-E72D297353CC}">
                    <c16:uniqueId val="{00000000-49A1-4AF1-A67D-22D8086EA713}"/>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'4.5 BMI - län, kategorier'!$C$6</c15:sqref>
                        </c15:formulaRef>
                      </c:ext>
                    </c:extLst>
                    <c:strCache>
                      <c:ptCount val="1"/>
                      <c:pt idx="0">
                        <c:v>Normalvikt, %</c:v>
                      </c:pt>
                    </c:strCache>
                  </c:strRef>
                </c:tx>
                <c:spPr>
                  <a:solidFill>
                    <a:srgbClr val="002B45"/>
                  </a:solidFill>
                  <a:ln w="3810">
                    <a:solidFill>
                      <a:srgbClr val="002B45"/>
                    </a:solidFill>
                  </a:ln>
                  <a:effectLst/>
                </c:spPr>
                <c:invertIfNegative val="0"/>
                <c:cat>
                  <c:strRef>
                    <c:extLst xmlns:c15="http://schemas.microsoft.com/office/drawing/2012/chart">
                      <c:ext xmlns:c15="http://schemas.microsoft.com/office/drawing/2012/chart" uri="{02D57815-91ED-43cb-92C2-25804820EDAC}">
                        <c15:formulaRef>
                          <c15:sqref>'4.5 BMI - län, kategorier'!$A$7:$A$28</c15:sqref>
                        </c15:formulaRef>
                      </c:ext>
                    </c:extLst>
                    <c:strCache>
                      <c:ptCount val="22"/>
                      <c:pt idx="0">
                        <c:v>Stockholm</c:v>
                      </c:pt>
                      <c:pt idx="1">
                        <c:v>Halland</c:v>
                      </c:pt>
                      <c:pt idx="2">
                        <c:v>Västerbotten</c:v>
                      </c:pt>
                      <c:pt idx="3">
                        <c:v>RIKET*</c:v>
                      </c:pt>
                      <c:pt idx="4">
                        <c:v>Västra Götaland</c:v>
                      </c:pt>
                      <c:pt idx="5">
                        <c:v>Skåne*</c:v>
                      </c:pt>
                      <c:pt idx="6">
                        <c:v>Jönköping</c:v>
                      </c:pt>
                      <c:pt idx="7">
                        <c:v>Uppsala</c:v>
                      </c:pt>
                      <c:pt idx="8">
                        <c:v>Örebro</c:v>
                      </c:pt>
                      <c:pt idx="9">
                        <c:v>Kalmar</c:v>
                      </c:pt>
                      <c:pt idx="10">
                        <c:v>Östergötland</c:v>
                      </c:pt>
                      <c:pt idx="11">
                        <c:v>Jämtland</c:v>
                      </c:pt>
                      <c:pt idx="12">
                        <c:v>Kronoberg</c:v>
                      </c:pt>
                      <c:pt idx="13">
                        <c:v>Gotland</c:v>
                      </c:pt>
                      <c:pt idx="14">
                        <c:v>Västmanland</c:v>
                      </c:pt>
                      <c:pt idx="15">
                        <c:v>Värmland</c:v>
                      </c:pt>
                      <c:pt idx="16">
                        <c:v>Dalarna</c:v>
                      </c:pt>
                      <c:pt idx="17">
                        <c:v>Blekinge</c:v>
                      </c:pt>
                      <c:pt idx="18">
                        <c:v>Gävleborg*</c:v>
                      </c:pt>
                      <c:pt idx="19">
                        <c:v>Västernorrland</c:v>
                      </c:pt>
                      <c:pt idx="20">
                        <c:v>Norrbotten</c:v>
                      </c:pt>
                      <c:pt idx="21">
                        <c:v>Södermanland</c:v>
                      </c:pt>
                    </c:strCache>
                  </c:strRef>
                </c:cat>
                <c:val>
                  <c:numRef>
                    <c:extLst xmlns:c15="http://schemas.microsoft.com/office/drawing/2012/chart">
                      <c:ext xmlns:c15="http://schemas.microsoft.com/office/drawing/2012/chart" uri="{02D57815-91ED-43cb-92C2-25804820EDAC}">
                        <c15:formulaRef>
                          <c15:sqref>'4.5 BMI - län, kategorier'!$C$7:$C$28</c15:sqref>
                        </c15:formulaRef>
                      </c:ext>
                    </c:extLst>
                    <c:numCache>
                      <c:formatCode>0.0</c:formatCode>
                      <c:ptCount val="22"/>
                      <c:pt idx="0">
                        <c:v>58.812023472</c:v>
                      </c:pt>
                      <c:pt idx="1">
                        <c:v>54.029945843</c:v>
                      </c:pt>
                      <c:pt idx="2">
                        <c:v>52.683504341000003</c:v>
                      </c:pt>
                      <c:pt idx="3">
                        <c:v>51.977287572999998</c:v>
                      </c:pt>
                      <c:pt idx="4">
                        <c:v>52.232089993999999</c:v>
                      </c:pt>
                      <c:pt idx="5">
                        <c:v>51.593146189999999</c:v>
                      </c:pt>
                      <c:pt idx="6">
                        <c:v>50.263085017999998</c:v>
                      </c:pt>
                      <c:pt idx="7">
                        <c:v>50.480512546999996</c:v>
                      </c:pt>
                      <c:pt idx="8">
                        <c:v>48.502382572999998</c:v>
                      </c:pt>
                      <c:pt idx="9">
                        <c:v>48.789748457999998</c:v>
                      </c:pt>
                      <c:pt idx="10">
                        <c:v>48.159158472000001</c:v>
                      </c:pt>
                      <c:pt idx="11">
                        <c:v>48.301193756000004</c:v>
                      </c:pt>
                      <c:pt idx="12">
                        <c:v>47.371396269000002</c:v>
                      </c:pt>
                      <c:pt idx="13">
                        <c:v>47.757847534</c:v>
                      </c:pt>
                      <c:pt idx="14">
                        <c:v>46.580406654000001</c:v>
                      </c:pt>
                      <c:pt idx="15">
                        <c:v>46.642134315</c:v>
                      </c:pt>
                      <c:pt idx="16">
                        <c:v>46.578099838999997</c:v>
                      </c:pt>
                      <c:pt idx="17">
                        <c:v>45.404120444</c:v>
                      </c:pt>
                      <c:pt idx="18">
                        <c:v>44.044602128999998</c:v>
                      </c:pt>
                      <c:pt idx="19">
                        <c:v>43.960601347999997</c:v>
                      </c:pt>
                      <c:pt idx="20">
                        <c:v>44.336937962</c:v>
                      </c:pt>
                      <c:pt idx="21">
                        <c:v>43.970814132000001</c:v>
                      </c:pt>
                    </c:numCache>
                  </c:numRef>
                </c:val>
                <c:extLst xmlns:c15="http://schemas.microsoft.com/office/drawing/2012/chart">
                  <c:ext xmlns:c16="http://schemas.microsoft.com/office/drawing/2014/chart" uri="{C3380CC4-5D6E-409C-BE32-E72D297353CC}">
                    <c16:uniqueId val="{00000001-49A1-4AF1-A67D-22D8086EA713}"/>
                  </c:ext>
                </c:extLst>
              </c15:ser>
            </c15:filteredBarSeries>
          </c:ext>
        </c:extLst>
      </c:barChart>
      <c:catAx>
        <c:axId val="674927696"/>
        <c:scaling>
          <c:orientation val="minMax"/>
        </c:scaling>
        <c:delete val="0"/>
        <c:axPos val="b"/>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l"/>
        <c:majorGridlines>
          <c:spPr>
            <a:ln w="9525"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0"/>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12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legend>
      <c:legendPos val="r"/>
      <c:layout>
        <c:manualLayout>
          <c:xMode val="edge"/>
          <c:yMode val="edge"/>
          <c:x val="0.27273046395133005"/>
          <c:y val="0.83697627602374947"/>
          <c:w val="0.44581092723941496"/>
          <c:h val="0.1609989042631807"/>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453051134237103E-2"/>
          <c:y val="2.8135987158371144E-2"/>
          <c:w val="0.86601645629133683"/>
          <c:h val="0.59240825588141821"/>
        </c:manualLayout>
      </c:layout>
      <c:barChart>
        <c:barDir val="col"/>
        <c:grouping val="stacked"/>
        <c:varyColors val="0"/>
        <c:ser>
          <c:idx val="7"/>
          <c:order val="0"/>
          <c:tx>
            <c:v>Rökare vid inskrivning i mödrahälsovård</c:v>
          </c:tx>
          <c:spPr>
            <a:solidFill>
              <a:srgbClr val="00385C"/>
            </a:solidFill>
            <a:ln>
              <a:solidFill>
                <a:srgbClr val="002060"/>
              </a:solidFill>
            </a:ln>
            <a:effectLst/>
          </c:spPr>
          <c:invertIfNegative val="0"/>
          <c:dPt>
            <c:idx val="6"/>
            <c:invertIfNegative val="0"/>
            <c:bubble3D val="0"/>
            <c:spPr>
              <a:solidFill>
                <a:srgbClr val="ED7D31"/>
              </a:solidFill>
              <a:ln>
                <a:solidFill>
                  <a:srgbClr val="ED7D31"/>
                </a:solidFill>
              </a:ln>
              <a:effectLst/>
            </c:spPr>
            <c:extLst>
              <c:ext xmlns:c16="http://schemas.microsoft.com/office/drawing/2014/chart" uri="{C3380CC4-5D6E-409C-BE32-E72D297353CC}">
                <c16:uniqueId val="{00000000-DE25-4B01-9CE4-E53BC800BF4D}"/>
              </c:ext>
            </c:extLst>
          </c:dPt>
          <c:cat>
            <c:strRef>
              <c:f>'5.3 Tobak - län'!$A$7:$A$28</c:f>
              <c:strCache>
                <c:ptCount val="22"/>
                <c:pt idx="0">
                  <c:v>Stockholm</c:v>
                </c:pt>
                <c:pt idx="1">
                  <c:v>Halland</c:v>
                </c:pt>
                <c:pt idx="2">
                  <c:v>Västerbotten</c:v>
                </c:pt>
                <c:pt idx="3">
                  <c:v>Uppsala</c:v>
                </c:pt>
                <c:pt idx="4">
                  <c:v>Kalmar</c:v>
                </c:pt>
                <c:pt idx="5">
                  <c:v>Kronoberg</c:v>
                </c:pt>
                <c:pt idx="6">
                  <c:v>RIKET*</c:v>
                </c:pt>
                <c:pt idx="7">
                  <c:v>Örebro</c:v>
                </c:pt>
                <c:pt idx="8">
                  <c:v>Jönköping</c:v>
                </c:pt>
                <c:pt idx="9">
                  <c:v>Östergötland</c:v>
                </c:pt>
                <c:pt idx="10">
                  <c:v>Västra Götaland</c:v>
                </c:pt>
                <c:pt idx="11">
                  <c:v>Södermanland</c:v>
                </c:pt>
                <c:pt idx="12">
                  <c:v>Blekinge</c:v>
                </c:pt>
                <c:pt idx="13">
                  <c:v>Dalarna</c:v>
                </c:pt>
                <c:pt idx="14">
                  <c:v>Jämtland</c:v>
                </c:pt>
                <c:pt idx="15">
                  <c:v>Skåne*</c:v>
                </c:pt>
                <c:pt idx="16">
                  <c:v>Västmanland</c:v>
                </c:pt>
                <c:pt idx="17">
                  <c:v>Västernorrland</c:v>
                </c:pt>
                <c:pt idx="18">
                  <c:v>Norrbotten</c:v>
                </c:pt>
                <c:pt idx="19">
                  <c:v>Gävleborg*</c:v>
                </c:pt>
                <c:pt idx="20">
                  <c:v>Värmland</c:v>
                </c:pt>
                <c:pt idx="21">
                  <c:v>Gotland</c:v>
                </c:pt>
              </c:strCache>
            </c:strRef>
          </c:cat>
          <c:val>
            <c:numRef>
              <c:f>'5.3 Tobak - län'!$I$7:$I$28</c:f>
              <c:numCache>
                <c:formatCode>0.0</c:formatCode>
                <c:ptCount val="22"/>
                <c:pt idx="0">
                  <c:v>2.0456992462999999</c:v>
                </c:pt>
                <c:pt idx="1">
                  <c:v>2.6398491515</c:v>
                </c:pt>
                <c:pt idx="2">
                  <c:v>1.0144362076</c:v>
                </c:pt>
                <c:pt idx="3">
                  <c:v>2.1516944593999998</c:v>
                </c:pt>
                <c:pt idx="4">
                  <c:v>2.8729838710000002</c:v>
                </c:pt>
                <c:pt idx="5">
                  <c:v>2.8002154012</c:v>
                </c:pt>
                <c:pt idx="6">
                  <c:v>3.0163448759000002</c:v>
                </c:pt>
                <c:pt idx="7">
                  <c:v>2.9568934805999998</c:v>
                </c:pt>
                <c:pt idx="8">
                  <c:v>3.3364809569</c:v>
                </c:pt>
                <c:pt idx="9">
                  <c:v>3.2191780822</c:v>
                </c:pt>
                <c:pt idx="10">
                  <c:v>3.1110847235999999</c:v>
                </c:pt>
                <c:pt idx="11">
                  <c:v>3.8726993864999999</c:v>
                </c:pt>
                <c:pt idx="12">
                  <c:v>3.828125</c:v>
                </c:pt>
                <c:pt idx="13">
                  <c:v>2.9731993299999999</c:v>
                </c:pt>
                <c:pt idx="14">
                  <c:v>1.3623978202</c:v>
                </c:pt>
                <c:pt idx="15">
                  <c:v>4.8370946623000002</c:v>
                </c:pt>
                <c:pt idx="16">
                  <c:v>3.9384846212000002</c:v>
                </c:pt>
                <c:pt idx="17">
                  <c:v>2.1253405994999999</c:v>
                </c:pt>
                <c:pt idx="18">
                  <c:v>1.9922254615999999</c:v>
                </c:pt>
                <c:pt idx="19">
                  <c:v>3.8902743142</c:v>
                </c:pt>
                <c:pt idx="20">
                  <c:v>4.534109817</c:v>
                </c:pt>
                <c:pt idx="21">
                  <c:v>4.4496487119000001</c:v>
                </c:pt>
              </c:numCache>
            </c:numRef>
          </c:val>
          <c:extLst>
            <c:ext xmlns:c16="http://schemas.microsoft.com/office/drawing/2014/chart" uri="{C3380CC4-5D6E-409C-BE32-E72D297353CC}">
              <c16:uniqueId val="{00000007-84CB-46B1-8A32-39A5B50ACF95}"/>
            </c:ext>
          </c:extLst>
        </c:ser>
        <c:ser>
          <c:idx val="11"/>
          <c:order val="1"/>
          <c:tx>
            <c:v>Snusare vid inskrivning i mödrahälsovård</c:v>
          </c:tx>
          <c:spPr>
            <a:solidFill>
              <a:srgbClr val="017CC1"/>
            </a:solidFill>
            <a:ln>
              <a:solidFill>
                <a:srgbClr val="0070C0"/>
              </a:solidFill>
              <a:prstDash val="dashDot"/>
            </a:ln>
            <a:effectLst/>
          </c:spPr>
          <c:invertIfNegative val="0"/>
          <c:dPt>
            <c:idx val="6"/>
            <c:invertIfNegative val="0"/>
            <c:bubble3D val="0"/>
            <c:spPr>
              <a:solidFill>
                <a:srgbClr val="ED7D31">
                  <a:lumMod val="75000"/>
                </a:srgbClr>
              </a:solidFill>
              <a:ln>
                <a:solidFill>
                  <a:srgbClr val="ED7D31">
                    <a:lumMod val="75000"/>
                  </a:srgbClr>
                </a:solidFill>
                <a:prstDash val="dashDot"/>
              </a:ln>
              <a:effectLst/>
            </c:spPr>
            <c:extLst>
              <c:ext xmlns:c16="http://schemas.microsoft.com/office/drawing/2014/chart" uri="{C3380CC4-5D6E-409C-BE32-E72D297353CC}">
                <c16:uniqueId val="{00000001-DE25-4B01-9CE4-E53BC800BF4D}"/>
              </c:ext>
            </c:extLst>
          </c:dPt>
          <c:cat>
            <c:strRef>
              <c:f>'5.3 Tobak - län'!$A$7:$A$28</c:f>
              <c:strCache>
                <c:ptCount val="22"/>
                <c:pt idx="0">
                  <c:v>Stockholm</c:v>
                </c:pt>
                <c:pt idx="1">
                  <c:v>Halland</c:v>
                </c:pt>
                <c:pt idx="2">
                  <c:v>Västerbotten</c:v>
                </c:pt>
                <c:pt idx="3">
                  <c:v>Uppsala</c:v>
                </c:pt>
                <c:pt idx="4">
                  <c:v>Kalmar</c:v>
                </c:pt>
                <c:pt idx="5">
                  <c:v>Kronoberg</c:v>
                </c:pt>
                <c:pt idx="6">
                  <c:v>RIKET*</c:v>
                </c:pt>
                <c:pt idx="7">
                  <c:v>Örebro</c:v>
                </c:pt>
                <c:pt idx="8">
                  <c:v>Jönköping</c:v>
                </c:pt>
                <c:pt idx="9">
                  <c:v>Östergötland</c:v>
                </c:pt>
                <c:pt idx="10">
                  <c:v>Västra Götaland</c:v>
                </c:pt>
                <c:pt idx="11">
                  <c:v>Södermanland</c:v>
                </c:pt>
                <c:pt idx="12">
                  <c:v>Blekinge</c:v>
                </c:pt>
                <c:pt idx="13">
                  <c:v>Dalarna</c:v>
                </c:pt>
                <c:pt idx="14">
                  <c:v>Jämtland</c:v>
                </c:pt>
                <c:pt idx="15">
                  <c:v>Skåne*</c:v>
                </c:pt>
                <c:pt idx="16">
                  <c:v>Västmanland</c:v>
                </c:pt>
                <c:pt idx="17">
                  <c:v>Västernorrland</c:v>
                </c:pt>
                <c:pt idx="18">
                  <c:v>Norrbotten</c:v>
                </c:pt>
                <c:pt idx="19">
                  <c:v>Gävleborg*</c:v>
                </c:pt>
                <c:pt idx="20">
                  <c:v>Värmland</c:v>
                </c:pt>
                <c:pt idx="21">
                  <c:v>Gotland</c:v>
                </c:pt>
              </c:strCache>
            </c:strRef>
          </c:cat>
          <c:val>
            <c:numRef>
              <c:f>'5.3 Tobak - län'!$M$7:$M$28</c:f>
              <c:numCache>
                <c:formatCode>0.0</c:formatCode>
                <c:ptCount val="22"/>
                <c:pt idx="0">
                  <c:v>0.99634155830000004</c:v>
                </c:pt>
                <c:pt idx="1">
                  <c:v>0.87939698489999996</c:v>
                </c:pt>
                <c:pt idx="2">
                  <c:v>2.6500389711999999</c:v>
                </c:pt>
                <c:pt idx="3">
                  <c:v>1.6124697662</c:v>
                </c:pt>
                <c:pt idx="4">
                  <c:v>1.3102480111999999</c:v>
                </c:pt>
                <c:pt idx="5">
                  <c:v>1.3986013986000001</c:v>
                </c:pt>
                <c:pt idx="6">
                  <c:v>1.4670262319</c:v>
                </c:pt>
                <c:pt idx="7">
                  <c:v>1.5551048005000001</c:v>
                </c:pt>
                <c:pt idx="8">
                  <c:v>1.2355848435000001</c:v>
                </c:pt>
                <c:pt idx="9">
                  <c:v>1.3904718486000001</c:v>
                </c:pt>
                <c:pt idx="10">
                  <c:v>1.4991639278</c:v>
                </c:pt>
                <c:pt idx="11">
                  <c:v>1.04283054</c:v>
                </c:pt>
                <c:pt idx="12">
                  <c:v>1.0928961748999999</c:v>
                </c:pt>
                <c:pt idx="13">
                  <c:v>1.9896538001999999</c:v>
                </c:pt>
                <c:pt idx="14">
                  <c:v>3.6874451273000002</c:v>
                </c:pt>
                <c:pt idx="15">
                  <c:v>0.79615550140000002</c:v>
                </c:pt>
                <c:pt idx="16">
                  <c:v>1.7323995577</c:v>
                </c:pt>
                <c:pt idx="17">
                  <c:v>3.7707390648999999</c:v>
                </c:pt>
                <c:pt idx="18">
                  <c:v>4.5653229722999997</c:v>
                </c:pt>
                <c:pt idx="19">
                  <c:v>3.2370517928</c:v>
                </c:pt>
                <c:pt idx="20">
                  <c:v>3.0756442227999998</c:v>
                </c:pt>
                <c:pt idx="21">
                  <c:v>3.2894736841999999</c:v>
                </c:pt>
              </c:numCache>
            </c:numRef>
          </c:val>
          <c:extLst>
            <c:ext xmlns:c16="http://schemas.microsoft.com/office/drawing/2014/chart" uri="{C3380CC4-5D6E-409C-BE32-E72D297353CC}">
              <c16:uniqueId val="{0000000B-84CB-46B1-8A32-39A5B50ACF95}"/>
            </c:ext>
          </c:extLst>
        </c:ser>
        <c:dLbls>
          <c:showLegendKey val="0"/>
          <c:showVal val="0"/>
          <c:showCatName val="0"/>
          <c:showSerName val="0"/>
          <c:showPercent val="0"/>
          <c:showBubbleSize val="0"/>
        </c:dLbls>
        <c:gapWidth val="90"/>
        <c:overlap val="100"/>
        <c:axId val="674927696"/>
        <c:axId val="674928176"/>
      </c:barChart>
      <c:catAx>
        <c:axId val="674927696"/>
        <c:scaling>
          <c:orientation val="minMax"/>
        </c:scaling>
        <c:delete val="0"/>
        <c:axPos val="b"/>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l"/>
        <c:majorGridlines>
          <c:spPr>
            <a:ln w="9525" cap="flat" cmpd="sng" algn="ctr">
              <a:solidFill>
                <a:srgbClr val="BFBFBF"/>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1200" baseline="0"/>
                  <a:t>Procent</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0"/>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12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legend>
      <c:legendPos val="r"/>
      <c:layout>
        <c:manualLayout>
          <c:xMode val="edge"/>
          <c:yMode val="edge"/>
          <c:x val="0.13360615785305455"/>
          <c:y val="0.88843699545073351"/>
          <c:w val="0.76806198114918856"/>
          <c:h val="0.1109724688257939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'6.4 Förlossningar - paritet'!$B$7:$C$7</c:f>
              <c:strCache>
                <c:ptCount val="1"/>
                <c:pt idx="0">
                  <c:v>1:a förlossningen, %</c:v>
                </c:pt>
              </c:strCache>
            </c:strRef>
          </c:tx>
          <c:spPr>
            <a:ln w="31750" cap="rnd">
              <a:solidFill>
                <a:srgbClr val="017CC1"/>
              </a:solidFill>
              <a:prstDash val="solid"/>
              <a:round/>
            </a:ln>
            <a:effectLst/>
          </c:spPr>
          <c:marker>
            <c:symbol val="none"/>
          </c:marker>
          <c:cat>
            <c:strRef>
              <c:f>'6.4 Förlossningar - paritet'!$A$9:$A$58</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'6.4 Förlossningar - paritet'!$C$9:$C$58</c:f>
              <c:numCache>
                <c:formatCode>#\ ##0.0</c:formatCode>
                <c:ptCount val="50"/>
                <c:pt idx="0">
                  <c:v>43.323119026000001</c:v>
                </c:pt>
                <c:pt idx="1">
                  <c:v>42.199540474000003</c:v>
                </c:pt>
                <c:pt idx="2">
                  <c:v>43.156169722999998</c:v>
                </c:pt>
                <c:pt idx="3">
                  <c:v>42.690278165999999</c:v>
                </c:pt>
                <c:pt idx="4">
                  <c:v>42.968426858000001</c:v>
                </c:pt>
                <c:pt idx="5">
                  <c:v>42.694921548000003</c:v>
                </c:pt>
                <c:pt idx="6">
                  <c:v>42.977596163000001</c:v>
                </c:pt>
                <c:pt idx="7">
                  <c:v>43.297510330000001</c:v>
                </c:pt>
                <c:pt idx="8">
                  <c:v>43.126570931000003</c:v>
                </c:pt>
                <c:pt idx="9">
                  <c:v>43.733496201000001</c:v>
                </c:pt>
                <c:pt idx="10">
                  <c:v>44.352363412999999</c:v>
                </c:pt>
                <c:pt idx="11">
                  <c:v>44.216440030000001</c:v>
                </c:pt>
                <c:pt idx="12">
                  <c:v>44.758374156000002</c:v>
                </c:pt>
                <c:pt idx="13">
                  <c:v>45.033222899000002</c:v>
                </c:pt>
                <c:pt idx="14">
                  <c:v>45.251045632999997</c:v>
                </c:pt>
                <c:pt idx="15">
                  <c:v>44.856539679000001</c:v>
                </c:pt>
                <c:pt idx="16">
                  <c:v>44.716797823999997</c:v>
                </c:pt>
                <c:pt idx="17">
                  <c:v>44.353333937999999</c:v>
                </c:pt>
                <c:pt idx="18">
                  <c:v>44.740154467000004</c:v>
                </c:pt>
                <c:pt idx="19">
                  <c:v>44.960526452000003</c:v>
                </c:pt>
                <c:pt idx="20">
                  <c:v>45.436352935000002</c:v>
                </c:pt>
                <c:pt idx="21">
                  <c:v>44.521494801999999</c:v>
                </c:pt>
                <c:pt idx="22">
                  <c:v>43.936251005999999</c:v>
                </c:pt>
                <c:pt idx="23">
                  <c:v>42.308146538000003</c:v>
                </c:pt>
                <c:pt idx="24">
                  <c:v>41.493864485000003</c:v>
                </c:pt>
                <c:pt idx="25">
                  <c:v>41.669996916999999</c:v>
                </c:pt>
                <c:pt idx="26">
                  <c:v>41.391218549999998</c:v>
                </c:pt>
                <c:pt idx="27">
                  <c:v>40.282446544000003</c:v>
                </c:pt>
                <c:pt idx="28">
                  <c:v>39.698657656999998</c:v>
                </c:pt>
                <c:pt idx="29">
                  <c:v>39.853413132</c:v>
                </c:pt>
                <c:pt idx="30">
                  <c:v>40.157766789999997</c:v>
                </c:pt>
                <c:pt idx="31">
                  <c:v>41.665026570000002</c:v>
                </c:pt>
                <c:pt idx="32">
                  <c:v>42.484917013</c:v>
                </c:pt>
                <c:pt idx="33">
                  <c:v>42.609413707999998</c:v>
                </c:pt>
                <c:pt idx="34">
                  <c:v>42.130100188999997</c:v>
                </c:pt>
                <c:pt idx="35">
                  <c:v>42.023236869000002</c:v>
                </c:pt>
                <c:pt idx="36">
                  <c:v>41.637404732</c:v>
                </c:pt>
                <c:pt idx="37">
                  <c:v>40.452406504999999</c:v>
                </c:pt>
                <c:pt idx="38">
                  <c:v>40.154843200000002</c:v>
                </c:pt>
                <c:pt idx="39">
                  <c:v>40.709072181000003</c:v>
                </c:pt>
                <c:pt idx="40">
                  <c:v>40.857810084999997</c:v>
                </c:pt>
                <c:pt idx="41">
                  <c:v>41.119672395999999</c:v>
                </c:pt>
                <c:pt idx="42">
                  <c:v>41.562953149000002</c:v>
                </c:pt>
                <c:pt idx="43">
                  <c:v>41.021024814999997</c:v>
                </c:pt>
                <c:pt idx="44">
                  <c:v>41.416374116999997</c:v>
                </c:pt>
                <c:pt idx="45">
                  <c:v>42.714828578000002</c:v>
                </c:pt>
                <c:pt idx="46">
                  <c:v>43.745385183000003</c:v>
                </c:pt>
                <c:pt idx="47">
                  <c:v>44.441089673</c:v>
                </c:pt>
                <c:pt idx="48">
                  <c:v>44.257862269</c:v>
                </c:pt>
                <c:pt idx="49">
                  <c:v>44.803997492000001</c:v>
                </c:pt>
              </c:numCache>
            </c:numRef>
          </c:val>
          <c:smooth val="0"/>
          <c:extLst>
            <c:ext xmlns:c16="http://schemas.microsoft.com/office/drawing/2014/chart" uri="{C3380CC4-5D6E-409C-BE32-E72D297353CC}">
              <c16:uniqueId val="{00000000-7131-4247-ACD5-0F34D3E82393}"/>
            </c:ext>
          </c:extLst>
        </c:ser>
        <c:ser>
          <c:idx val="1"/>
          <c:order val="1"/>
          <c:tx>
            <c:strRef>
              <c:f>'6.4 Förlossningar - paritet'!$D$7:$E$7</c:f>
              <c:strCache>
                <c:ptCount val="1"/>
                <c:pt idx="0">
                  <c:v>2:a förlossningen, %</c:v>
                </c:pt>
              </c:strCache>
            </c:strRef>
          </c:tx>
          <c:spPr>
            <a:ln w="31750" cap="rnd">
              <a:solidFill>
                <a:srgbClr val="002B45"/>
              </a:solidFill>
              <a:round/>
            </a:ln>
            <a:effectLst/>
          </c:spPr>
          <c:marker>
            <c:symbol val="none"/>
          </c:marker>
          <c:cat>
            <c:strRef>
              <c:f>'6.4 Förlossningar - paritet'!$A$9:$A$58</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'6.4 Förlossningar - paritet'!$E$9:$E$58</c:f>
              <c:numCache>
                <c:formatCode>#\ ##0.0</c:formatCode>
                <c:ptCount val="50"/>
                <c:pt idx="0">
                  <c:v>36.887141536000001</c:v>
                </c:pt>
                <c:pt idx="1">
                  <c:v>37.638741605</c:v>
                </c:pt>
                <c:pt idx="2">
                  <c:v>36.898750997</c:v>
                </c:pt>
                <c:pt idx="3">
                  <c:v>36.991543192999998</c:v>
                </c:pt>
                <c:pt idx="4">
                  <c:v>36.637425893</c:v>
                </c:pt>
                <c:pt idx="5">
                  <c:v>36.407519667000003</c:v>
                </c:pt>
                <c:pt idx="6">
                  <c:v>36.365079762999997</c:v>
                </c:pt>
                <c:pt idx="7">
                  <c:v>37.039480537999999</c:v>
                </c:pt>
                <c:pt idx="8">
                  <c:v>37.431669976999999</c:v>
                </c:pt>
                <c:pt idx="9">
                  <c:v>37.485853886000001</c:v>
                </c:pt>
                <c:pt idx="10">
                  <c:v>37.201639403000001</c:v>
                </c:pt>
                <c:pt idx="11">
                  <c:v>37.358067251999998</c:v>
                </c:pt>
                <c:pt idx="12">
                  <c:v>36.863056622000002</c:v>
                </c:pt>
                <c:pt idx="13">
                  <c:v>36.718243905999998</c:v>
                </c:pt>
                <c:pt idx="14">
                  <c:v>36.119811691999999</c:v>
                </c:pt>
                <c:pt idx="15">
                  <c:v>36.429325401</c:v>
                </c:pt>
                <c:pt idx="16">
                  <c:v>36.767706208</c:v>
                </c:pt>
                <c:pt idx="17">
                  <c:v>37.073234692</c:v>
                </c:pt>
                <c:pt idx="18">
                  <c:v>36.366291070999999</c:v>
                </c:pt>
                <c:pt idx="19">
                  <c:v>35.763138017999999</c:v>
                </c:pt>
                <c:pt idx="20">
                  <c:v>35.432607416000003</c:v>
                </c:pt>
                <c:pt idx="21">
                  <c:v>35.378477099999998</c:v>
                </c:pt>
                <c:pt idx="22">
                  <c:v>35.018873057</c:v>
                </c:pt>
                <c:pt idx="23">
                  <c:v>36.561400194000001</c:v>
                </c:pt>
                <c:pt idx="24">
                  <c:v>37.322899993999997</c:v>
                </c:pt>
                <c:pt idx="25">
                  <c:v>37.570934334999997</c:v>
                </c:pt>
                <c:pt idx="26">
                  <c:v>37.512065378000003</c:v>
                </c:pt>
                <c:pt idx="27">
                  <c:v>37.363500746</c:v>
                </c:pt>
                <c:pt idx="28">
                  <c:v>37.426719020999997</c:v>
                </c:pt>
                <c:pt idx="29">
                  <c:v>36.556509671000001</c:v>
                </c:pt>
                <c:pt idx="30">
                  <c:v>36.255767417999998</c:v>
                </c:pt>
                <c:pt idx="31">
                  <c:v>34.957849504999999</c:v>
                </c:pt>
                <c:pt idx="32">
                  <c:v>34.530343422000001</c:v>
                </c:pt>
                <c:pt idx="33">
                  <c:v>34.614438567999997</c:v>
                </c:pt>
                <c:pt idx="34">
                  <c:v>35.173152315999999</c:v>
                </c:pt>
                <c:pt idx="35">
                  <c:v>35.131701450999998</c:v>
                </c:pt>
                <c:pt idx="36">
                  <c:v>34.800087785999999</c:v>
                </c:pt>
                <c:pt idx="37">
                  <c:v>35.466028233999999</c:v>
                </c:pt>
                <c:pt idx="38">
                  <c:v>36.546909659999997</c:v>
                </c:pt>
                <c:pt idx="39">
                  <c:v>36.779381305999998</c:v>
                </c:pt>
                <c:pt idx="40">
                  <c:v>37.194794373000001</c:v>
                </c:pt>
                <c:pt idx="41">
                  <c:v>37.317743413000002</c:v>
                </c:pt>
                <c:pt idx="42">
                  <c:v>37.539251176</c:v>
                </c:pt>
                <c:pt idx="43">
                  <c:v>38.522683006000001</c:v>
                </c:pt>
                <c:pt idx="44">
                  <c:v>39.681662549000002</c:v>
                </c:pt>
                <c:pt idx="45">
                  <c:v>39.429153282999998</c:v>
                </c:pt>
                <c:pt idx="46">
                  <c:v>38.584994666999997</c:v>
                </c:pt>
                <c:pt idx="47">
                  <c:v>37.641833783000003</c:v>
                </c:pt>
                <c:pt idx="48">
                  <c:v>37.092678992000003</c:v>
                </c:pt>
                <c:pt idx="49">
                  <c:v>36.048419809999999</c:v>
                </c:pt>
              </c:numCache>
            </c:numRef>
          </c:val>
          <c:smooth val="0"/>
          <c:extLst>
            <c:ext xmlns:c16="http://schemas.microsoft.com/office/drawing/2014/chart" uri="{C3380CC4-5D6E-409C-BE32-E72D297353CC}">
              <c16:uniqueId val="{00000001-7131-4247-ACD5-0F34D3E82393}"/>
            </c:ext>
          </c:extLst>
        </c:ser>
        <c:ser>
          <c:idx val="2"/>
          <c:order val="2"/>
          <c:tx>
            <c:strRef>
              <c:f>'6.4 Förlossningar - paritet'!$F$7:$G$7</c:f>
              <c:strCache>
                <c:ptCount val="1"/>
                <c:pt idx="0">
                  <c:v>3:e förlossningen, %</c:v>
                </c:pt>
              </c:strCache>
            </c:strRef>
          </c:tx>
          <c:spPr>
            <a:ln w="31750" cap="rnd">
              <a:solidFill>
                <a:srgbClr val="B27B2A"/>
              </a:solidFill>
              <a:prstDash val="dashDot"/>
              <a:round/>
            </a:ln>
            <a:effectLst/>
          </c:spPr>
          <c:marker>
            <c:symbol val="none"/>
          </c:marker>
          <c:cat>
            <c:strRef>
              <c:f>'6.4 Förlossningar - paritet'!$A$9:$A$58</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'6.4 Förlossningar - paritet'!$G$9:$G$58</c:f>
              <c:numCache>
                <c:formatCode>#\ ##0.0</c:formatCode>
                <c:ptCount val="50"/>
                <c:pt idx="0">
                  <c:v>13.49348597</c:v>
                </c:pt>
                <c:pt idx="1">
                  <c:v>13.899787911000001</c:v>
                </c:pt>
                <c:pt idx="2">
                  <c:v>13.422800957</c:v>
                </c:pt>
                <c:pt idx="3">
                  <c:v>13.626118256</c:v>
                </c:pt>
                <c:pt idx="4">
                  <c:v>13.929580863</c:v>
                </c:pt>
                <c:pt idx="5">
                  <c:v>14.130894709</c:v>
                </c:pt>
                <c:pt idx="6">
                  <c:v>13.996339842999999</c:v>
                </c:pt>
                <c:pt idx="7">
                  <c:v>13.542136879999999</c:v>
                </c:pt>
                <c:pt idx="8">
                  <c:v>13.484963001000001</c:v>
                </c:pt>
                <c:pt idx="9">
                  <c:v>13.299143150000001</c:v>
                </c:pt>
                <c:pt idx="10">
                  <c:v>12.885025097</c:v>
                </c:pt>
                <c:pt idx="11">
                  <c:v>12.900489753</c:v>
                </c:pt>
                <c:pt idx="12">
                  <c:v>12.950262588999999</c:v>
                </c:pt>
                <c:pt idx="13">
                  <c:v>12.832923060000001</c:v>
                </c:pt>
                <c:pt idx="14">
                  <c:v>13.164656676</c:v>
                </c:pt>
                <c:pt idx="15">
                  <c:v>13.199309087</c:v>
                </c:pt>
                <c:pt idx="16">
                  <c:v>13.033129311</c:v>
                </c:pt>
                <c:pt idx="17">
                  <c:v>12.965596538</c:v>
                </c:pt>
                <c:pt idx="18">
                  <c:v>13.181081272</c:v>
                </c:pt>
                <c:pt idx="19">
                  <c:v>13.380653304999999</c:v>
                </c:pt>
                <c:pt idx="20">
                  <c:v>13.191717053</c:v>
                </c:pt>
                <c:pt idx="21">
                  <c:v>13.767912335</c:v>
                </c:pt>
                <c:pt idx="22">
                  <c:v>14.366193989999999</c:v>
                </c:pt>
                <c:pt idx="23">
                  <c:v>14.490870869</c:v>
                </c:pt>
                <c:pt idx="24">
                  <c:v>14.542652201999999</c:v>
                </c:pt>
                <c:pt idx="25">
                  <c:v>14.215412019</c:v>
                </c:pt>
                <c:pt idx="26">
                  <c:v>14.551382424</c:v>
                </c:pt>
                <c:pt idx="27">
                  <c:v>15.516658379000001</c:v>
                </c:pt>
                <c:pt idx="28">
                  <c:v>15.655191307000001</c:v>
                </c:pt>
                <c:pt idx="29">
                  <c:v>16.088125596000001</c:v>
                </c:pt>
                <c:pt idx="30">
                  <c:v>16.139674875000001</c:v>
                </c:pt>
                <c:pt idx="31">
                  <c:v>16.199238995000002</c:v>
                </c:pt>
                <c:pt idx="32">
                  <c:v>15.900893837</c:v>
                </c:pt>
                <c:pt idx="33">
                  <c:v>16.087460688</c:v>
                </c:pt>
                <c:pt idx="34">
                  <c:v>16.121860026</c:v>
                </c:pt>
                <c:pt idx="35">
                  <c:v>16.236713476999999</c:v>
                </c:pt>
                <c:pt idx="36">
                  <c:v>16.854874107000001</c:v>
                </c:pt>
                <c:pt idx="37">
                  <c:v>17.316106661999999</c:v>
                </c:pt>
                <c:pt idx="38">
                  <c:v>16.880518464000001</c:v>
                </c:pt>
                <c:pt idx="39">
                  <c:v>16.545017555000001</c:v>
                </c:pt>
                <c:pt idx="40">
                  <c:v>16.271420583000001</c:v>
                </c:pt>
                <c:pt idx="41">
                  <c:v>15.985775095999999</c:v>
                </c:pt>
                <c:pt idx="42">
                  <c:v>15.320738183</c:v>
                </c:pt>
                <c:pt idx="43">
                  <c:v>15.166924608</c:v>
                </c:pt>
                <c:pt idx="44">
                  <c:v>14.000130022</c:v>
                </c:pt>
                <c:pt idx="45">
                  <c:v>13.202536163</c:v>
                </c:pt>
                <c:pt idx="46">
                  <c:v>13.064033145</c:v>
                </c:pt>
                <c:pt idx="47">
                  <c:v>13.134904016</c:v>
                </c:pt>
                <c:pt idx="48">
                  <c:v>13.575992007</c:v>
                </c:pt>
                <c:pt idx="49">
                  <c:v>13.760740495</c:v>
                </c:pt>
              </c:numCache>
            </c:numRef>
          </c:val>
          <c:smooth val="0"/>
          <c:extLst>
            <c:ext xmlns:c16="http://schemas.microsoft.com/office/drawing/2014/chart" uri="{C3380CC4-5D6E-409C-BE32-E72D297353CC}">
              <c16:uniqueId val="{00000002-7131-4247-ACD5-0F34D3E82393}"/>
            </c:ext>
          </c:extLst>
        </c:ser>
        <c:ser>
          <c:idx val="3"/>
          <c:order val="3"/>
          <c:tx>
            <c:strRef>
              <c:f>'6.4 Förlossningar - paritet'!$H$7:$I$7</c:f>
              <c:strCache>
                <c:ptCount val="1"/>
                <c:pt idx="0">
                  <c:v>4:e förlossningen, %</c:v>
                </c:pt>
              </c:strCache>
            </c:strRef>
          </c:tx>
          <c:spPr>
            <a:ln w="31750" cap="rnd">
              <a:solidFill>
                <a:srgbClr val="005892"/>
              </a:solidFill>
              <a:prstDash val="sysDash"/>
              <a:round/>
            </a:ln>
            <a:effectLst/>
          </c:spPr>
          <c:marker>
            <c:symbol val="none"/>
          </c:marker>
          <c:cat>
            <c:strRef>
              <c:f>'6.4 Förlossningar - paritet'!$A$9:$A$58</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'6.4 Förlossningar - paritet'!$I$9:$I$58</c:f>
              <c:numCache>
                <c:formatCode>#\ ##0.0</c:formatCode>
                <c:ptCount val="50"/>
                <c:pt idx="0">
                  <c:v>3.9190178847000001</c:v>
                </c:pt>
                <c:pt idx="1">
                  <c:v>3.9077412513000001</c:v>
                </c:pt>
                <c:pt idx="2">
                  <c:v>4.0047834174999997</c:v>
                </c:pt>
                <c:pt idx="3">
                  <c:v>4.1244408722000001</c:v>
                </c:pt>
                <c:pt idx="4">
                  <c:v>4.0129946229</c:v>
                </c:pt>
                <c:pt idx="5">
                  <c:v>4.1441068020999996</c:v>
                </c:pt>
                <c:pt idx="6">
                  <c:v>4.0880108969000002</c:v>
                </c:pt>
                <c:pt idx="7">
                  <c:v>3.7970068404999999</c:v>
                </c:pt>
                <c:pt idx="8">
                  <c:v>3.7342028018</c:v>
                </c:pt>
                <c:pt idx="9">
                  <c:v>3.4345865741999999</c:v>
                </c:pt>
                <c:pt idx="10">
                  <c:v>3.5189398043</c:v>
                </c:pt>
                <c:pt idx="11">
                  <c:v>3.4939396427</c:v>
                </c:pt>
                <c:pt idx="12">
                  <c:v>3.4511673065999999</c:v>
                </c:pt>
                <c:pt idx="13">
                  <c:v>3.4213107775</c:v>
                </c:pt>
                <c:pt idx="14">
                  <c:v>3.5091996924000002</c:v>
                </c:pt>
                <c:pt idx="15">
                  <c:v>3.5581997889000001</c:v>
                </c:pt>
                <c:pt idx="16">
                  <c:v>3.5412416205000001</c:v>
                </c:pt>
                <c:pt idx="17">
                  <c:v>3.691488396</c:v>
                </c:pt>
                <c:pt idx="18">
                  <c:v>3.6945291967</c:v>
                </c:pt>
                <c:pt idx="19">
                  <c:v>3.8769956645999999</c:v>
                </c:pt>
                <c:pt idx="20">
                  <c:v>3.8279201668999998</c:v>
                </c:pt>
                <c:pt idx="21">
                  <c:v>4.079797696</c:v>
                </c:pt>
                <c:pt idx="22">
                  <c:v>4.2597567473</c:v>
                </c:pt>
                <c:pt idx="23">
                  <c:v>4.3496232609999996</c:v>
                </c:pt>
                <c:pt idx="24">
                  <c:v>4.3073092654999998</c:v>
                </c:pt>
                <c:pt idx="25">
                  <c:v>4.3319898151</c:v>
                </c:pt>
                <c:pt idx="26">
                  <c:v>4.2577379293000002</c:v>
                </c:pt>
                <c:pt idx="27">
                  <c:v>4.6374937842000001</c:v>
                </c:pt>
                <c:pt idx="28">
                  <c:v>4.8178248561999997</c:v>
                </c:pt>
                <c:pt idx="29">
                  <c:v>5.0394656951999997</c:v>
                </c:pt>
                <c:pt idx="30">
                  <c:v>5.2068001786</c:v>
                </c:pt>
                <c:pt idx="31">
                  <c:v>4.9940956505000003</c:v>
                </c:pt>
                <c:pt idx="32">
                  <c:v>5.0139068858</c:v>
                </c:pt>
                <c:pt idx="33">
                  <c:v>4.8017288332000003</c:v>
                </c:pt>
                <c:pt idx="34">
                  <c:v>4.6936256716000004</c:v>
                </c:pt>
                <c:pt idx="35">
                  <c:v>4.7268989059999997</c:v>
                </c:pt>
                <c:pt idx="36">
                  <c:v>4.8641315190999999</c:v>
                </c:pt>
                <c:pt idx="37">
                  <c:v>4.9193015767999997</c:v>
                </c:pt>
                <c:pt idx="38">
                  <c:v>4.6561698056000003</c:v>
                </c:pt>
                <c:pt idx="39">
                  <c:v>4.3993044402999999</c:v>
                </c:pt>
                <c:pt idx="40">
                  <c:v>4.0489425386000004</c:v>
                </c:pt>
                <c:pt idx="41">
                  <c:v>4.0465542324000001</c:v>
                </c:pt>
                <c:pt idx="42">
                  <c:v>3.9986646775999999</c:v>
                </c:pt>
                <c:pt idx="43">
                  <c:v>3.7701483423000002</c:v>
                </c:pt>
                <c:pt idx="44">
                  <c:v>3.4748407228999998</c:v>
                </c:pt>
                <c:pt idx="45">
                  <c:v>3.2688795112000002</c:v>
                </c:pt>
                <c:pt idx="46">
                  <c:v>3.1688407581</c:v>
                </c:pt>
                <c:pt idx="47">
                  <c:v>3.2871348844999999</c:v>
                </c:pt>
                <c:pt idx="48">
                  <c:v>3.5014711679000001</c:v>
                </c:pt>
                <c:pt idx="49">
                  <c:v>3.6609875723999998</c:v>
                </c:pt>
              </c:numCache>
            </c:numRef>
          </c:val>
          <c:smooth val="0"/>
          <c:extLst>
            <c:ext xmlns:c16="http://schemas.microsoft.com/office/drawing/2014/chart" uri="{C3380CC4-5D6E-409C-BE32-E72D297353CC}">
              <c16:uniqueId val="{00000003-7131-4247-ACD5-0F34D3E82393}"/>
            </c:ext>
          </c:extLst>
        </c:ser>
        <c:ser>
          <c:idx val="4"/>
          <c:order val="4"/>
          <c:tx>
            <c:strRef>
              <c:f>'6.4 Förlossningar - paritet'!$J$7:$K$7</c:f>
              <c:strCache>
                <c:ptCount val="1"/>
                <c:pt idx="0">
                  <c:v>5:e eller 5+ förlossningen, %</c:v>
                </c:pt>
              </c:strCache>
            </c:strRef>
          </c:tx>
          <c:spPr>
            <a:ln w="31750" cap="rnd">
              <a:solidFill>
                <a:srgbClr val="00385C"/>
              </a:solidFill>
              <a:prstDash val="sysDot"/>
              <a:round/>
            </a:ln>
            <a:effectLst/>
          </c:spPr>
          <c:marker>
            <c:symbol val="none"/>
          </c:marker>
          <c:cat>
            <c:strRef>
              <c:f>'6.4 Förlossningar - paritet'!$A$9:$A$58</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'6.4 Förlossningar - paritet'!$K$9:$K$58</c:f>
              <c:numCache>
                <c:formatCode>#\ ##0.0</c:formatCode>
                <c:ptCount val="50"/>
                <c:pt idx="0">
                  <c:v>2.3772355843000001</c:v>
                </c:pt>
                <c:pt idx="1">
                  <c:v>2.3541887592999999</c:v>
                </c:pt>
                <c:pt idx="2">
                  <c:v>2.5174949065000001</c:v>
                </c:pt>
                <c:pt idx="3">
                  <c:v>2.5676195136</c:v>
                </c:pt>
                <c:pt idx="4">
                  <c:v>2.4515717634</c:v>
                </c:pt>
                <c:pt idx="5">
                  <c:v>2.622557274</c:v>
                </c:pt>
                <c:pt idx="6">
                  <c:v>2.5729733342999999</c:v>
                </c:pt>
                <c:pt idx="7">
                  <c:v>2.323865412</c:v>
                </c:pt>
                <c:pt idx="8">
                  <c:v>2.2225932892000002</c:v>
                </c:pt>
                <c:pt idx="9">
                  <c:v>2.0469201890000002</c:v>
                </c:pt>
                <c:pt idx="10">
                  <c:v>2.0420322825000001</c:v>
                </c:pt>
                <c:pt idx="11">
                  <c:v>2.0310633214</c:v>
                </c:pt>
                <c:pt idx="12">
                  <c:v>1.9771393264999999</c:v>
                </c:pt>
                <c:pt idx="13">
                  <c:v>1.9942993577999999</c:v>
                </c:pt>
                <c:pt idx="14">
                  <c:v>1.9552863063999999</c:v>
                </c:pt>
                <c:pt idx="15">
                  <c:v>1.9566260436</c:v>
                </c:pt>
                <c:pt idx="16">
                  <c:v>1.9411250363999999</c:v>
                </c:pt>
                <c:pt idx="17">
                  <c:v>1.9163464350999999</c:v>
                </c:pt>
                <c:pt idx="18">
                  <c:v>2.0179439929999998</c:v>
                </c:pt>
                <c:pt idx="19">
                  <c:v>2.0186865603999999</c:v>
                </c:pt>
                <c:pt idx="20">
                  <c:v>2.1114024292</c:v>
                </c:pt>
                <c:pt idx="21">
                  <c:v>2.2523180669</c:v>
                </c:pt>
                <c:pt idx="22">
                  <c:v>2.4189251991999998</c:v>
                </c:pt>
                <c:pt idx="23">
                  <c:v>2.2899591373999999</c:v>
                </c:pt>
                <c:pt idx="24">
                  <c:v>2.3332740529999998</c:v>
                </c:pt>
                <c:pt idx="25">
                  <c:v>2.2116669140999998</c:v>
                </c:pt>
                <c:pt idx="26">
                  <c:v>2.2875957187</c:v>
                </c:pt>
                <c:pt idx="27">
                  <c:v>2.1999005469999999</c:v>
                </c:pt>
                <c:pt idx="28">
                  <c:v>2.4016071592000001</c:v>
                </c:pt>
                <c:pt idx="29">
                  <c:v>2.4624859050999999</c:v>
                </c:pt>
                <c:pt idx="30">
                  <c:v>2.2399907391</c:v>
                </c:pt>
                <c:pt idx="31">
                  <c:v>2.1837892803000001</c:v>
                </c:pt>
                <c:pt idx="32">
                  <c:v>2.0699388427000001</c:v>
                </c:pt>
                <c:pt idx="33">
                  <c:v>1.8869582023</c:v>
                </c:pt>
                <c:pt idx="34">
                  <c:v>1.8812617975999999</c:v>
                </c:pt>
                <c:pt idx="35">
                  <c:v>1.8814492978999999</c:v>
                </c:pt>
                <c:pt idx="36">
                  <c:v>1.8435018555</c:v>
                </c:pt>
                <c:pt idx="37">
                  <c:v>1.8461570214</c:v>
                </c:pt>
                <c:pt idx="38">
                  <c:v>1.7615588709000001</c:v>
                </c:pt>
                <c:pt idx="39">
                  <c:v>1.5672245173999999</c:v>
                </c:pt>
                <c:pt idx="40">
                  <c:v>1.6270324199999999</c:v>
                </c:pt>
                <c:pt idx="41">
                  <c:v>1.5302548628999999</c:v>
                </c:pt>
                <c:pt idx="42">
                  <c:v>1.5783928142999999</c:v>
                </c:pt>
                <c:pt idx="43">
                  <c:v>1.5192192286999999</c:v>
                </c:pt>
                <c:pt idx="44">
                  <c:v>1.4269925886999999</c:v>
                </c:pt>
                <c:pt idx="45">
                  <c:v>1.3846024647999999</c:v>
                </c:pt>
                <c:pt idx="46">
                  <c:v>1.4367462466000001</c:v>
                </c:pt>
                <c:pt idx="47">
                  <c:v>1.4950376437999999</c:v>
                </c:pt>
                <c:pt idx="48">
                  <c:v>1.5719955636</c:v>
                </c:pt>
                <c:pt idx="49">
                  <c:v>1.7258546298999999</c:v>
                </c:pt>
              </c:numCache>
            </c:numRef>
          </c:val>
          <c:smooth val="0"/>
          <c:extLst>
            <c:ext xmlns:c16="http://schemas.microsoft.com/office/drawing/2014/chart" uri="{C3380CC4-5D6E-409C-BE32-E72D297353CC}">
              <c16:uniqueId val="{00000004-7131-4247-ACD5-0F34D3E82393}"/>
            </c:ext>
          </c:extLst>
        </c:ser>
        <c:dLbls>
          <c:showLegendKey val="0"/>
          <c:showVal val="0"/>
          <c:showCatName val="0"/>
          <c:showSerName val="0"/>
          <c:showPercent val="0"/>
          <c:showBubbleSize val="0"/>
        </c:dLbls>
        <c:smooth val="0"/>
        <c:axId val="993962031"/>
        <c:axId val="993962447"/>
      </c:lineChart>
      <c:catAx>
        <c:axId val="993962031"/>
        <c:scaling>
          <c:orientation val="maxMin"/>
        </c:scaling>
        <c:delete val="0"/>
        <c:axPos val="b"/>
        <c:numFmt formatCode="General" sourceLinked="1"/>
        <c:majorTickMark val="out"/>
        <c:minorTickMark val="none"/>
        <c:tickLblPos val="low"/>
        <c:spPr>
          <a:noFill/>
          <a:ln w="15875"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w="15875">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1200" b="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4"/>
          <c:order val="0"/>
          <c:tx>
            <c:strRef>
              <c:f>'6.5 Förlossningar - flerbörd'!$E$6</c:f>
              <c:strCache>
                <c:ptCount val="1"/>
                <c:pt idx="0">
                  <c:v>Tvilling-
förlossningar, ‰</c:v>
                </c:pt>
              </c:strCache>
            </c:strRef>
          </c:tx>
          <c:spPr>
            <a:ln w="28575" cap="rnd">
              <a:solidFill>
                <a:srgbClr val="0070C0"/>
              </a:solidFill>
              <a:round/>
            </a:ln>
            <a:effectLst/>
          </c:spPr>
          <c:marker>
            <c:symbol val="none"/>
          </c:marker>
          <c:cat>
            <c:strRef>
              <c:f>'6.5 Förlossningar - flerbörd'!$A$7:$A$56</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'6.5 Förlossningar - flerbörd'!$E$7:$E$56</c:f>
              <c:numCache>
                <c:formatCode>0.0</c:formatCode>
                <c:ptCount val="50"/>
                <c:pt idx="0">
                  <c:v>12.5096302</c:v>
                </c:pt>
                <c:pt idx="1">
                  <c:v>13.002270097</c:v>
                </c:pt>
                <c:pt idx="2">
                  <c:v>13.589963790000001</c:v>
                </c:pt>
                <c:pt idx="3">
                  <c:v>12.952101662</c:v>
                </c:pt>
                <c:pt idx="4">
                  <c:v>13.308082982</c:v>
                </c:pt>
                <c:pt idx="5">
                  <c:v>14.153750615</c:v>
                </c:pt>
                <c:pt idx="6">
                  <c:v>14.037193562000001</c:v>
                </c:pt>
                <c:pt idx="7">
                  <c:v>14.223479589</c:v>
                </c:pt>
                <c:pt idx="8">
                  <c:v>14.539168889999999</c:v>
                </c:pt>
                <c:pt idx="9">
                  <c:v>13.916536646999999</c:v>
                </c:pt>
                <c:pt idx="10">
                  <c:v>13.564546512</c:v>
                </c:pt>
                <c:pt idx="11">
                  <c:v>13.793480439</c:v>
                </c:pt>
                <c:pt idx="12">
                  <c:v>14.01473751</c:v>
                </c:pt>
                <c:pt idx="13">
                  <c:v>14.205963362</c:v>
                </c:pt>
                <c:pt idx="14">
                  <c:v>14.064723948999999</c:v>
                </c:pt>
                <c:pt idx="15">
                  <c:v>13.539911138000001</c:v>
                </c:pt>
                <c:pt idx="16">
                  <c:v>13.925658705</c:v>
                </c:pt>
                <c:pt idx="17">
                  <c:v>13.577302052</c:v>
                </c:pt>
                <c:pt idx="18">
                  <c:v>13.749949781</c:v>
                </c:pt>
                <c:pt idx="19">
                  <c:v>16.314729722999999</c:v>
                </c:pt>
                <c:pt idx="20">
                  <c:v>15.299799137000001</c:v>
                </c:pt>
                <c:pt idx="21">
                  <c:v>15.905621408</c:v>
                </c:pt>
                <c:pt idx="22">
                  <c:v>15.930886899000001</c:v>
                </c:pt>
                <c:pt idx="23">
                  <c:v>16.289144111999999</c:v>
                </c:pt>
                <c:pt idx="24">
                  <c:v>16.216152187999999</c:v>
                </c:pt>
                <c:pt idx="25">
                  <c:v>15.953076502</c:v>
                </c:pt>
                <c:pt idx="26">
                  <c:v>14.420499625</c:v>
                </c:pt>
                <c:pt idx="27">
                  <c:v>14.464514718</c:v>
                </c:pt>
                <c:pt idx="28">
                  <c:v>13.373133237999999</c:v>
                </c:pt>
                <c:pt idx="29">
                  <c:v>13.938852818999999</c:v>
                </c:pt>
                <c:pt idx="30">
                  <c:v>12.609205463</c:v>
                </c:pt>
                <c:pt idx="31">
                  <c:v>11.851099054000001</c:v>
                </c:pt>
                <c:pt idx="32">
                  <c:v>11.046669912</c:v>
                </c:pt>
                <c:pt idx="33">
                  <c:v>10.408432147999999</c:v>
                </c:pt>
                <c:pt idx="34">
                  <c:v>11.024507979999999</c:v>
                </c:pt>
                <c:pt idx="35">
                  <c:v>9.5709090909000007</c:v>
                </c:pt>
                <c:pt idx="36">
                  <c:v>10.413134114</c:v>
                </c:pt>
                <c:pt idx="37">
                  <c:v>9.6897024983000009</c:v>
                </c:pt>
                <c:pt idx="38">
                  <c:v>9.8512526095999995</c:v>
                </c:pt>
                <c:pt idx="39">
                  <c:v>9.3917512072000005</c:v>
                </c:pt>
                <c:pt idx="40">
                  <c:v>9.0008112790000006</c:v>
                </c:pt>
                <c:pt idx="41">
                  <c:v>9.1376356368000007</c:v>
                </c:pt>
                <c:pt idx="42">
                  <c:v>8.9296891299999999</c:v>
                </c:pt>
                <c:pt idx="43">
                  <c:v>9.7173237879999999</c:v>
                </c:pt>
                <c:pt idx="44">
                  <c:v>8.9493699686999992</c:v>
                </c:pt>
                <c:pt idx="45">
                  <c:v>8.2504959744999997</c:v>
                </c:pt>
                <c:pt idx="46">
                  <c:v>8.3371788955999993</c:v>
                </c:pt>
                <c:pt idx="47">
                  <c:v>8.3758619345999996</c:v>
                </c:pt>
                <c:pt idx="48">
                  <c:v>8.2674928048999998</c:v>
                </c:pt>
                <c:pt idx="49">
                  <c:v>8.3520778789999994</c:v>
                </c:pt>
              </c:numCache>
            </c:numRef>
          </c:val>
          <c:smooth val="0"/>
          <c:extLst>
            <c:ext xmlns:c16="http://schemas.microsoft.com/office/drawing/2014/chart" uri="{C3380CC4-5D6E-409C-BE32-E72D297353CC}">
              <c16:uniqueId val="{00000002-E8C8-4867-90DD-D717FD22DA96}"/>
            </c:ext>
          </c:extLst>
        </c:ser>
        <c:ser>
          <c:idx val="6"/>
          <c:order val="1"/>
          <c:tx>
            <c:strRef>
              <c:f>'6.5 Förlossningar - flerbörd'!$G$6</c:f>
              <c:strCache>
                <c:ptCount val="1"/>
                <c:pt idx="0">
                  <c:v>Trilling- och fyrlingförlossningar, ‰</c:v>
                </c:pt>
              </c:strCache>
            </c:strRef>
          </c:tx>
          <c:spPr>
            <a:ln w="28575" cap="rnd">
              <a:solidFill>
                <a:schemeClr val="accent1">
                  <a:lumMod val="60000"/>
                </a:schemeClr>
              </a:solidFill>
              <a:round/>
            </a:ln>
            <a:effectLst/>
          </c:spPr>
          <c:marker>
            <c:symbol val="none"/>
          </c:marker>
          <c:cat>
            <c:strRef>
              <c:f>'6.5 Förlossningar - flerbörd'!$A$7:$A$56</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'6.5 Förlossningar - flerbörd'!$G$7:$G$56</c:f>
              <c:numCache>
                <c:formatCode>0.0</c:formatCode>
                <c:ptCount val="50"/>
                <c:pt idx="0">
                  <c:v>0.12519260400000001</c:v>
                </c:pt>
                <c:pt idx="1">
                  <c:v>0.1501620867</c:v>
                </c:pt>
                <c:pt idx="2">
                  <c:v>0.13280094910000001</c:v>
                </c:pt>
                <c:pt idx="3">
                  <c:v>0.14837313220000001</c:v>
                </c:pt>
                <c:pt idx="4">
                  <c:v>0.15494533869999999</c:v>
                </c:pt>
                <c:pt idx="5">
                  <c:v>0.19837676060000001</c:v>
                </c:pt>
                <c:pt idx="6">
                  <c:v>0.1917193895</c:v>
                </c:pt>
                <c:pt idx="7">
                  <c:v>0.1995973341</c:v>
                </c:pt>
                <c:pt idx="8">
                  <c:v>0.24568299869999999</c:v>
                </c:pt>
                <c:pt idx="9">
                  <c:v>0.23313785619999999</c:v>
                </c:pt>
                <c:pt idx="10">
                  <c:v>0.1081558526</c:v>
                </c:pt>
                <c:pt idx="11">
                  <c:v>0.2459867714</c:v>
                </c:pt>
                <c:pt idx="12">
                  <c:v>0.25561470930000002</c:v>
                </c:pt>
                <c:pt idx="13">
                  <c:v>0.2033384476</c:v>
                </c:pt>
                <c:pt idx="14">
                  <c:v>0.2060079407</c:v>
                </c:pt>
                <c:pt idx="15">
                  <c:v>0.20108778920000001</c:v>
                </c:pt>
                <c:pt idx="16">
                  <c:v>0.16485807659999999</c:v>
                </c:pt>
                <c:pt idx="17">
                  <c:v>0.18116489020000001</c:v>
                </c:pt>
                <c:pt idx="18">
                  <c:v>0.15065686389999999</c:v>
                </c:pt>
                <c:pt idx="19">
                  <c:v>0.17553823120000001</c:v>
                </c:pt>
                <c:pt idx="20">
                  <c:v>0.1923159109</c:v>
                </c:pt>
                <c:pt idx="21">
                  <c:v>0.24694683910000001</c:v>
                </c:pt>
                <c:pt idx="22">
                  <c:v>0.1924840635</c:v>
                </c:pt>
                <c:pt idx="23">
                  <c:v>0.24787828000000001</c:v>
                </c:pt>
                <c:pt idx="24">
                  <c:v>0.2605955794</c:v>
                </c:pt>
                <c:pt idx="25">
                  <c:v>0.22822713159999999</c:v>
                </c:pt>
                <c:pt idx="26">
                  <c:v>0.3966977592</c:v>
                </c:pt>
                <c:pt idx="27">
                  <c:v>0.38770864189999998</c:v>
                </c:pt>
                <c:pt idx="28">
                  <c:v>0.29210939499999999</c:v>
                </c:pt>
                <c:pt idx="29">
                  <c:v>0.55478021170000003</c:v>
                </c:pt>
                <c:pt idx="30">
                  <c:v>0.49545011639999997</c:v>
                </c:pt>
                <c:pt idx="31">
                  <c:v>0.33602701330000001</c:v>
                </c:pt>
                <c:pt idx="32">
                  <c:v>0.26399808600000002</c:v>
                </c:pt>
                <c:pt idx="33">
                  <c:v>0.28985507249999998</c:v>
                </c:pt>
                <c:pt idx="34">
                  <c:v>0.14517870590000001</c:v>
                </c:pt>
                <c:pt idx="35">
                  <c:v>0.19393939390000001</c:v>
                </c:pt>
                <c:pt idx="36">
                  <c:v>0.15958826230000001</c:v>
                </c:pt>
                <c:pt idx="37">
                  <c:v>5.1595859899999999E-2</c:v>
                </c:pt>
                <c:pt idx="38">
                  <c:v>0.13048016700000001</c:v>
                </c:pt>
                <c:pt idx="39">
                  <c:v>0</c:v>
                </c:pt>
                <c:pt idx="40">
                  <c:v>0.1205955226</c:v>
                </c:pt>
                <c:pt idx="41">
                  <c:v>9.6979623500000001E-2</c:v>
                </c:pt>
                <c:pt idx="42">
                  <c:v>9.3886918400000005E-2</c:v>
                </c:pt>
                <c:pt idx="43">
                  <c:v>0.1579196715</c:v>
                </c:pt>
                <c:pt idx="44">
                  <c:v>0.1083458834</c:v>
                </c:pt>
                <c:pt idx="45">
                  <c:v>8.3974513700000003E-2</c:v>
                </c:pt>
                <c:pt idx="46">
                  <c:v>0.1025483259</c:v>
                </c:pt>
                <c:pt idx="47">
                  <c:v>7.7914994700000004E-2</c:v>
                </c:pt>
                <c:pt idx="48">
                  <c:v>0.10082308299999999</c:v>
                </c:pt>
                <c:pt idx="49">
                  <c:v>9.2186290099999998E-2</c:v>
                </c:pt>
              </c:numCache>
            </c:numRef>
          </c:val>
          <c:smooth val="0"/>
          <c:extLst>
            <c:ext xmlns:c16="http://schemas.microsoft.com/office/drawing/2014/chart" uri="{C3380CC4-5D6E-409C-BE32-E72D297353CC}">
              <c16:uniqueId val="{00000004-E8C8-4867-90DD-D717FD22DA96}"/>
            </c:ext>
          </c:extLst>
        </c:ser>
        <c:dLbls>
          <c:showLegendKey val="0"/>
          <c:showVal val="0"/>
          <c:showCatName val="0"/>
          <c:showSerName val="0"/>
          <c:showPercent val="0"/>
          <c:showBubbleSize val="0"/>
        </c:dLbls>
        <c:smooth val="0"/>
        <c:axId val="993962031"/>
        <c:axId val="993962447"/>
      </c:lineChart>
      <c:catAx>
        <c:axId val="993962031"/>
        <c:scaling>
          <c:orientation val="maxMin"/>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layout>
        <c:manualLayout>
          <c:xMode val="edge"/>
          <c:yMode val="edge"/>
          <c:x val="3.4700566979763477E-3"/>
          <c:y val="0.79108177137135649"/>
          <c:w val="0.59794453163379002"/>
          <c:h val="0.17412402554158343"/>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2"/>
          <c:order val="0"/>
          <c:tx>
            <c:strRef>
              <c:f>'7.1 Induktion - översikt'!$C$6</c:f>
              <c:strCache>
                <c:ptCount val="1"/>
                <c:pt idx="0">
                  <c:v>Inducerad start, %</c:v>
                </c:pt>
              </c:strCache>
            </c:strRef>
          </c:tx>
          <c:spPr>
            <a:ln w="21590" cap="rnd">
              <a:solidFill>
                <a:srgbClr val="0070C0"/>
              </a:solidFill>
              <a:prstDash val="solid"/>
              <a:round/>
            </a:ln>
            <a:effectLst/>
          </c:spPr>
          <c:marker>
            <c:symbol val="none"/>
          </c:marker>
          <c:cat>
            <c:strRef>
              <c:f>'7.1 Induktion - översikt'!$A$7:$A$36</c:f>
              <c:strCache>
                <c:ptCount val="3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strCache>
            </c:strRef>
          </c:cat>
          <c:val>
            <c:numRef>
              <c:f>'7.1 Induktion - översikt'!$C$7:$C$36</c:f>
              <c:numCache>
                <c:formatCode>0.0</c:formatCode>
                <c:ptCount val="30"/>
                <c:pt idx="0">
                  <c:v>26.333445799</c:v>
                </c:pt>
                <c:pt idx="1">
                  <c:v>26.062470714</c:v>
                </c:pt>
                <c:pt idx="2">
                  <c:v>25.472760316999999</c:v>
                </c:pt>
                <c:pt idx="3">
                  <c:v>20.686251386999999</c:v>
                </c:pt>
                <c:pt idx="4">
                  <c:v>18.735564825000001</c:v>
                </c:pt>
                <c:pt idx="5">
                  <c:v>17.923501045999998</c:v>
                </c:pt>
                <c:pt idx="6">
                  <c:v>16.498980512999999</c:v>
                </c:pt>
                <c:pt idx="7">
                  <c:v>16.371119309000001</c:v>
                </c:pt>
                <c:pt idx="8">
                  <c:v>15.959897986</c:v>
                </c:pt>
                <c:pt idx="9">
                  <c:v>15.098204818999999</c:v>
                </c:pt>
                <c:pt idx="10">
                  <c:v>14.694789395999999</c:v>
                </c:pt>
                <c:pt idx="11">
                  <c:v>14.095997659</c:v>
                </c:pt>
                <c:pt idx="12">
                  <c:v>13.540262503999999</c:v>
                </c:pt>
                <c:pt idx="13">
                  <c:v>12.748641241</c:v>
                </c:pt>
                <c:pt idx="14">
                  <c:v>12.467801072</c:v>
                </c:pt>
                <c:pt idx="15">
                  <c:v>12.175212028000001</c:v>
                </c:pt>
                <c:pt idx="16">
                  <c:v>11.917810891</c:v>
                </c:pt>
                <c:pt idx="17">
                  <c:v>11.352600687000001</c:v>
                </c:pt>
                <c:pt idx="18">
                  <c:v>10.630798524999999</c:v>
                </c:pt>
                <c:pt idx="19">
                  <c:v>10.603107772</c:v>
                </c:pt>
                <c:pt idx="20">
                  <c:v>10.556534714</c:v>
                </c:pt>
                <c:pt idx="21">
                  <c:v>10.474869937999999</c:v>
                </c:pt>
                <c:pt idx="22">
                  <c:v>10.287851420000001</c:v>
                </c:pt>
                <c:pt idx="23">
                  <c:v>10.093564279000001</c:v>
                </c:pt>
                <c:pt idx="24">
                  <c:v>9.8098730059000001</c:v>
                </c:pt>
                <c:pt idx="25">
                  <c:v>9.2661256471000009</c:v>
                </c:pt>
                <c:pt idx="26">
                  <c:v>8.8925898737000004</c:v>
                </c:pt>
                <c:pt idx="27">
                  <c:v>9.0276578672000003</c:v>
                </c:pt>
                <c:pt idx="28">
                  <c:v>8.5478497880000006</c:v>
                </c:pt>
                <c:pt idx="29">
                  <c:v>7.8295457606000003</c:v>
                </c:pt>
              </c:numCache>
            </c:numRef>
          </c:val>
          <c:smooth val="0"/>
          <c:extLst>
            <c:ext xmlns:c16="http://schemas.microsoft.com/office/drawing/2014/chart" uri="{C3380CC4-5D6E-409C-BE32-E72D297353CC}">
              <c16:uniqueId val="{00000002-3761-4290-99D5-59D3D671B561}"/>
            </c:ext>
          </c:extLst>
        </c:ser>
        <c:dLbls>
          <c:showLegendKey val="0"/>
          <c:showVal val="0"/>
          <c:showCatName val="0"/>
          <c:showSerName val="0"/>
          <c:showPercent val="0"/>
          <c:showBubbleSize val="0"/>
        </c:dLbls>
        <c:smooth val="0"/>
        <c:axId val="993962031"/>
        <c:axId val="993962447"/>
        <c:extLst/>
      </c:lineChart>
      <c:catAx>
        <c:axId val="993962031"/>
        <c:scaling>
          <c:orientation val="maxMin"/>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tickLblSkip val="2"/>
        <c:noMultiLvlLbl val="0"/>
      </c:catAx>
      <c:valAx>
        <c:axId val="993962447"/>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hyperlink" Target="#Inneh&#229;llsf&#246;rteckning!A1"/></Relationships>
</file>

<file path=xl/drawings/_rels/drawing3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hyperlink" Target="#Inneh&#229;llsf&#246;rteckning!A1"/></Relationships>
</file>

<file path=xl/drawings/_rels/drawing3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hyperlink" Target="#Inneh&#229;llsf&#246;rteckning!A1"/></Relationships>
</file>

<file path=xl/drawings/_rels/drawing3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neh&#229;llsf&#246;rteckning!A1"/></Relationships>
</file>

<file path=xl/drawings/_rels/drawing4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hyperlink" Target="#Inneh&#229;llsf&#246;rteckning!A1"/></Relationships>
</file>

<file path=xl/drawings/_rels/drawing4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3.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hyperlink" Target="#Inneh&#229;llsf&#246;rteckning!A1"/></Relationships>
</file>

<file path=xl/drawings/_rels/drawing4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hyperlink" Target="#Inneh&#229;llsf&#246;rteckning!A1"/></Relationships>
</file>

<file path=xl/drawings/_rels/drawing4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6.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hyperlink" Target="#Inneh&#229;llsf&#246;rteckning!A1"/></Relationships>
</file>

<file path=xl/drawings/_rels/drawing4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hyperlink" Target="#Inneh&#229;llsf&#246;rteckning!A1"/></Relationships>
</file>

<file path=xl/drawings/_rels/drawing48.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hyperlink" Target="#Inneh&#229;llsf&#246;rteckning!A1"/></Relationships>
</file>

<file path=xl/drawings/_rels/drawing4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hyperlink" Target="#Inneh&#229;llsf&#246;rteckning!A1"/></Relationships>
</file>

<file path=xl/drawings/_rels/drawing5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5.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hyperlink" Target="#Inneh&#229;llsf&#246;rteckning!A1"/></Relationships>
</file>

<file path=xl/drawings/_rels/drawing5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6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0</xdr:col>
      <xdr:colOff>34925</xdr:colOff>
      <xdr:row>0</xdr:row>
      <xdr:rowOff>60325</xdr:rowOff>
    </xdr:from>
    <xdr:ext cx="2206625" cy="441325"/>
    <xdr:pic>
      <xdr:nvPicPr>
        <xdr:cNvPr id="2" name="Bildobjekt 1" descr="Socialstyrelsen">
          <a:extLst>
            <a:ext uri="{FF2B5EF4-FFF2-40B4-BE49-F238E27FC236}">
              <a16:creationId xmlns:a16="http://schemas.microsoft.com/office/drawing/2014/main" id="{8B5A66EA-A890-47A6-B979-B398709F8B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 y="60325"/>
          <a:ext cx="2206625"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9525</xdr:colOff>
      <xdr:row>1</xdr:row>
      <xdr:rowOff>142875</xdr:rowOff>
    </xdr:from>
    <xdr:to>
      <xdr:col>5</xdr:col>
      <xdr:colOff>306373</xdr:colOff>
      <xdr:row>3</xdr:row>
      <xdr:rowOff>46355</xdr:rowOff>
    </xdr:to>
    <xdr:pic>
      <xdr:nvPicPr>
        <xdr:cNvPr id="3" name="Bildobjekt 2" descr="Sveriges officiella statistik">
          <a:extLst>
            <a:ext uri="{FF2B5EF4-FFF2-40B4-BE49-F238E27FC236}">
              <a16:creationId xmlns:a16="http://schemas.microsoft.com/office/drawing/2014/main" id="{D45981BE-D796-4470-94CB-4E0C3DB5481D}"/>
            </a:ext>
          </a:extLst>
        </xdr:cNvPr>
        <xdr:cNvPicPr/>
      </xdr:nvPicPr>
      <xdr:blipFill>
        <a:blip xmlns:r="http://schemas.openxmlformats.org/officeDocument/2006/relationships" r:embed="rId2"/>
        <a:stretch>
          <a:fillRect/>
        </a:stretch>
      </xdr:blipFill>
      <xdr:spPr>
        <a:xfrm>
          <a:off x="2314575" y="295275"/>
          <a:ext cx="1668448" cy="2082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38100</xdr:colOff>
      <xdr:row>0</xdr:row>
      <xdr:rowOff>219075</xdr:rowOff>
    </xdr:from>
    <xdr:to>
      <xdr:col>12</xdr:col>
      <xdr:colOff>29303</xdr:colOff>
      <xdr:row>3</xdr:row>
      <xdr:rowOff>128520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3CA7ECB9-AE17-4E19-A62D-EA23FD46E1F6}"/>
            </a:ext>
          </a:extLst>
        </xdr:cNvPr>
        <xdr:cNvSpPr/>
      </xdr:nvSpPr>
      <xdr:spPr>
        <a:xfrm>
          <a:off x="6210300" y="219075"/>
          <a:ext cx="2048603" cy="51904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0</xdr:colOff>
      <xdr:row>8</xdr:row>
      <xdr:rowOff>0</xdr:rowOff>
    </xdr:from>
    <xdr:to>
      <xdr:col>16</xdr:col>
      <xdr:colOff>70819</xdr:colOff>
      <xdr:row>20</xdr:row>
      <xdr:rowOff>29916</xdr:rowOff>
    </xdr:to>
    <xdr:sp macro="" textlink="">
      <xdr:nvSpPr>
        <xdr:cNvPr id="4" name="textruta 3">
          <a:extLst>
            <a:ext uri="{FF2B5EF4-FFF2-40B4-BE49-F238E27FC236}">
              <a16:creationId xmlns:a16="http://schemas.microsoft.com/office/drawing/2014/main" id="{73EACCF8-918F-4B6F-B92C-22F3C712F51D}"/>
            </a:ext>
          </a:extLst>
        </xdr:cNvPr>
        <xdr:cNvSpPr txBox="1"/>
      </xdr:nvSpPr>
      <xdr:spPr>
        <a:xfrm>
          <a:off x="6438900" y="1339850"/>
          <a:ext cx="2709244" cy="2096841"/>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Utbildning</a:t>
          </a:r>
        </a:p>
        <a:p>
          <a:endParaRPr lang="sv-SE" sz="800">
            <a:latin typeface="Century Gothic" panose="020B0502020202020204" pitchFamily="34" charset="0"/>
          </a:endParaRPr>
        </a:p>
        <a:p>
          <a:r>
            <a:rPr lang="sv-SE" sz="800">
              <a:latin typeface="Century Gothic" panose="020B0502020202020204" pitchFamily="34" charset="0"/>
            </a:rPr>
            <a:t>Kvinnans ålder har stor betydelse för utbildnings-nivån. Bland kvinnor i den yngsta åldersgruppen (≤19 år), som ännu inte haft möjlighet till högre utbildning hade 87,6 procent förgymnasial</a:t>
          </a:r>
          <a:r>
            <a:rPr lang="sv-SE" sz="800" baseline="0">
              <a:latin typeface="Century Gothic" panose="020B0502020202020204" pitchFamily="34" charset="0"/>
            </a:rPr>
            <a:t> utbildning</a:t>
          </a:r>
          <a:r>
            <a:rPr lang="sv-SE" sz="800">
              <a:latin typeface="Century Gothic" panose="020B0502020202020204" pitchFamily="34" charset="0"/>
            </a:rPr>
            <a:t> som högsta utbildningsnivå. I den vanlig­aste åldersgruppen för kvinnor som föder barn (30–34 år) hade 65,6 procent eftergymnasial utbildning.</a:t>
          </a:r>
        </a:p>
        <a:p>
          <a:endParaRPr lang="sv-SE" sz="800">
            <a:latin typeface="Century Gothic" panose="020B0502020202020204" pitchFamily="34" charset="0"/>
          </a:endParaRPr>
        </a:p>
        <a:p>
          <a:r>
            <a:rPr lang="sv-SE" sz="800">
              <a:latin typeface="Century Gothic" panose="020B0502020202020204" pitchFamily="34" charset="0"/>
            </a:rPr>
            <a:t>Not. Bortfallet för utbildningsva­riabeln är störst bland utrikesfödda kvinnor varför det finns en viss osäkerhet i dessa siffror.</a:t>
          </a:r>
        </a:p>
      </xdr:txBody>
    </xdr:sp>
    <xdr:clientData/>
  </xdr:twoCellAnchor>
  <xdr:twoCellAnchor>
    <xdr:from>
      <xdr:col>11</xdr:col>
      <xdr:colOff>0</xdr:colOff>
      <xdr:row>2</xdr:row>
      <xdr:rowOff>0</xdr:rowOff>
    </xdr:from>
    <xdr:to>
      <xdr:col>14</xdr:col>
      <xdr:colOff>464278</xdr:colOff>
      <xdr:row>5</xdr:row>
      <xdr:rowOff>4695</xdr:rowOff>
    </xdr:to>
    <xdr:sp macro="" textlink="">
      <xdr:nvSpPr>
        <xdr:cNvPr id="5" name="Rektangel med rundade hörn 3">
          <a:hlinkClick xmlns:r="http://schemas.openxmlformats.org/officeDocument/2006/relationships" r:id="rId1"/>
          <a:extLst>
            <a:ext uri="{FF2B5EF4-FFF2-40B4-BE49-F238E27FC236}">
              <a16:creationId xmlns:a16="http://schemas.microsoft.com/office/drawing/2014/main" id="{EF27187D-E8C5-4154-A8A2-2D555986E716}"/>
            </a:ext>
          </a:extLst>
        </xdr:cNvPr>
        <xdr:cNvSpPr/>
      </xdr:nvSpPr>
      <xdr:spPr>
        <a:xfrm>
          <a:off x="6438900" y="266700"/>
          <a:ext cx="2048603" cy="51904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0</xdr:colOff>
      <xdr:row>12</xdr:row>
      <xdr:rowOff>0</xdr:rowOff>
    </xdr:from>
    <xdr:to>
      <xdr:col>13</xdr:col>
      <xdr:colOff>119706</xdr:colOff>
      <xdr:row>21</xdr:row>
      <xdr:rowOff>38100</xdr:rowOff>
    </xdr:to>
    <xdr:sp macro="" textlink="">
      <xdr:nvSpPr>
        <xdr:cNvPr id="4" name="textruta 3">
          <a:extLst>
            <a:ext uri="{FF2B5EF4-FFF2-40B4-BE49-F238E27FC236}">
              <a16:creationId xmlns:a16="http://schemas.microsoft.com/office/drawing/2014/main" id="{0512A829-3903-4535-9228-1A5850931EBB}"/>
            </a:ext>
          </a:extLst>
        </xdr:cNvPr>
        <xdr:cNvSpPr txBox="1"/>
      </xdr:nvSpPr>
      <xdr:spPr>
        <a:xfrm>
          <a:off x="5397500" y="1631950"/>
          <a:ext cx="2758131" cy="160655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Åldersstandardisering</a:t>
          </a:r>
        </a:p>
        <a:p>
          <a:endParaRPr lang="sv-SE" sz="800">
            <a:latin typeface="Century Gothic" panose="020B0502020202020204" pitchFamily="34" charset="0"/>
          </a:endParaRPr>
        </a:p>
        <a:p>
          <a:r>
            <a:rPr lang="sv-SE" sz="800">
              <a:latin typeface="Century Gothic" panose="020B0502020202020204" pitchFamily="34" charset="0"/>
            </a:rPr>
            <a:t>Åldersstandardisering underlättar jämförelse mellan grupper genom att ta bort de skillnader som beror på olikheter i ålderssammansättningen.</a:t>
          </a:r>
        </a:p>
        <a:p>
          <a:r>
            <a:rPr lang="sv-SE" sz="800">
              <a:latin typeface="Century Gothic" panose="020B0502020202020204" pitchFamily="34" charset="0"/>
            </a:rPr>
            <a:t>Åldersstandardisering innebär att varje ålderskategori har viktats för att ge varje jämförd grupp samma åldersfördelning som hos standardpopulationen. Denna tabell är åldersstandardiserad med 2020 års förlossningar som jämförelsebas.</a:t>
          </a:r>
        </a:p>
      </xdr:txBody>
    </xdr:sp>
    <xdr:clientData/>
  </xdr:twoCellAnchor>
  <xdr:twoCellAnchor>
    <xdr:from>
      <xdr:col>9</xdr:col>
      <xdr:colOff>317500</xdr:colOff>
      <xdr:row>6</xdr:row>
      <xdr:rowOff>3175</xdr:rowOff>
    </xdr:from>
    <xdr:to>
      <xdr:col>13</xdr:col>
      <xdr:colOff>261078</xdr:colOff>
      <xdr:row>9</xdr:row>
      <xdr:rowOff>17395</xdr:rowOff>
    </xdr:to>
    <xdr:sp macro="" textlink="">
      <xdr:nvSpPr>
        <xdr:cNvPr id="5" name="Rektangel med rundade hörn 3">
          <a:hlinkClick xmlns:r="http://schemas.openxmlformats.org/officeDocument/2006/relationships" r:id="rId1"/>
          <a:extLst>
            <a:ext uri="{FF2B5EF4-FFF2-40B4-BE49-F238E27FC236}">
              <a16:creationId xmlns:a16="http://schemas.microsoft.com/office/drawing/2014/main" id="{AE712A2B-448F-41FE-92CB-81F8A7816BCD}"/>
            </a:ext>
          </a:extLst>
        </xdr:cNvPr>
        <xdr:cNvSpPr/>
      </xdr:nvSpPr>
      <xdr:spPr>
        <a:xfrm>
          <a:off x="6245225" y="619125"/>
          <a:ext cx="2051778" cy="5158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0</xdr:colOff>
      <xdr:row>7</xdr:row>
      <xdr:rowOff>0</xdr:rowOff>
    </xdr:from>
    <xdr:to>
      <xdr:col>9</xdr:col>
      <xdr:colOff>390525</xdr:colOff>
      <xdr:row>28</xdr:row>
      <xdr:rowOff>0</xdr:rowOff>
    </xdr:to>
    <xdr:sp macro="" textlink="">
      <xdr:nvSpPr>
        <xdr:cNvPr id="3" name="textruta 2">
          <a:extLst>
            <a:ext uri="{FF2B5EF4-FFF2-40B4-BE49-F238E27FC236}">
              <a16:creationId xmlns:a16="http://schemas.microsoft.com/office/drawing/2014/main" id="{98FAE265-9B0D-4056-8C23-0FAF14D87142}"/>
            </a:ext>
          </a:extLst>
        </xdr:cNvPr>
        <xdr:cNvSpPr txBox="1"/>
      </xdr:nvSpPr>
      <xdr:spPr>
        <a:xfrm>
          <a:off x="3429000" y="1276350"/>
          <a:ext cx="3133725" cy="360045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latin typeface="Century Gothic" panose="020B0502020202020204" pitchFamily="34" charset="0"/>
            </a:rPr>
            <a:t>Body mass index (BMI)</a:t>
          </a:r>
        </a:p>
        <a:p>
          <a:endParaRPr lang="sv-SE" sz="800">
            <a:latin typeface="Century Gothic" panose="020B0502020202020204" pitchFamily="34" charset="0"/>
          </a:endParaRPr>
        </a:p>
        <a:p>
          <a:pPr>
            <a:lnSpc>
              <a:spcPts val="900"/>
            </a:lnSpc>
          </a:pPr>
          <a:r>
            <a:rPr lang="sv-SE" sz="800">
              <a:latin typeface="Century Gothic" panose="020B0502020202020204" pitchFamily="34" charset="0"/>
            </a:rPr>
            <a:t>Beskriver kroppsvikten (kg) i förhållande till kroppslängden (m) och beräknas enligt: vikt/längd².</a:t>
          </a:r>
        </a:p>
        <a:p>
          <a:r>
            <a:rPr lang="sv-SE" sz="800">
              <a:latin typeface="Century Gothic" panose="020B0502020202020204" pitchFamily="34" charset="0"/>
            </a:rPr>
            <a:t> </a:t>
          </a:r>
        </a:p>
        <a:p>
          <a:r>
            <a:rPr lang="sv-SE" sz="800">
              <a:latin typeface="Century Gothic" panose="020B0502020202020204" pitchFamily="34" charset="0"/>
            </a:rPr>
            <a:t>BMI delas in i följande kategorier (enligt WHO:s klassificering):</a:t>
          </a:r>
        </a:p>
        <a:p>
          <a:r>
            <a:rPr lang="sv-SE" sz="800">
              <a:latin typeface="Century Gothic" panose="020B0502020202020204" pitchFamily="34" charset="0"/>
            </a:rPr>
            <a:t>Undervikt:	&lt; 18.5</a:t>
          </a:r>
        </a:p>
        <a:p>
          <a:r>
            <a:rPr lang="sv-SE" sz="800">
              <a:latin typeface="Century Gothic" panose="020B0502020202020204" pitchFamily="34" charset="0"/>
            </a:rPr>
            <a:t>Normalvikt: 	18.5–24.9</a:t>
          </a:r>
        </a:p>
        <a:p>
          <a:pPr>
            <a:lnSpc>
              <a:spcPts val="900"/>
            </a:lnSpc>
          </a:pPr>
          <a:r>
            <a:rPr lang="sv-SE" sz="800">
              <a:latin typeface="Century Gothic" panose="020B0502020202020204" pitchFamily="34" charset="0"/>
            </a:rPr>
            <a:t>Övervikt:	25.0–29.9</a:t>
          </a:r>
        </a:p>
        <a:p>
          <a:r>
            <a:rPr lang="sv-SE" sz="800">
              <a:latin typeface="Century Gothic" panose="020B0502020202020204" pitchFamily="34" charset="0"/>
            </a:rPr>
            <a:t>Obesitas grad 1:	30.0–34.9</a:t>
          </a:r>
        </a:p>
        <a:p>
          <a:pPr>
            <a:lnSpc>
              <a:spcPts val="900"/>
            </a:lnSpc>
          </a:pPr>
          <a:r>
            <a:rPr lang="sv-SE" sz="800">
              <a:latin typeface="Century Gothic" panose="020B0502020202020204" pitchFamily="34" charset="0"/>
            </a:rPr>
            <a:t>Obesitas grad 2:	35.0–39.9</a:t>
          </a:r>
        </a:p>
        <a:p>
          <a:r>
            <a:rPr lang="sv-SE" sz="800">
              <a:latin typeface="Century Gothic" panose="020B0502020202020204" pitchFamily="34" charset="0"/>
            </a:rPr>
            <a:t>Obesitas grad 3:	≥ 40.0</a:t>
          </a:r>
        </a:p>
        <a:p>
          <a:r>
            <a:rPr lang="sv-SE" sz="800">
              <a:latin typeface="Century Gothic" panose="020B0502020202020204" pitchFamily="34" charset="0"/>
            </a:rPr>
            <a:t> </a:t>
          </a:r>
        </a:p>
        <a:p>
          <a:pPr>
            <a:lnSpc>
              <a:spcPts val="900"/>
            </a:lnSpc>
          </a:pPr>
          <a:r>
            <a:rPr lang="sv-SE" sz="800">
              <a:latin typeface="Century Gothic" panose="020B0502020202020204" pitchFamily="34" charset="0"/>
            </a:rPr>
            <a:t>Kvinnans BMI kan påverka graviditet och förlossning. Högt BMI är associerat med ökad risk för graviditetsdiabetes, högt blodtryck</a:t>
          </a:r>
          <a:r>
            <a:rPr lang="sv-SE" sz="800" baseline="0">
              <a:latin typeface="Century Gothic" panose="020B0502020202020204" pitchFamily="34" charset="0"/>
            </a:rPr>
            <a:t> och </a:t>
          </a:r>
          <a:r>
            <a:rPr lang="sv-SE" sz="800">
              <a:latin typeface="Century Gothic" panose="020B0502020202020204" pitchFamily="34" charset="0"/>
            </a:rPr>
            <a:t>havandeskapsförgiftning (preeklampsi). En stark koppling finns mellan övervikt och obesitas hos modern och risk för att barnet föds stort för tiden.</a:t>
          </a:r>
          <a:r>
            <a:rPr lang="sv-SE" sz="800" baseline="0">
              <a:latin typeface="Century Gothic" panose="020B0502020202020204" pitchFamily="34" charset="0"/>
            </a:rPr>
            <a:t> </a:t>
          </a:r>
          <a:r>
            <a:rPr lang="sv-SE" sz="800">
              <a:latin typeface="Century Gothic" panose="020B0502020202020204" pitchFamily="34" charset="0"/>
            </a:rPr>
            <a:t>Högt BMI är också associerat med prematur förlossning samt kejsarsnitt. </a:t>
          </a:r>
        </a:p>
        <a:p>
          <a:endParaRPr lang="sv-SE" sz="800">
            <a:latin typeface="Century Gothic" panose="020B0502020202020204" pitchFamily="34" charset="0"/>
          </a:endParaRPr>
        </a:p>
        <a:p>
          <a:endParaRPr lang="sv-SE" sz="800">
            <a:solidFill>
              <a:sysClr val="windowText" lastClr="000000"/>
            </a:solidFill>
            <a:latin typeface="Century Gothic" panose="020B0502020202020204" pitchFamily="34" charset="0"/>
          </a:endParaRPr>
        </a:p>
        <a:p>
          <a:r>
            <a:rPr lang="sv-SE" sz="800">
              <a:solidFill>
                <a:sysClr val="windowText" lastClr="000000"/>
              </a:solidFill>
              <a:latin typeface="Century Gothic" panose="020B0502020202020204" pitchFamily="34" charset="0"/>
            </a:rPr>
            <a:t>Referens: European Perinatal Health Report. Core indicators of the health and care of pregnant women and babies in Europe in 2015 Euro-Peristat Project; 2018.</a:t>
          </a:r>
        </a:p>
        <a:p>
          <a:pPr>
            <a:lnSpc>
              <a:spcPts val="1100"/>
            </a:lnSpc>
          </a:pPr>
          <a:endParaRPr lang="sv-SE" sz="800">
            <a:latin typeface="Century Gothic" panose="020B0502020202020204" pitchFamily="34" charset="0"/>
          </a:endParaRPr>
        </a:p>
      </xdr:txBody>
    </xdr:sp>
    <xdr:clientData/>
  </xdr:twoCellAnchor>
  <xdr:twoCellAnchor>
    <xdr:from>
      <xdr:col>10</xdr:col>
      <xdr:colOff>0</xdr:colOff>
      <xdr:row>1</xdr:row>
      <xdr:rowOff>0</xdr:rowOff>
    </xdr:from>
    <xdr:to>
      <xdr:col>12</xdr:col>
      <xdr:colOff>677003</xdr:colOff>
      <xdr:row>4</xdr:row>
      <xdr:rowOff>14220</xdr:rowOff>
    </xdr:to>
    <xdr:sp macro="" textlink="">
      <xdr:nvSpPr>
        <xdr:cNvPr id="12" name="Rektangel med rundade hörn 3">
          <a:hlinkClick xmlns:r="http://schemas.openxmlformats.org/officeDocument/2006/relationships" r:id="rId1"/>
          <a:extLst>
            <a:ext uri="{FF2B5EF4-FFF2-40B4-BE49-F238E27FC236}">
              <a16:creationId xmlns:a16="http://schemas.microsoft.com/office/drawing/2014/main" id="{180CA453-3E98-449F-A0C8-8411A8E0682E}"/>
            </a:ext>
          </a:extLst>
        </xdr:cNvPr>
        <xdr:cNvSpPr/>
      </xdr:nvSpPr>
      <xdr:spPr>
        <a:xfrm>
          <a:off x="6858000" y="266700"/>
          <a:ext cx="2048603" cy="51904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23812</xdr:colOff>
      <xdr:row>7</xdr:row>
      <xdr:rowOff>14286</xdr:rowOff>
    </xdr:from>
    <xdr:to>
      <xdr:col>17</xdr:col>
      <xdr:colOff>609600</xdr:colOff>
      <xdr:row>27</xdr:row>
      <xdr:rowOff>9525</xdr:rowOff>
    </xdr:to>
    <xdr:graphicFrame macro="">
      <xdr:nvGraphicFramePr>
        <xdr:cNvPr id="2" name="Excel Word-Linjediagram">
          <a:extLst>
            <a:ext uri="{FF2B5EF4-FFF2-40B4-BE49-F238E27FC236}">
              <a16:creationId xmlns:a16="http://schemas.microsoft.com/office/drawing/2014/main" id="{7C667ED6-4762-4030-9732-D74DC3ACABB3}"/>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0</xdr:colOff>
      <xdr:row>1</xdr:row>
      <xdr:rowOff>0</xdr:rowOff>
    </xdr:from>
    <xdr:to>
      <xdr:col>13</xdr:col>
      <xdr:colOff>677003</xdr:colOff>
      <xdr:row>4</xdr:row>
      <xdr:rowOff>14220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F555D37C-1EC8-41CD-88C5-7D6C3F2D343A}"/>
            </a:ext>
          </a:extLst>
        </xdr:cNvPr>
        <xdr:cNvSpPr/>
      </xdr:nvSpPr>
      <xdr:spPr>
        <a:xfrm>
          <a:off x="7543800" y="266700"/>
          <a:ext cx="2048603" cy="51904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0</xdr:colOff>
      <xdr:row>0</xdr:row>
      <xdr:rowOff>0</xdr:rowOff>
    </xdr:from>
    <xdr:to>
      <xdr:col>17</xdr:col>
      <xdr:colOff>677003</xdr:colOff>
      <xdr:row>2</xdr:row>
      <xdr:rowOff>71370</xdr:rowOff>
    </xdr:to>
    <xdr:sp macro="" textlink="">
      <xdr:nvSpPr>
        <xdr:cNvPr id="7" name="Rektangel med rundade hörn 3">
          <a:hlinkClick xmlns:r="http://schemas.openxmlformats.org/officeDocument/2006/relationships" r:id="rId1"/>
          <a:extLst>
            <a:ext uri="{FF2B5EF4-FFF2-40B4-BE49-F238E27FC236}">
              <a16:creationId xmlns:a16="http://schemas.microsoft.com/office/drawing/2014/main" id="{00C174FD-4BE4-4709-B5D8-90D1AE265A70}"/>
            </a:ext>
          </a:extLst>
        </xdr:cNvPr>
        <xdr:cNvSpPr/>
      </xdr:nvSpPr>
      <xdr:spPr>
        <a:xfrm>
          <a:off x="10287000" y="0"/>
          <a:ext cx="2048603" cy="51904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4</xdr:col>
      <xdr:colOff>4761</xdr:colOff>
      <xdr:row>5</xdr:row>
      <xdr:rowOff>42862</xdr:rowOff>
    </xdr:from>
    <xdr:to>
      <xdr:col>12</xdr:col>
      <xdr:colOff>676274</xdr:colOff>
      <xdr:row>24</xdr:row>
      <xdr:rowOff>0</xdr:rowOff>
    </xdr:to>
    <xdr:graphicFrame macro="">
      <xdr:nvGraphicFramePr>
        <xdr:cNvPr id="2" name="Excel Word-Linjediagram">
          <a:extLst>
            <a:ext uri="{FF2B5EF4-FFF2-40B4-BE49-F238E27FC236}">
              <a16:creationId xmlns:a16="http://schemas.microsoft.com/office/drawing/2014/main" id="{70D01B34-A43D-4984-B88E-AF6FFAE07321}"/>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0</xdr:colOff>
      <xdr:row>3</xdr:row>
      <xdr:rowOff>0</xdr:rowOff>
    </xdr:from>
    <xdr:to>
      <xdr:col>12</xdr:col>
      <xdr:colOff>677003</xdr:colOff>
      <xdr:row>6</xdr:row>
      <xdr:rowOff>23745</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17B3AD6E-4ED3-4A91-8854-CE162827F894}"/>
            </a:ext>
          </a:extLst>
        </xdr:cNvPr>
        <xdr:cNvSpPr/>
      </xdr:nvSpPr>
      <xdr:spPr>
        <a:xfrm>
          <a:off x="8429625" y="609600"/>
          <a:ext cx="2048603" cy="51904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9525</xdr:colOff>
      <xdr:row>0</xdr:row>
      <xdr:rowOff>85725</xdr:rowOff>
    </xdr:from>
    <xdr:to>
      <xdr:col>8</xdr:col>
      <xdr:colOff>523875</xdr:colOff>
      <xdr:row>2</xdr:row>
      <xdr:rowOff>147570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6CBD34DA-7B2D-48D7-8747-D371869159FD}"/>
            </a:ext>
          </a:extLst>
        </xdr:cNvPr>
        <xdr:cNvSpPr/>
      </xdr:nvSpPr>
      <xdr:spPr>
        <a:xfrm>
          <a:off x="6000750" y="85725"/>
          <a:ext cx="1885950" cy="50952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5</xdr:col>
      <xdr:colOff>647698</xdr:colOff>
      <xdr:row>5</xdr:row>
      <xdr:rowOff>19050</xdr:rowOff>
    </xdr:from>
    <xdr:to>
      <xdr:col>18</xdr:col>
      <xdr:colOff>676275</xdr:colOff>
      <xdr:row>27</xdr:row>
      <xdr:rowOff>171450</xdr:rowOff>
    </xdr:to>
    <xdr:graphicFrame macro="">
      <xdr:nvGraphicFramePr>
        <xdr:cNvPr id="5" name="Excel Word-Staplat stapeldiagram">
          <a:extLst>
            <a:ext uri="{FF2B5EF4-FFF2-40B4-BE49-F238E27FC236}">
              <a16:creationId xmlns:a16="http://schemas.microsoft.com/office/drawing/2014/main" id="{F794E946-2AD1-4F5A-829D-E7CB81EE70E2}"/>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0</xdr:colOff>
      <xdr:row>1</xdr:row>
      <xdr:rowOff>0</xdr:rowOff>
    </xdr:from>
    <xdr:to>
      <xdr:col>12</xdr:col>
      <xdr:colOff>523875</xdr:colOff>
      <xdr:row>5</xdr:row>
      <xdr:rowOff>4695</xdr:rowOff>
    </xdr:to>
    <xdr:sp macro="" textlink="">
      <xdr:nvSpPr>
        <xdr:cNvPr id="11" name="Rektangel med rundade hörn 3">
          <a:hlinkClick xmlns:r="http://schemas.openxmlformats.org/officeDocument/2006/relationships" r:id="rId1"/>
          <a:extLst>
            <a:ext uri="{FF2B5EF4-FFF2-40B4-BE49-F238E27FC236}">
              <a16:creationId xmlns:a16="http://schemas.microsoft.com/office/drawing/2014/main" id="{F6D4C754-CEB1-40BF-AFC4-82E389A1C2D7}"/>
            </a:ext>
          </a:extLst>
        </xdr:cNvPr>
        <xdr:cNvSpPr/>
      </xdr:nvSpPr>
      <xdr:spPr>
        <a:xfrm>
          <a:off x="6858000" y="266700"/>
          <a:ext cx="1895475"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19050</xdr:colOff>
      <xdr:row>0</xdr:row>
      <xdr:rowOff>123825</xdr:rowOff>
    </xdr:from>
    <xdr:to>
      <xdr:col>14</xdr:col>
      <xdr:colOff>171450</xdr:colOff>
      <xdr:row>3</xdr:row>
      <xdr:rowOff>23745</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DDC2B472-C708-4309-A5FF-B9CC1F9CDD27}"/>
            </a:ext>
          </a:extLst>
        </xdr:cNvPr>
        <xdr:cNvSpPr/>
      </xdr:nvSpPr>
      <xdr:spPr>
        <a:xfrm>
          <a:off x="7562850" y="123825"/>
          <a:ext cx="220980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2</xdr:row>
      <xdr:rowOff>0</xdr:rowOff>
    </xdr:from>
    <xdr:to>
      <xdr:col>1</xdr:col>
      <xdr:colOff>1482090</xdr:colOff>
      <xdr:row>3</xdr:row>
      <xdr:rowOff>74930</xdr:rowOff>
    </xdr:to>
    <xdr:pic>
      <xdr:nvPicPr>
        <xdr:cNvPr id="4" name="Bildobjekt 3" descr="Sveriges officiella statistik">
          <a:extLst>
            <a:ext uri="{FF2B5EF4-FFF2-40B4-BE49-F238E27FC236}">
              <a16:creationId xmlns:a16="http://schemas.microsoft.com/office/drawing/2014/main" id="{3A1185FA-3315-451E-9147-CB2A52F136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 y="638175"/>
          <a:ext cx="1463040" cy="236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0</xdr:row>
      <xdr:rowOff>88900</xdr:rowOff>
    </xdr:from>
    <xdr:ext cx="2206625" cy="441325"/>
    <xdr:pic>
      <xdr:nvPicPr>
        <xdr:cNvPr id="6" name="Bildobjekt 5" descr="Socialstyrelsen">
          <a:extLst>
            <a:ext uri="{FF2B5EF4-FFF2-40B4-BE49-F238E27FC236}">
              <a16:creationId xmlns:a16="http://schemas.microsoft.com/office/drawing/2014/main" id="{EBBA90A7-878F-4474-A88C-27985C950C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8900"/>
          <a:ext cx="2206625"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xdr:from>
      <xdr:col>12</xdr:col>
      <xdr:colOff>38100</xdr:colOff>
      <xdr:row>0</xdr:row>
      <xdr:rowOff>85725</xdr:rowOff>
    </xdr:from>
    <xdr:to>
      <xdr:col>14</xdr:col>
      <xdr:colOff>647700</xdr:colOff>
      <xdr:row>2</xdr:row>
      <xdr:rowOff>147570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AB71E574-8461-48E9-A71D-682DCB762812}"/>
            </a:ext>
          </a:extLst>
        </xdr:cNvPr>
        <xdr:cNvSpPr/>
      </xdr:nvSpPr>
      <xdr:spPr>
        <a:xfrm>
          <a:off x="9839325" y="85725"/>
          <a:ext cx="198120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15</xdr:col>
      <xdr:colOff>681037</xdr:colOff>
      <xdr:row>5</xdr:row>
      <xdr:rowOff>490537</xdr:rowOff>
    </xdr:from>
    <xdr:to>
      <xdr:col>27</xdr:col>
      <xdr:colOff>0</xdr:colOff>
      <xdr:row>28</xdr:row>
      <xdr:rowOff>57151</xdr:rowOff>
    </xdr:to>
    <xdr:graphicFrame macro="">
      <xdr:nvGraphicFramePr>
        <xdr:cNvPr id="2" name="Excel Word-Staplat stapeldiagram">
          <a:extLst>
            <a:ext uri="{FF2B5EF4-FFF2-40B4-BE49-F238E27FC236}">
              <a16:creationId xmlns:a16="http://schemas.microsoft.com/office/drawing/2014/main" id="{EA44FC12-65F0-414C-9B66-C817D40007C7}"/>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11</xdr:col>
      <xdr:colOff>28575</xdr:colOff>
      <xdr:row>0</xdr:row>
      <xdr:rowOff>247651</xdr:rowOff>
    </xdr:from>
    <xdr:to>
      <xdr:col>13</xdr:col>
      <xdr:colOff>657225</xdr:colOff>
      <xdr:row>4</xdr:row>
      <xdr:rowOff>142875</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33226444-40EF-42C3-9280-A532183FE408}"/>
            </a:ext>
          </a:extLst>
        </xdr:cNvPr>
        <xdr:cNvSpPr/>
      </xdr:nvSpPr>
      <xdr:spPr>
        <a:xfrm>
          <a:off x="9144000" y="247651"/>
          <a:ext cx="2000250" cy="666749"/>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5</xdr:col>
      <xdr:colOff>9525</xdr:colOff>
      <xdr:row>4</xdr:row>
      <xdr:rowOff>152401</xdr:rowOff>
    </xdr:from>
    <xdr:to>
      <xdr:col>10</xdr:col>
      <xdr:colOff>443754</xdr:colOff>
      <xdr:row>11</xdr:row>
      <xdr:rowOff>3763</xdr:rowOff>
    </xdr:to>
    <xdr:sp macro="" textlink="">
      <xdr:nvSpPr>
        <xdr:cNvPr id="13" name="textruta 12">
          <a:extLst>
            <a:ext uri="{FF2B5EF4-FFF2-40B4-BE49-F238E27FC236}">
              <a16:creationId xmlns:a16="http://schemas.microsoft.com/office/drawing/2014/main" id="{BEEBF158-07DD-47A9-97FA-158C846F8CAC}"/>
            </a:ext>
          </a:extLst>
        </xdr:cNvPr>
        <xdr:cNvSpPr txBox="1"/>
      </xdr:nvSpPr>
      <xdr:spPr>
        <a:xfrm>
          <a:off x="5010150" y="923926"/>
          <a:ext cx="3863229" cy="1946862"/>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Mödrars</a:t>
          </a:r>
          <a:r>
            <a:rPr lang="sv-SE" sz="800" b="1" baseline="0">
              <a:latin typeface="Century Gothic" panose="020B0502020202020204" pitchFamily="34" charset="0"/>
            </a:rPr>
            <a:t> t</a:t>
          </a:r>
          <a:r>
            <a:rPr lang="sv-SE" sz="800" b="1">
              <a:latin typeface="Century Gothic" panose="020B0502020202020204" pitchFamily="34" charset="0"/>
            </a:rPr>
            <a:t>obaksvanor i relation till dödföddhet under graviditeten</a:t>
          </a:r>
        </a:p>
        <a:p>
          <a:endParaRPr lang="sv-SE" sz="800" b="1">
            <a:latin typeface="Century Gothic" panose="020B0502020202020204" pitchFamily="34" charset="0"/>
          </a:endParaRPr>
        </a:p>
        <a:p>
          <a:r>
            <a:rPr lang="sv-SE" sz="800">
              <a:latin typeface="Century Gothic" panose="020B0502020202020204" pitchFamily="34" charset="0"/>
            </a:rPr>
            <a:t>Jämfört med kvinnor som inte röker vid inskrivning i mödrahälsovården har kvinnor som röker en ökad risk för dödföddhet under graviditeten, för</a:t>
          </a:r>
          <a:r>
            <a:rPr lang="sv-SE" sz="800" baseline="0">
              <a:latin typeface="Century Gothic" panose="020B0502020202020204" pitchFamily="34" charset="0"/>
            </a:rPr>
            <a:t> dödlighet</a:t>
          </a:r>
          <a:r>
            <a:rPr lang="sv-SE" sz="800">
              <a:latin typeface="Century Gothic" panose="020B0502020202020204" pitchFamily="34" charset="0"/>
            </a:rPr>
            <a:t> under nyföddhetsperioden och barnets första </a:t>
          </a:r>
          <a:r>
            <a:rPr lang="sv-SE" sz="800">
              <a:solidFill>
                <a:sysClr val="windowText" lastClr="000000"/>
              </a:solidFill>
              <a:latin typeface="Century Gothic" panose="020B0502020202020204" pitchFamily="34" charset="0"/>
            </a:rPr>
            <a:t>levnadsår. Detta är ofta kopplat till rökningens negativa effekt på moderkakans utveckling, vilket i sin tur försämrar fostrets tillväxt. Det har också att göra med att rökning ökar risken för att förlossningen startar för tidigt. För dödlighet under första levnadsåret är rökningen framför allt kopplad till en ökad risk för plötslig spädbarnsdöd. </a:t>
          </a:r>
        </a:p>
        <a:p>
          <a:pPr>
            <a:lnSpc>
              <a:spcPts val="900"/>
            </a:lnSpc>
          </a:pPr>
          <a:endParaRPr lang="sv-SE" sz="800">
            <a:solidFill>
              <a:sysClr val="windowText" lastClr="000000"/>
            </a:solidFill>
            <a:latin typeface="Century Gothic" panose="020B0502020202020204" pitchFamily="34" charset="0"/>
          </a:endParaRPr>
        </a:p>
        <a:p>
          <a:pPr>
            <a:lnSpc>
              <a:spcPts val="900"/>
            </a:lnSpc>
          </a:pPr>
          <a:r>
            <a:rPr lang="sv-SE" sz="800">
              <a:solidFill>
                <a:sysClr val="windowText" lastClr="000000"/>
              </a:solidFill>
              <a:latin typeface="Century Gothic" panose="020B0502020202020204" pitchFamily="34" charset="0"/>
            </a:rPr>
            <a:t>Referens: European Perinatal Health Report. Core indicators of the health and care of pregnant women and babies in Europe in 2015 Euro-Peristat Project; 2018</a:t>
          </a:r>
          <a:r>
            <a:rPr lang="sv-SE" sz="800">
              <a:solidFill>
                <a:srgbClr val="FF0000"/>
              </a:solidFill>
              <a:latin typeface="Century Gothic" panose="020B0502020202020204" pitchFamily="34" charset="0"/>
            </a:rPr>
            <a: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9</xdr:col>
      <xdr:colOff>676275</xdr:colOff>
      <xdr:row>0</xdr:row>
      <xdr:rowOff>247650</xdr:rowOff>
    </xdr:from>
    <xdr:to>
      <xdr:col>12</xdr:col>
      <xdr:colOff>619125</xdr:colOff>
      <xdr:row>5</xdr:row>
      <xdr:rowOff>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901A30E3-F289-410C-89EF-695ED9D95D65}"/>
            </a:ext>
          </a:extLst>
        </xdr:cNvPr>
        <xdr:cNvSpPr/>
      </xdr:nvSpPr>
      <xdr:spPr>
        <a:xfrm>
          <a:off x="14535150" y="247650"/>
          <a:ext cx="2000250" cy="68580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28575</xdr:colOff>
      <xdr:row>2</xdr:row>
      <xdr:rowOff>9525</xdr:rowOff>
    </xdr:from>
    <xdr:to>
      <xdr:col>15</xdr:col>
      <xdr:colOff>657225</xdr:colOff>
      <xdr:row>5</xdr:row>
      <xdr:rowOff>33270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19F81FFA-35CF-441F-97DA-4B88802ABF96}"/>
            </a:ext>
          </a:extLst>
        </xdr:cNvPr>
        <xdr:cNvSpPr/>
      </xdr:nvSpPr>
      <xdr:spPr>
        <a:xfrm>
          <a:off x="10687050" y="457200"/>
          <a:ext cx="200025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8</xdr:col>
      <xdr:colOff>0</xdr:colOff>
      <xdr:row>2</xdr:row>
      <xdr:rowOff>0</xdr:rowOff>
    </xdr:from>
    <xdr:to>
      <xdr:col>10</xdr:col>
      <xdr:colOff>628650</xdr:colOff>
      <xdr:row>4</xdr:row>
      <xdr:rowOff>166620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586A5178-70C1-486D-BF8A-6B500A6460E1}"/>
            </a:ext>
          </a:extLst>
        </xdr:cNvPr>
        <xdr:cNvSpPr/>
      </xdr:nvSpPr>
      <xdr:spPr>
        <a:xfrm>
          <a:off x="9601200" y="1104900"/>
          <a:ext cx="200025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9</xdr:col>
      <xdr:colOff>0</xdr:colOff>
      <xdr:row>2</xdr:row>
      <xdr:rowOff>0</xdr:rowOff>
    </xdr:from>
    <xdr:to>
      <xdr:col>11</xdr:col>
      <xdr:colOff>628650</xdr:colOff>
      <xdr:row>4</xdr:row>
      <xdr:rowOff>166620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63E08822-8A6B-48F5-929B-7FD0B884CE16}"/>
            </a:ext>
          </a:extLst>
        </xdr:cNvPr>
        <xdr:cNvSpPr/>
      </xdr:nvSpPr>
      <xdr:spPr>
        <a:xfrm>
          <a:off x="9601200" y="1104900"/>
          <a:ext cx="200025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13</xdr:col>
      <xdr:colOff>0</xdr:colOff>
      <xdr:row>2</xdr:row>
      <xdr:rowOff>0</xdr:rowOff>
    </xdr:from>
    <xdr:to>
      <xdr:col>15</xdr:col>
      <xdr:colOff>628650</xdr:colOff>
      <xdr:row>4</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1123FF44-B73B-48FF-A992-6686D4A18A4C}"/>
            </a:ext>
          </a:extLst>
        </xdr:cNvPr>
        <xdr:cNvSpPr/>
      </xdr:nvSpPr>
      <xdr:spPr>
        <a:xfrm>
          <a:off x="9601200" y="1104900"/>
          <a:ext cx="200025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11</xdr:col>
      <xdr:colOff>558800</xdr:colOff>
      <xdr:row>6</xdr:row>
      <xdr:rowOff>22224</xdr:rowOff>
    </xdr:from>
    <xdr:to>
      <xdr:col>23</xdr:col>
      <xdr:colOff>63500</xdr:colOff>
      <xdr:row>32</xdr:row>
      <xdr:rowOff>149225</xdr:rowOff>
    </xdr:to>
    <xdr:graphicFrame macro="">
      <xdr:nvGraphicFramePr>
        <xdr:cNvPr id="5" name="PPT Halvsida-Linjediagram">
          <a:extLst>
            <a:ext uri="{FF2B5EF4-FFF2-40B4-BE49-F238E27FC236}">
              <a16:creationId xmlns:a16="http://schemas.microsoft.com/office/drawing/2014/main" id="{E1D1E7BB-6A01-4370-96A5-BADD8B13A7EC}"/>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9</xdr:col>
      <xdr:colOff>0</xdr:colOff>
      <xdr:row>2</xdr:row>
      <xdr:rowOff>0</xdr:rowOff>
    </xdr:from>
    <xdr:to>
      <xdr:col>11</xdr:col>
      <xdr:colOff>628650</xdr:colOff>
      <xdr:row>4</xdr:row>
      <xdr:rowOff>166620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3BC1B395-A325-4D3A-B27E-22C175E2D04D}"/>
            </a:ext>
          </a:extLst>
        </xdr:cNvPr>
        <xdr:cNvSpPr/>
      </xdr:nvSpPr>
      <xdr:spPr>
        <a:xfrm>
          <a:off x="9601200" y="1104900"/>
          <a:ext cx="200025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8</xdr:col>
      <xdr:colOff>0</xdr:colOff>
      <xdr:row>8</xdr:row>
      <xdr:rowOff>0</xdr:rowOff>
    </xdr:from>
    <xdr:to>
      <xdr:col>17</xdr:col>
      <xdr:colOff>685799</xdr:colOff>
      <xdr:row>26</xdr:row>
      <xdr:rowOff>104775</xdr:rowOff>
    </xdr:to>
    <xdr:graphicFrame macro="">
      <xdr:nvGraphicFramePr>
        <xdr:cNvPr id="2" name="Excel Word-Linjediagram">
          <a:extLst>
            <a:ext uri="{FF2B5EF4-FFF2-40B4-BE49-F238E27FC236}">
              <a16:creationId xmlns:a16="http://schemas.microsoft.com/office/drawing/2014/main" id="{C9F1726E-64EB-4CE9-BCBE-39242266C627}"/>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5</xdr:col>
      <xdr:colOff>0</xdr:colOff>
      <xdr:row>2</xdr:row>
      <xdr:rowOff>0</xdr:rowOff>
    </xdr:from>
    <xdr:to>
      <xdr:col>7</xdr:col>
      <xdr:colOff>628650</xdr:colOff>
      <xdr:row>4</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0E538853-9011-40F8-A6F3-FE7826C96A4B}"/>
            </a:ext>
          </a:extLst>
        </xdr:cNvPr>
        <xdr:cNvSpPr/>
      </xdr:nvSpPr>
      <xdr:spPr>
        <a:xfrm>
          <a:off x="9601200" y="1104900"/>
          <a:ext cx="200025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4</xdr:col>
      <xdr:colOff>0</xdr:colOff>
      <xdr:row>6</xdr:row>
      <xdr:rowOff>0</xdr:rowOff>
    </xdr:from>
    <xdr:to>
      <xdr:col>10</xdr:col>
      <xdr:colOff>107630</xdr:colOff>
      <xdr:row>19</xdr:row>
      <xdr:rowOff>121103</xdr:rowOff>
    </xdr:to>
    <xdr:sp macro="" textlink="">
      <xdr:nvSpPr>
        <xdr:cNvPr id="9" name="textruta 8">
          <a:extLst>
            <a:ext uri="{FF2B5EF4-FFF2-40B4-BE49-F238E27FC236}">
              <a16:creationId xmlns:a16="http://schemas.microsoft.com/office/drawing/2014/main" id="{54F7E8D4-525B-4F04-9CF9-4F7CFFE4C210}"/>
            </a:ext>
          </a:extLst>
        </xdr:cNvPr>
        <xdr:cNvSpPr txBox="1"/>
      </xdr:nvSpPr>
      <xdr:spPr>
        <a:xfrm>
          <a:off x="3530600" y="946150"/>
          <a:ext cx="3273105" cy="2353128"/>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Induktion (igångsättning)</a:t>
          </a:r>
        </a:p>
        <a:p>
          <a:endParaRPr lang="sv-SE" sz="800">
            <a:latin typeface="Century Gothic" panose="020B0502020202020204" pitchFamily="34" charset="0"/>
          </a:endParaRPr>
        </a:p>
        <a:p>
          <a:r>
            <a:rPr lang="sv-SE" sz="800">
              <a:latin typeface="Century Gothic" panose="020B0502020202020204" pitchFamily="34" charset="0"/>
            </a:rPr>
            <a:t>Induktion innebär att livmodersammandragningar framkallas på konstgjord väg för att sätta igång förlossningsvärkar. Detta sker främst genom läkemedelsbehandling. Hinnsvepning, amniotomi (där ett instrument används för att ta hål på fosterhinnorna) samt användning av ballongkateter är andra metoder.</a:t>
          </a:r>
        </a:p>
        <a:p>
          <a:endParaRPr lang="sv-SE" sz="800">
            <a:latin typeface="Century Gothic" panose="020B0502020202020204" pitchFamily="34" charset="0"/>
          </a:endParaRPr>
        </a:p>
        <a:p>
          <a:r>
            <a:rPr lang="sv-SE" sz="800">
              <a:latin typeface="Century Gothic" panose="020B0502020202020204" pitchFamily="34" charset="0"/>
            </a:rPr>
            <a:t>Orsaker till induktion är bland </a:t>
          </a:r>
          <a:r>
            <a:rPr lang="sv-SE" sz="800">
              <a:solidFill>
                <a:sysClr val="windowText" lastClr="000000"/>
              </a:solidFill>
              <a:latin typeface="Century Gothic" panose="020B0502020202020204" pitchFamily="34" charset="0"/>
            </a:rPr>
            <a:t>annat överburenhet (dvs. graviditetslängd ≥42+0 veckor), flerbördsgraviditet</a:t>
          </a:r>
          <a:r>
            <a:rPr lang="sv-SE" sz="800">
              <a:latin typeface="Century Gothic" panose="020B0502020202020204" pitchFamily="34" charset="0"/>
            </a:rPr>
            <a:t>, oklar blödning under graviditeten, avtagande fostertillväxt samt</a:t>
          </a:r>
          <a:r>
            <a:rPr lang="sv-SE" sz="800" baseline="0">
              <a:latin typeface="Century Gothic" panose="020B0502020202020204" pitchFamily="34" charset="0"/>
            </a:rPr>
            <a:t> </a:t>
          </a:r>
          <a:r>
            <a:rPr lang="sv-SE" sz="800">
              <a:latin typeface="Century Gothic" panose="020B0502020202020204" pitchFamily="34" charset="0"/>
            </a:rPr>
            <a:t>sjukdom hos modern som t.ex. preeklampsi (havandeskapsförgiftning) eller diabetes.  </a:t>
          </a: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Induktion av förlossning, SFOG Riktlinje, 2016</a:t>
          </a:r>
        </a:p>
      </xdr:txBody>
    </xdr:sp>
    <xdr:clientData/>
  </xdr:twoCellAnchor>
  <xdr:twoCellAnchor>
    <xdr:from>
      <xdr:col>3</xdr:col>
      <xdr:colOff>666750</xdr:colOff>
      <xdr:row>21</xdr:row>
      <xdr:rowOff>23812</xdr:rowOff>
    </xdr:from>
    <xdr:to>
      <xdr:col>13</xdr:col>
      <xdr:colOff>647700</xdr:colOff>
      <xdr:row>39</xdr:row>
      <xdr:rowOff>47625</xdr:rowOff>
    </xdr:to>
    <xdr:graphicFrame macro="">
      <xdr:nvGraphicFramePr>
        <xdr:cNvPr id="3" name="Excel Word-Linjediagram">
          <a:extLst>
            <a:ext uri="{FF2B5EF4-FFF2-40B4-BE49-F238E27FC236}">
              <a16:creationId xmlns:a16="http://schemas.microsoft.com/office/drawing/2014/main" id="{079B3A19-0C4A-4D71-9BFA-10442DAE9434}"/>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0</xdr:colOff>
      <xdr:row>2</xdr:row>
      <xdr:rowOff>0</xdr:rowOff>
    </xdr:from>
    <xdr:to>
      <xdr:col>15</xdr:col>
      <xdr:colOff>628650</xdr:colOff>
      <xdr:row>4</xdr:row>
      <xdr:rowOff>166620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21B376BF-0F8F-4F90-BFD1-A1AF51F4D58B}"/>
            </a:ext>
          </a:extLst>
        </xdr:cNvPr>
        <xdr:cNvSpPr/>
      </xdr:nvSpPr>
      <xdr:spPr>
        <a:xfrm>
          <a:off x="9601200" y="1104900"/>
          <a:ext cx="200025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152400</xdr:colOff>
      <xdr:row>0</xdr:row>
      <xdr:rowOff>152400</xdr:rowOff>
    </xdr:from>
    <xdr:to>
      <xdr:col>13</xdr:col>
      <xdr:colOff>1808042</xdr:colOff>
      <xdr:row>2</xdr:row>
      <xdr:rowOff>200025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D7DF43C0-43AD-4272-8ED8-6733F0A1ABAD}"/>
            </a:ext>
          </a:extLst>
        </xdr:cNvPr>
        <xdr:cNvSpPr/>
      </xdr:nvSpPr>
      <xdr:spPr>
        <a:xfrm>
          <a:off x="6619875" y="152400"/>
          <a:ext cx="1655642" cy="51435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13</xdr:col>
      <xdr:colOff>0</xdr:colOff>
      <xdr:row>2</xdr:row>
      <xdr:rowOff>0</xdr:rowOff>
    </xdr:from>
    <xdr:to>
      <xdr:col>15</xdr:col>
      <xdr:colOff>628650</xdr:colOff>
      <xdr:row>4</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452FB8F7-A7FC-4620-AB1B-9DB0342ADDBE}"/>
            </a:ext>
          </a:extLst>
        </xdr:cNvPr>
        <xdr:cNvSpPr/>
      </xdr:nvSpPr>
      <xdr:spPr>
        <a:xfrm>
          <a:off x="9601200" y="1104900"/>
          <a:ext cx="200025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13</xdr:col>
      <xdr:colOff>0</xdr:colOff>
      <xdr:row>2</xdr:row>
      <xdr:rowOff>0</xdr:rowOff>
    </xdr:from>
    <xdr:to>
      <xdr:col>15</xdr:col>
      <xdr:colOff>628650</xdr:colOff>
      <xdr:row>4</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BFF5C8FD-E315-4366-9024-E1DBF7FA13B0}"/>
            </a:ext>
          </a:extLst>
        </xdr:cNvPr>
        <xdr:cNvSpPr/>
      </xdr:nvSpPr>
      <xdr:spPr>
        <a:xfrm>
          <a:off x="9601200" y="1104900"/>
          <a:ext cx="200025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14</xdr:col>
      <xdr:colOff>0</xdr:colOff>
      <xdr:row>8</xdr:row>
      <xdr:rowOff>0</xdr:rowOff>
    </xdr:from>
    <xdr:to>
      <xdr:col>19</xdr:col>
      <xdr:colOff>57150</xdr:colOff>
      <xdr:row>12</xdr:row>
      <xdr:rowOff>13628</xdr:rowOff>
    </xdr:to>
    <xdr:sp macro="" textlink="">
      <xdr:nvSpPr>
        <xdr:cNvPr id="3" name="textruta 2">
          <a:extLst>
            <a:ext uri="{FF2B5EF4-FFF2-40B4-BE49-F238E27FC236}">
              <a16:creationId xmlns:a16="http://schemas.microsoft.com/office/drawing/2014/main" id="{BEB92CB1-D6BD-4B5E-949A-C06D68BA32E0}"/>
            </a:ext>
          </a:extLst>
        </xdr:cNvPr>
        <xdr:cNvSpPr txBox="1"/>
      </xdr:nvSpPr>
      <xdr:spPr>
        <a:xfrm>
          <a:off x="7378700" y="1511300"/>
          <a:ext cx="2692400" cy="702603"/>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Spontan start</a:t>
          </a:r>
        </a:p>
        <a:p>
          <a:endParaRPr lang="sv-SE" sz="800">
            <a:latin typeface="Century Gothic" panose="020B0502020202020204" pitchFamily="34" charset="0"/>
          </a:endParaRPr>
        </a:p>
        <a:p>
          <a:r>
            <a:rPr lang="sv-SE" sz="800">
              <a:latin typeface="Century Gothic" panose="020B0502020202020204" pitchFamily="34" charset="0"/>
            </a:rPr>
            <a:t>Förlossningsförloppet startar spontant genom värkar eller vattenavgång.</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15</xdr:col>
      <xdr:colOff>400050</xdr:colOff>
      <xdr:row>1</xdr:row>
      <xdr:rowOff>0</xdr:rowOff>
    </xdr:from>
    <xdr:to>
      <xdr:col>18</xdr:col>
      <xdr:colOff>342900</xdr:colOff>
      <xdr:row>3</xdr:row>
      <xdr:rowOff>147570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54433642-30AE-4900-A59F-B77FCE2F6323}"/>
            </a:ext>
          </a:extLst>
        </xdr:cNvPr>
        <xdr:cNvSpPr/>
      </xdr:nvSpPr>
      <xdr:spPr>
        <a:xfrm>
          <a:off x="10687050" y="266700"/>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13</xdr:col>
      <xdr:colOff>0</xdr:colOff>
      <xdr:row>1</xdr:row>
      <xdr:rowOff>0</xdr:rowOff>
    </xdr:from>
    <xdr:to>
      <xdr:col>15</xdr:col>
      <xdr:colOff>628650</xdr:colOff>
      <xdr:row>3</xdr:row>
      <xdr:rowOff>166620</xdr:rowOff>
    </xdr:to>
    <xdr:sp macro="" textlink="">
      <xdr:nvSpPr>
        <xdr:cNvPr id="5" name="Rektangel med rundade hörn 3">
          <a:hlinkClick xmlns:r="http://schemas.openxmlformats.org/officeDocument/2006/relationships" r:id="rId1"/>
          <a:extLst>
            <a:ext uri="{FF2B5EF4-FFF2-40B4-BE49-F238E27FC236}">
              <a16:creationId xmlns:a16="http://schemas.microsoft.com/office/drawing/2014/main" id="{935F5317-38C4-42AB-B8ED-DA03A73FF996}"/>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11</xdr:col>
      <xdr:colOff>0</xdr:colOff>
      <xdr:row>1</xdr:row>
      <xdr:rowOff>0</xdr:rowOff>
    </xdr:from>
    <xdr:to>
      <xdr:col>13</xdr:col>
      <xdr:colOff>628650</xdr:colOff>
      <xdr:row>3</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E4415AC9-6C4C-4ECF-8778-29E828213C74}"/>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13</xdr:col>
      <xdr:colOff>0</xdr:colOff>
      <xdr:row>1</xdr:row>
      <xdr:rowOff>0</xdr:rowOff>
    </xdr:from>
    <xdr:to>
      <xdr:col>15</xdr:col>
      <xdr:colOff>628650</xdr:colOff>
      <xdr:row>3</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757B9250-BDFE-4258-8FF6-435EE399495C}"/>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10</xdr:col>
      <xdr:colOff>0</xdr:colOff>
      <xdr:row>7</xdr:row>
      <xdr:rowOff>0</xdr:rowOff>
    </xdr:from>
    <xdr:to>
      <xdr:col>16</xdr:col>
      <xdr:colOff>469728</xdr:colOff>
      <xdr:row>27</xdr:row>
      <xdr:rowOff>0</xdr:rowOff>
    </xdr:to>
    <xdr:sp macro="" textlink="">
      <xdr:nvSpPr>
        <xdr:cNvPr id="3" name="textruta 2">
          <a:extLst>
            <a:ext uri="{FF2B5EF4-FFF2-40B4-BE49-F238E27FC236}">
              <a16:creationId xmlns:a16="http://schemas.microsoft.com/office/drawing/2014/main" id="{52998969-597F-42A8-9E7F-AE9A7236091B}"/>
            </a:ext>
          </a:extLst>
        </xdr:cNvPr>
        <xdr:cNvSpPr txBox="1"/>
      </xdr:nvSpPr>
      <xdr:spPr>
        <a:xfrm>
          <a:off x="7226300" y="1492250"/>
          <a:ext cx="3635203" cy="342900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Kejsarsnitt</a:t>
          </a:r>
        </a:p>
        <a:p>
          <a:endParaRPr lang="sv-SE" sz="800">
            <a:latin typeface="Century Gothic" panose="020B0502020202020204" pitchFamily="34" charset="0"/>
          </a:endParaRPr>
        </a:p>
        <a:p>
          <a:r>
            <a:rPr lang="sv-SE" sz="800">
              <a:latin typeface="Century Gothic" panose="020B0502020202020204" pitchFamily="34" charset="0"/>
            </a:rPr>
            <a:t>Kirurgisk förlossningsmetod, där barn tas ut genom en öppning i bukväggen och livmodern. Det kan ske planerat i förväg eller akut.</a:t>
          </a:r>
        </a:p>
        <a:p>
          <a:r>
            <a:rPr lang="sv-SE" sz="800">
              <a:latin typeface="Century Gothic" panose="020B0502020202020204" pitchFamily="34" charset="0"/>
            </a:rPr>
            <a:t> </a:t>
          </a:r>
        </a:p>
        <a:p>
          <a:r>
            <a:rPr lang="sv-SE" sz="800">
              <a:latin typeface="Century Gothic" panose="020B0502020202020204" pitchFamily="34" charset="0"/>
            </a:rPr>
            <a:t>Orsaker till planerat/elektivt snitt kan vara </a:t>
          </a:r>
        </a:p>
        <a:p>
          <a:r>
            <a:rPr lang="sv-SE" sz="800">
              <a:latin typeface="Century Gothic" panose="020B0502020202020204" pitchFamily="34" charset="0"/>
            </a:rPr>
            <a:t>- sätesbjudning</a:t>
          </a:r>
        </a:p>
        <a:p>
          <a:r>
            <a:rPr lang="sv-SE" sz="800">
              <a:latin typeface="Century Gothic" panose="020B0502020202020204" pitchFamily="34" charset="0"/>
            </a:rPr>
            <a:t>- preeklampsi (havandeskapsförgiftning) </a:t>
          </a:r>
        </a:p>
        <a:p>
          <a:r>
            <a:rPr lang="sv-SE" sz="800">
              <a:latin typeface="Century Gothic" panose="020B0502020202020204" pitchFamily="34" charset="0"/>
            </a:rPr>
            <a:t>- flerbarnsförlossning efter komplicerad graviditet </a:t>
          </a:r>
        </a:p>
        <a:p>
          <a:r>
            <a:rPr lang="sv-SE" sz="800">
              <a:latin typeface="Century Gothic" panose="020B0502020202020204" pitchFamily="34" charset="0"/>
            </a:rPr>
            <a:t>- att moderkakans läge förhindrar barnet från att födas (föreliggande   </a:t>
          </a:r>
        </a:p>
        <a:p>
          <a:r>
            <a:rPr lang="sv-SE" sz="800" baseline="0">
              <a:latin typeface="Century Gothic" panose="020B0502020202020204" pitchFamily="34" charset="0"/>
            </a:rPr>
            <a:t>   </a:t>
          </a:r>
          <a:r>
            <a:rPr lang="sv-SE" sz="800">
              <a:latin typeface="Century Gothic" panose="020B0502020202020204" pitchFamily="34" charset="0"/>
            </a:rPr>
            <a:t>moderkaka)</a:t>
          </a:r>
        </a:p>
        <a:p>
          <a:r>
            <a:rPr lang="sv-SE" sz="800">
              <a:latin typeface="Century Gothic" panose="020B0502020202020204" pitchFamily="34" charset="0"/>
            </a:rPr>
            <a:t>- psykosocial indikation </a:t>
          </a:r>
        </a:p>
        <a:p>
          <a:r>
            <a:rPr lang="sv-SE" sz="800">
              <a:latin typeface="Century Gothic" panose="020B0502020202020204" pitchFamily="34" charset="0"/>
            </a:rPr>
            <a:t>- tidigare kejsarsnitt </a:t>
          </a:r>
        </a:p>
        <a:p>
          <a:r>
            <a:rPr lang="sv-SE" sz="800">
              <a:latin typeface="Century Gothic" panose="020B0502020202020204" pitchFamily="34" charset="0"/>
            </a:rPr>
            <a:t>- trångt bäcken </a:t>
          </a:r>
        </a:p>
        <a:p>
          <a:r>
            <a:rPr lang="sv-SE" sz="800">
              <a:latin typeface="Century Gothic" panose="020B0502020202020204" pitchFamily="34" charset="0"/>
            </a:rPr>
            <a:t>- stort barn</a:t>
          </a:r>
        </a:p>
        <a:p>
          <a:r>
            <a:rPr lang="sv-SE" sz="800">
              <a:latin typeface="Century Gothic" panose="020B0502020202020204" pitchFamily="34" charset="0"/>
            </a:rPr>
            <a:t> </a:t>
          </a:r>
        </a:p>
        <a:p>
          <a:r>
            <a:rPr lang="sv-SE" sz="800">
              <a:latin typeface="Century Gothic" panose="020B0502020202020204" pitchFamily="34" charset="0"/>
            </a:rPr>
            <a:t>Anledningar till akut kejsarsnitt kan förutom de som nämns ovan vara</a:t>
          </a:r>
        </a:p>
        <a:p>
          <a:r>
            <a:rPr lang="sv-SE" sz="800">
              <a:latin typeface="Century Gothic" panose="020B0502020202020204" pitchFamily="34" charset="0"/>
            </a:rPr>
            <a:t>- att problem tillstöter under vaginal förlossning såsom utdraget </a:t>
          </a:r>
        </a:p>
        <a:p>
          <a:r>
            <a:rPr lang="sv-SE" sz="800">
              <a:latin typeface="Century Gothic" panose="020B0502020202020204" pitchFamily="34" charset="0"/>
            </a:rPr>
            <a:t>  </a:t>
          </a:r>
          <a:r>
            <a:rPr lang="sv-SE" sz="800" baseline="0">
              <a:latin typeface="Century Gothic" panose="020B0502020202020204" pitchFamily="34" charset="0"/>
            </a:rPr>
            <a:t> </a:t>
          </a:r>
          <a:r>
            <a:rPr lang="sv-SE" sz="800">
              <a:latin typeface="Century Gothic" panose="020B0502020202020204" pitchFamily="34" charset="0"/>
            </a:rPr>
            <a:t>förlopp eller värksvaghet</a:t>
          </a:r>
        </a:p>
        <a:p>
          <a:r>
            <a:rPr lang="sv-SE" sz="800">
              <a:latin typeface="Century Gothic" panose="020B0502020202020204" pitchFamily="34" charset="0"/>
            </a:rPr>
            <a:t>- att barnet visar tecken på att det inte mår bra, till exempel hotas av </a:t>
          </a:r>
        </a:p>
        <a:p>
          <a:r>
            <a:rPr lang="sv-SE" sz="800">
              <a:latin typeface="Century Gothic" panose="020B0502020202020204" pitchFamily="34" charset="0"/>
            </a:rPr>
            <a:t>   syrebrist</a:t>
          </a:r>
        </a:p>
        <a:p>
          <a:r>
            <a:rPr lang="sv-SE" sz="800">
              <a:latin typeface="Century Gothic" panose="020B0502020202020204" pitchFamily="34" charset="0"/>
            </a:rPr>
            <a:t>- stora blödningar eller bristningar i livmodern</a:t>
          </a: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Kejsarsnitt. Svensk förening för Obstetrik och Gynekologi (SFOG), Rapport nr 65, 2010</a:t>
          </a:r>
        </a:p>
        <a:p>
          <a:pPr>
            <a:lnSpc>
              <a:spcPts val="800"/>
            </a:lnSpc>
          </a:pPr>
          <a:endParaRPr lang="sv-SE" sz="800">
            <a:latin typeface="Century Gothic" panose="020B0502020202020204" pitchFamily="34" charset="0"/>
          </a:endParaRPr>
        </a:p>
      </xdr:txBody>
    </xdr:sp>
    <xdr:clientData/>
  </xdr:twoCellAnchor>
  <xdr:twoCellAnchor>
    <xdr:from>
      <xdr:col>10</xdr:col>
      <xdr:colOff>0</xdr:colOff>
      <xdr:row>28</xdr:row>
      <xdr:rowOff>0</xdr:rowOff>
    </xdr:from>
    <xdr:to>
      <xdr:col>16</xdr:col>
      <xdr:colOff>473482</xdr:colOff>
      <xdr:row>33</xdr:row>
      <xdr:rowOff>104774</xdr:rowOff>
    </xdr:to>
    <xdr:sp macro="" textlink="">
      <xdr:nvSpPr>
        <xdr:cNvPr id="4" name="textruta 3">
          <a:extLst>
            <a:ext uri="{FF2B5EF4-FFF2-40B4-BE49-F238E27FC236}">
              <a16:creationId xmlns:a16="http://schemas.microsoft.com/office/drawing/2014/main" id="{D011113F-95CF-4F14-BE6F-F8715B6CFBFA}"/>
            </a:ext>
          </a:extLst>
        </xdr:cNvPr>
        <xdr:cNvSpPr txBox="1"/>
      </xdr:nvSpPr>
      <xdr:spPr>
        <a:xfrm>
          <a:off x="7226300" y="5092700"/>
          <a:ext cx="3635782" cy="965199"/>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Instrumentell vaginal förlossning (sugklocka/förlossningstång)</a:t>
          </a:r>
        </a:p>
        <a:p>
          <a:endParaRPr lang="sv-SE" sz="800">
            <a:latin typeface="Century Gothic" panose="020B0502020202020204" pitchFamily="34" charset="0"/>
          </a:endParaRPr>
        </a:p>
        <a:p>
          <a:r>
            <a:rPr lang="sv-SE" sz="800">
              <a:latin typeface="Century Gothic" panose="020B0502020202020204" pitchFamily="34" charset="0"/>
            </a:rPr>
            <a:t>Barnet förlöses med hjälp av instrument, t.ex. sugklocka eller förlossningstång. Vanligaste anledningen är att förlossningen drar ut på tiden, värksvaghet eller att barnet visar tecken till syrebrist.</a:t>
          </a:r>
        </a:p>
        <a:p>
          <a:r>
            <a:rPr lang="sv-SE" sz="800">
              <a:latin typeface="Century Gothic" panose="020B0502020202020204" pitchFamily="34" charset="0"/>
            </a:rPr>
            <a:t>Det är betydligt vanligare med användning av sugklocka än tång.</a:t>
          </a:r>
        </a:p>
        <a:p>
          <a:endParaRPr lang="sv-SE" sz="800">
            <a:latin typeface="Century Gothic" panose="020B0502020202020204" pitchFamily="34" charset="0"/>
          </a:endParaRPr>
        </a:p>
      </xdr:txBody>
    </xdr:sp>
    <xdr:clientData/>
  </xdr:twoCellAnchor>
  <xdr:twoCellAnchor>
    <xdr:from>
      <xdr:col>9</xdr:col>
      <xdr:colOff>681036</xdr:colOff>
      <xdr:row>35</xdr:row>
      <xdr:rowOff>14286</xdr:rowOff>
    </xdr:from>
    <xdr:to>
      <xdr:col>18</xdr:col>
      <xdr:colOff>685799</xdr:colOff>
      <xdr:row>51</xdr:row>
      <xdr:rowOff>114299</xdr:rowOff>
    </xdr:to>
    <xdr:graphicFrame macro="">
      <xdr:nvGraphicFramePr>
        <xdr:cNvPr id="6" name="Excel Word-Linjediagram">
          <a:extLst>
            <a:ext uri="{FF2B5EF4-FFF2-40B4-BE49-F238E27FC236}">
              <a16:creationId xmlns:a16="http://schemas.microsoft.com/office/drawing/2014/main" id="{3FBEFBF6-53EB-4B8D-B98C-8D911AE6BDBA}"/>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12</xdr:col>
      <xdr:colOff>676275</xdr:colOff>
      <xdr:row>0</xdr:row>
      <xdr:rowOff>209550</xdr:rowOff>
    </xdr:from>
    <xdr:to>
      <xdr:col>15</xdr:col>
      <xdr:colOff>619125</xdr:colOff>
      <xdr:row>3</xdr:row>
      <xdr:rowOff>109470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BCB742EE-CF85-417A-BC67-A2B00B759C21}"/>
            </a:ext>
          </a:extLst>
        </xdr:cNvPr>
        <xdr:cNvSpPr/>
      </xdr:nvSpPr>
      <xdr:spPr>
        <a:xfrm>
          <a:off x="8905875" y="209550"/>
          <a:ext cx="200025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19</xdr:col>
      <xdr:colOff>681037</xdr:colOff>
      <xdr:row>7</xdr:row>
      <xdr:rowOff>33337</xdr:rowOff>
    </xdr:from>
    <xdr:to>
      <xdr:col>26</xdr:col>
      <xdr:colOff>384037</xdr:colOff>
      <xdr:row>23</xdr:row>
      <xdr:rowOff>22537</xdr:rowOff>
    </xdr:to>
    <xdr:graphicFrame macro="">
      <xdr:nvGraphicFramePr>
        <xdr:cNvPr id="4" name="Excel Word-Linjediagram">
          <a:extLst>
            <a:ext uri="{FF2B5EF4-FFF2-40B4-BE49-F238E27FC236}">
              <a16:creationId xmlns:a16="http://schemas.microsoft.com/office/drawing/2014/main" id="{0E958C9E-AE8F-47A3-B59F-BC923D1F7D86}"/>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628650</xdr:colOff>
      <xdr:row>3</xdr:row>
      <xdr:rowOff>166620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32AF9B8E-125B-4066-83C9-2C58EA2C4F2E}"/>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11</xdr:col>
      <xdr:colOff>200025</xdr:colOff>
      <xdr:row>5</xdr:row>
      <xdr:rowOff>15875</xdr:rowOff>
    </xdr:from>
    <xdr:to>
      <xdr:col>15</xdr:col>
      <xdr:colOff>542925</xdr:colOff>
      <xdr:row>31</xdr:row>
      <xdr:rowOff>38100</xdr:rowOff>
    </xdr:to>
    <xdr:graphicFrame macro="">
      <xdr:nvGraphicFramePr>
        <xdr:cNvPr id="6" name="Diagram 5">
          <a:extLst>
            <a:ext uri="{FF2B5EF4-FFF2-40B4-BE49-F238E27FC236}">
              <a16:creationId xmlns:a16="http://schemas.microsoft.com/office/drawing/2014/main" id="{AFBBC905-4853-4D88-8C4F-999DD3F0AAFB}"/>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12</xdr:col>
      <xdr:colOff>0</xdr:colOff>
      <xdr:row>1</xdr:row>
      <xdr:rowOff>0</xdr:rowOff>
    </xdr:from>
    <xdr:to>
      <xdr:col>14</xdr:col>
      <xdr:colOff>628650</xdr:colOff>
      <xdr:row>3</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9D1342B2-1DE6-4E78-BF86-9A7E8DB258A9}"/>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10</xdr:col>
      <xdr:colOff>0</xdr:colOff>
      <xdr:row>3</xdr:row>
      <xdr:rowOff>0</xdr:rowOff>
    </xdr:from>
    <xdr:to>
      <xdr:col>12</xdr:col>
      <xdr:colOff>628650</xdr:colOff>
      <xdr:row>5</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60B3087B-8717-4DA3-8433-2A6EE9D70477}"/>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8</xdr:col>
      <xdr:colOff>0</xdr:colOff>
      <xdr:row>6</xdr:row>
      <xdr:rowOff>88900</xdr:rowOff>
    </xdr:from>
    <xdr:to>
      <xdr:col>11</xdr:col>
      <xdr:colOff>631833</xdr:colOff>
      <xdr:row>11</xdr:row>
      <xdr:rowOff>47625</xdr:rowOff>
    </xdr:to>
    <xdr:sp macro="" textlink="">
      <xdr:nvSpPr>
        <xdr:cNvPr id="3" name="textruta 2">
          <a:extLst>
            <a:ext uri="{FF2B5EF4-FFF2-40B4-BE49-F238E27FC236}">
              <a16:creationId xmlns:a16="http://schemas.microsoft.com/office/drawing/2014/main" id="{28B66072-9541-41BD-8BB1-8582BFE8A3B7}"/>
            </a:ext>
          </a:extLst>
        </xdr:cNvPr>
        <xdr:cNvSpPr txBox="1"/>
      </xdr:nvSpPr>
      <xdr:spPr>
        <a:xfrm>
          <a:off x="5486400" y="1206500"/>
          <a:ext cx="2689233" cy="8159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Sätesbjudning</a:t>
          </a:r>
        </a:p>
        <a:p>
          <a:endParaRPr lang="sv-SE" sz="800">
            <a:latin typeface="Century Gothic" panose="020B0502020202020204" pitchFamily="34" charset="0"/>
          </a:endParaRPr>
        </a:p>
        <a:p>
          <a:r>
            <a:rPr lang="sv-SE" sz="800">
              <a:latin typeface="Century Gothic" panose="020B0502020202020204" pitchFamily="34" charset="0"/>
            </a:rPr>
            <a:t>Fosterläge som innebär att barnet vid förlossning visar bakdelen (eventuellt med fot eller knä) först.</a:t>
          </a:r>
        </a:p>
      </xdr:txBody>
    </xdr:sp>
    <xdr:clientData/>
  </xdr:twoCellAnchor>
  <xdr:twoCellAnchor>
    <xdr:from>
      <xdr:col>8</xdr:col>
      <xdr:colOff>14286</xdr:colOff>
      <xdr:row>13</xdr:row>
      <xdr:rowOff>23812</xdr:rowOff>
    </xdr:from>
    <xdr:to>
      <xdr:col>16</xdr:col>
      <xdr:colOff>19049</xdr:colOff>
      <xdr:row>29</xdr:row>
      <xdr:rowOff>114300</xdr:rowOff>
    </xdr:to>
    <xdr:graphicFrame macro="">
      <xdr:nvGraphicFramePr>
        <xdr:cNvPr id="4" name="Excel Word-Linjediagram">
          <a:extLst>
            <a:ext uri="{FF2B5EF4-FFF2-40B4-BE49-F238E27FC236}">
              <a16:creationId xmlns:a16="http://schemas.microsoft.com/office/drawing/2014/main" id="{AD375CD1-F5A5-44FF-8FDE-FE5BC20E81CF}"/>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5</xdr:col>
      <xdr:colOff>322514</xdr:colOff>
      <xdr:row>6</xdr:row>
      <xdr:rowOff>148264</xdr:rowOff>
    </xdr:to>
    <xdr:pic>
      <xdr:nvPicPr>
        <xdr:cNvPr id="3" name="Bildobjekt 2" descr="Tillbaka till innehållsförteckning - knapp">
          <a:hlinkClick xmlns:r="http://schemas.openxmlformats.org/officeDocument/2006/relationships" r:id="rId1"/>
          <a:extLst>
            <a:ext uri="{FF2B5EF4-FFF2-40B4-BE49-F238E27FC236}">
              <a16:creationId xmlns:a16="http://schemas.microsoft.com/office/drawing/2014/main" id="{D6BF38D8-5E1C-45AD-A99D-7F81E38FE40F}"/>
            </a:ext>
          </a:extLst>
        </xdr:cNvPr>
        <xdr:cNvPicPr>
          <a:picLocks noChangeAspect="1"/>
        </xdr:cNvPicPr>
      </xdr:nvPicPr>
      <xdr:blipFill>
        <a:blip xmlns:r="http://schemas.openxmlformats.org/officeDocument/2006/relationships" r:embed="rId2"/>
        <a:stretch>
          <a:fillRect/>
        </a:stretch>
      </xdr:blipFill>
      <xdr:spPr>
        <a:xfrm>
          <a:off x="11153775" y="647700"/>
          <a:ext cx="2170364" cy="634039"/>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xdr:from>
      <xdr:col>9</xdr:col>
      <xdr:colOff>0</xdr:colOff>
      <xdr:row>2</xdr:row>
      <xdr:rowOff>0</xdr:rowOff>
    </xdr:from>
    <xdr:to>
      <xdr:col>11</xdr:col>
      <xdr:colOff>628650</xdr:colOff>
      <xdr:row>4</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4396587D-F38B-4957-89D3-4346D8CAB92D}"/>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9</xdr:col>
      <xdr:colOff>0</xdr:colOff>
      <xdr:row>1</xdr:row>
      <xdr:rowOff>0</xdr:rowOff>
    </xdr:from>
    <xdr:to>
      <xdr:col>11</xdr:col>
      <xdr:colOff>628650</xdr:colOff>
      <xdr:row>3</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49CF45F1-5E75-41BE-841A-2391818A4DEA}"/>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8</xdr:col>
      <xdr:colOff>0</xdr:colOff>
      <xdr:row>6</xdr:row>
      <xdr:rowOff>0</xdr:rowOff>
    </xdr:from>
    <xdr:to>
      <xdr:col>13</xdr:col>
      <xdr:colOff>269663</xdr:colOff>
      <xdr:row>15</xdr:row>
      <xdr:rowOff>85725</xdr:rowOff>
    </xdr:to>
    <xdr:sp macro="" textlink="">
      <xdr:nvSpPr>
        <xdr:cNvPr id="3" name="textruta 2">
          <a:extLst>
            <a:ext uri="{FF2B5EF4-FFF2-40B4-BE49-F238E27FC236}">
              <a16:creationId xmlns:a16="http://schemas.microsoft.com/office/drawing/2014/main" id="{C5A9A465-13BF-4FB1-8E07-4897B8C2C4B0}"/>
            </a:ext>
          </a:extLst>
        </xdr:cNvPr>
        <xdr:cNvSpPr txBox="1"/>
      </xdr:nvSpPr>
      <xdr:spPr>
        <a:xfrm>
          <a:off x="4216400" y="1511300"/>
          <a:ext cx="2904913" cy="163195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Perinealklipp</a:t>
          </a:r>
        </a:p>
        <a:p>
          <a:endParaRPr lang="sv-SE" sz="800">
            <a:latin typeface="Century Gothic" panose="020B0502020202020204" pitchFamily="34" charset="0"/>
          </a:endParaRPr>
        </a:p>
        <a:p>
          <a:r>
            <a:rPr lang="sv-SE" sz="800">
              <a:latin typeface="Century Gothic" panose="020B0502020202020204" pitchFamily="34" charset="0"/>
            </a:rPr>
            <a:t>Vid perinealklipp (perineotomi) görs ett klipp i perineum för att vidga slidöppningen och ge mer plats för barnet i slutet av förlossningen. Syftet är att minska trycket på mellangården (perineum), med målet att minska risken för bristningar, eller för att påskynda själva framfödandet.</a:t>
          </a:r>
          <a:r>
            <a:rPr lang="sv-SE" sz="800" baseline="0">
              <a:latin typeface="Century Gothic" panose="020B0502020202020204" pitchFamily="34" charset="0"/>
            </a:rPr>
            <a:t> </a:t>
          </a:r>
          <a:endParaRPr lang="sv-SE" sz="800">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Handläggning av normal förlossning. Socialstyrelsen, expertrapport, 2001 </a:t>
          </a:r>
        </a:p>
      </xdr:txBody>
    </xdr:sp>
    <xdr:clientData/>
  </xdr:twoCellAnchor>
  <xdr:twoCellAnchor>
    <xdr:from>
      <xdr:col>8</xdr:col>
      <xdr:colOff>15875</xdr:colOff>
      <xdr:row>16</xdr:row>
      <xdr:rowOff>22225</xdr:rowOff>
    </xdr:from>
    <xdr:to>
      <xdr:col>16</xdr:col>
      <xdr:colOff>19050</xdr:colOff>
      <xdr:row>35</xdr:row>
      <xdr:rowOff>76201</xdr:rowOff>
    </xdr:to>
    <xdr:graphicFrame macro="">
      <xdr:nvGraphicFramePr>
        <xdr:cNvPr id="4" name="PPT Halvsida-Linjediagram">
          <a:extLst>
            <a:ext uri="{FF2B5EF4-FFF2-40B4-BE49-F238E27FC236}">
              <a16:creationId xmlns:a16="http://schemas.microsoft.com/office/drawing/2014/main" id="{A498B233-7B58-4062-8252-46FEF74EEC92}"/>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9</xdr:col>
      <xdr:colOff>0</xdr:colOff>
      <xdr:row>2</xdr:row>
      <xdr:rowOff>0</xdr:rowOff>
    </xdr:from>
    <xdr:to>
      <xdr:col>11</xdr:col>
      <xdr:colOff>628650</xdr:colOff>
      <xdr:row>4</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46EEC1F9-D226-416F-877F-AE60B582A30C}"/>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8</xdr:col>
      <xdr:colOff>0</xdr:colOff>
      <xdr:row>7</xdr:row>
      <xdr:rowOff>0</xdr:rowOff>
    </xdr:from>
    <xdr:to>
      <xdr:col>13</xdr:col>
      <xdr:colOff>466725</xdr:colOff>
      <xdr:row>13</xdr:row>
      <xdr:rowOff>28575</xdr:rowOff>
    </xdr:to>
    <xdr:sp macro="" textlink="">
      <xdr:nvSpPr>
        <xdr:cNvPr id="3" name="textruta 2">
          <a:extLst>
            <a:ext uri="{FF2B5EF4-FFF2-40B4-BE49-F238E27FC236}">
              <a16:creationId xmlns:a16="http://schemas.microsoft.com/office/drawing/2014/main" id="{C6703B61-4FC3-4A7A-B210-E5BD05D0BC21}"/>
            </a:ext>
          </a:extLst>
        </xdr:cNvPr>
        <xdr:cNvSpPr txBox="1"/>
      </xdr:nvSpPr>
      <xdr:spPr>
        <a:xfrm>
          <a:off x="8502650" y="1339850"/>
          <a:ext cx="3105150" cy="106045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10</xdr:col>
      <xdr:colOff>0</xdr:colOff>
      <xdr:row>2</xdr:row>
      <xdr:rowOff>0</xdr:rowOff>
    </xdr:from>
    <xdr:to>
      <xdr:col>12</xdr:col>
      <xdr:colOff>628650</xdr:colOff>
      <xdr:row>4</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BC165FFA-F3FD-41DF-8730-3192A4339E69}"/>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8</xdr:col>
      <xdr:colOff>0</xdr:colOff>
      <xdr:row>8</xdr:row>
      <xdr:rowOff>0</xdr:rowOff>
    </xdr:from>
    <xdr:to>
      <xdr:col>17</xdr:col>
      <xdr:colOff>9525</xdr:colOff>
      <xdr:row>26</xdr:row>
      <xdr:rowOff>152400</xdr:rowOff>
    </xdr:to>
    <xdr:sp macro="" textlink="">
      <xdr:nvSpPr>
        <xdr:cNvPr id="3" name="textruta 2">
          <a:extLst>
            <a:ext uri="{FF2B5EF4-FFF2-40B4-BE49-F238E27FC236}">
              <a16:creationId xmlns:a16="http://schemas.microsoft.com/office/drawing/2014/main" id="{9A385EAC-FE0C-4B48-827A-CE42B49F201C}"/>
            </a:ext>
          </a:extLst>
        </xdr:cNvPr>
        <xdr:cNvSpPr txBox="1"/>
      </xdr:nvSpPr>
      <xdr:spPr>
        <a:xfrm>
          <a:off x="5486400" y="1657350"/>
          <a:ext cx="6181725" cy="323850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Bristningar i bäckenbotten i samband med vaginal förlossning indelas i fyra grader</a:t>
          </a:r>
        </a:p>
        <a:p>
          <a:endParaRPr lang="sv-SE" sz="800">
            <a:latin typeface="Century Gothic" panose="020B0502020202020204" pitchFamily="34" charset="0"/>
          </a:endParaRPr>
        </a:p>
        <a:p>
          <a:r>
            <a:rPr lang="sv-SE" sz="800" i="1">
              <a:latin typeface="Century Gothic" panose="020B0502020202020204" pitchFamily="34" charset="0"/>
            </a:rPr>
            <a:t>Första gradens bristning</a:t>
          </a:r>
          <a:r>
            <a:rPr lang="sv-SE" sz="800">
              <a:latin typeface="Century Gothic" panose="020B0502020202020204" pitchFamily="34" charset="0"/>
            </a:rPr>
            <a:t>: Skada på hud och slemhinna. Cirka 80 procent av förstföderskor får ytliga bristningar i slidans och underlivets hud och läker oftast väl.</a:t>
          </a:r>
        </a:p>
        <a:p>
          <a:endParaRPr lang="sv-SE" sz="800">
            <a:latin typeface="Century Gothic" panose="020B0502020202020204" pitchFamily="34" charset="0"/>
          </a:endParaRPr>
        </a:p>
        <a:p>
          <a:r>
            <a:rPr lang="sv-SE" sz="800" i="1">
              <a:latin typeface="Century Gothic" panose="020B0502020202020204" pitchFamily="34" charset="0"/>
            </a:rPr>
            <a:t>Andra gradens bristning</a:t>
          </a:r>
          <a:r>
            <a:rPr lang="sv-SE" sz="800">
              <a:latin typeface="Century Gothic" panose="020B0502020202020204" pitchFamily="34" charset="0"/>
            </a:rPr>
            <a:t>: Skada på perineala muskler men inte ändtarmsmuskeln. Dessa bristningar omfattar huden, bindehinnor och eller perineala muskler/muskelfästen och behöver sys. </a:t>
          </a:r>
        </a:p>
        <a:p>
          <a:endParaRPr lang="sv-SE" sz="800">
            <a:latin typeface="Century Gothic" panose="020B0502020202020204" pitchFamily="34" charset="0"/>
          </a:endParaRPr>
        </a:p>
        <a:p>
          <a:r>
            <a:rPr lang="sv-SE" sz="800" i="1">
              <a:latin typeface="Century Gothic" panose="020B0502020202020204" pitchFamily="34" charset="0"/>
            </a:rPr>
            <a:t>Tredje gradens bristning</a:t>
          </a:r>
          <a:r>
            <a:rPr lang="sv-SE" sz="800">
              <a:latin typeface="Century Gothic" panose="020B0502020202020204" pitchFamily="34" charset="0"/>
            </a:rPr>
            <a:t>: Skada på mellangården (perineum) samt den yttre och ibland den inre ändtarmsmuskeln (analsfinkter).</a:t>
          </a:r>
        </a:p>
        <a:p>
          <a:endParaRPr lang="sv-SE" sz="800">
            <a:latin typeface="Century Gothic" panose="020B0502020202020204" pitchFamily="34" charset="0"/>
          </a:endParaRPr>
        </a:p>
        <a:p>
          <a:r>
            <a:rPr lang="sv-SE" sz="800" i="1">
              <a:latin typeface="Century Gothic" panose="020B0502020202020204" pitchFamily="34" charset="0"/>
            </a:rPr>
            <a:t>Fjärde gradens bristning</a:t>
          </a:r>
          <a:r>
            <a:rPr lang="sv-SE" sz="800">
              <a:latin typeface="Century Gothic" panose="020B0502020202020204" pitchFamily="34" charset="0"/>
            </a:rPr>
            <a:t>: Skada på mellangården (perineum), ändtarmsmusklerna (analsfinktrar) och väggen i ändtarmskanalen.</a:t>
          </a:r>
        </a:p>
        <a:p>
          <a:r>
            <a:rPr lang="sv-SE" sz="800">
              <a:latin typeface="Century Gothic" panose="020B0502020202020204" pitchFamily="34" charset="0"/>
            </a:rPr>
            <a:t> </a:t>
          </a:r>
        </a:p>
        <a:p>
          <a:r>
            <a:rPr lang="sv-SE" sz="800">
              <a:latin typeface="Century Gothic" panose="020B0502020202020204" pitchFamily="34" charset="0"/>
            </a:rPr>
            <a:t>Riskfaktorer för bristning grad III och IV är instrumentell förlossning, hög födelsevikt hos barnet, avvikande bjudning av fostrets huvud (ej kronbjudning), att vara förstföderska och att vara infibulerad (könsstympad).</a:t>
          </a:r>
        </a:p>
        <a:p>
          <a:r>
            <a:rPr lang="sv-SE" sz="800">
              <a:latin typeface="Century Gothic" panose="020B0502020202020204" pitchFamily="34" charset="0"/>
            </a:rPr>
            <a:t> </a:t>
          </a:r>
        </a:p>
        <a:p>
          <a:r>
            <a:rPr lang="sv-SE" sz="800">
              <a:latin typeface="Century Gothic" panose="020B0502020202020204" pitchFamily="34" charset="0"/>
            </a:rPr>
            <a:t>I den officiella statistiken redovisas enbart statistik om bristning grad III och IV sammantaget. Uppgifter om bristningar av grad I och II bedöms inte ha tillräckligt god kvalitet för att redovisas i statistiken. </a:t>
          </a:r>
        </a:p>
        <a:p>
          <a:endParaRPr lang="sv-SE" sz="800">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Analsfinkterskador vid förlossning. En systematisk översikt och utvärdering av medicinska, hälsoekonomiska, sociala och etiska aspekter. SBU, Rapport 249/2016</a:t>
          </a:r>
        </a:p>
        <a:p>
          <a:endParaRPr lang="sv-SE" sz="800">
            <a:latin typeface="Century Gothic" panose="020B0502020202020204" pitchFamily="34" charset="0"/>
          </a:endParaRPr>
        </a:p>
      </xdr:txBody>
    </xdr:sp>
    <xdr:clientData/>
  </xdr:twoCellAnchor>
  <xdr:twoCellAnchor>
    <xdr:from>
      <xdr:col>8</xdr:col>
      <xdr:colOff>9525</xdr:colOff>
      <xdr:row>28</xdr:row>
      <xdr:rowOff>15875</xdr:rowOff>
    </xdr:from>
    <xdr:to>
      <xdr:col>17</xdr:col>
      <xdr:colOff>25400</xdr:colOff>
      <xdr:row>53</xdr:row>
      <xdr:rowOff>63500</xdr:rowOff>
    </xdr:to>
    <xdr:graphicFrame macro="">
      <xdr:nvGraphicFramePr>
        <xdr:cNvPr id="4" name="PPT Halvsida-Linjediagram">
          <a:extLst>
            <a:ext uri="{FF2B5EF4-FFF2-40B4-BE49-F238E27FC236}">
              <a16:creationId xmlns:a16="http://schemas.microsoft.com/office/drawing/2014/main" id="{2E3BB314-CC3D-441C-9C84-BC523FE75A32}"/>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10</xdr:col>
      <xdr:colOff>0</xdr:colOff>
      <xdr:row>2</xdr:row>
      <xdr:rowOff>0</xdr:rowOff>
    </xdr:from>
    <xdr:to>
      <xdr:col>12</xdr:col>
      <xdr:colOff>628650</xdr:colOff>
      <xdr:row>4</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FBE7046B-FA22-43FA-A361-FF68CEF0CED9}"/>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8</xdr:col>
      <xdr:colOff>0</xdr:colOff>
      <xdr:row>6</xdr:row>
      <xdr:rowOff>0</xdr:rowOff>
    </xdr:from>
    <xdr:to>
      <xdr:col>13</xdr:col>
      <xdr:colOff>466725</xdr:colOff>
      <xdr:row>12</xdr:row>
      <xdr:rowOff>28575</xdr:rowOff>
    </xdr:to>
    <xdr:sp macro="" textlink="">
      <xdr:nvSpPr>
        <xdr:cNvPr id="3" name="textruta 2">
          <a:extLst>
            <a:ext uri="{FF2B5EF4-FFF2-40B4-BE49-F238E27FC236}">
              <a16:creationId xmlns:a16="http://schemas.microsoft.com/office/drawing/2014/main" id="{47EBE59E-C7E6-41FF-8349-E4922BC316C3}"/>
            </a:ext>
          </a:extLst>
        </xdr:cNvPr>
        <xdr:cNvSpPr txBox="1"/>
      </xdr:nvSpPr>
      <xdr:spPr>
        <a:xfrm>
          <a:off x="6083300" y="1511300"/>
          <a:ext cx="3105150" cy="1060450"/>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Teckenförklaring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twoCellAnchor>
    <xdr:from>
      <xdr:col>8</xdr:col>
      <xdr:colOff>0</xdr:colOff>
      <xdr:row>12</xdr:row>
      <xdr:rowOff>114301</xdr:rowOff>
    </xdr:from>
    <xdr:to>
      <xdr:col>15</xdr:col>
      <xdr:colOff>425450</xdr:colOff>
      <xdr:row>40</xdr:row>
      <xdr:rowOff>0</xdr:rowOff>
    </xdr:to>
    <xdr:graphicFrame macro="">
      <xdr:nvGraphicFramePr>
        <xdr:cNvPr id="6" name="PPT Halvsida-Liggande stapeldiagram">
          <a:extLst>
            <a:ext uri="{FF2B5EF4-FFF2-40B4-BE49-F238E27FC236}">
              <a16:creationId xmlns:a16="http://schemas.microsoft.com/office/drawing/2014/main" id="{C9C908CA-723D-4330-B708-3E2138886AF3}"/>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11</xdr:col>
      <xdr:colOff>0</xdr:colOff>
      <xdr:row>3</xdr:row>
      <xdr:rowOff>0</xdr:rowOff>
    </xdr:from>
    <xdr:to>
      <xdr:col>13</xdr:col>
      <xdr:colOff>628650</xdr:colOff>
      <xdr:row>5</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1B98D3F6-F77D-4D1F-B991-EFF9EE71004F}"/>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9</xdr:col>
      <xdr:colOff>0</xdr:colOff>
      <xdr:row>3</xdr:row>
      <xdr:rowOff>0</xdr:rowOff>
    </xdr:from>
    <xdr:to>
      <xdr:col>11</xdr:col>
      <xdr:colOff>628650</xdr:colOff>
      <xdr:row>5</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0CE18402-3849-4107-95BC-0B6D2617C417}"/>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5</xdr:col>
      <xdr:colOff>676275</xdr:colOff>
      <xdr:row>9</xdr:row>
      <xdr:rowOff>38101</xdr:rowOff>
    </xdr:from>
    <xdr:to>
      <xdr:col>14</xdr:col>
      <xdr:colOff>9525</xdr:colOff>
      <xdr:row>27</xdr:row>
      <xdr:rowOff>9525</xdr:rowOff>
    </xdr:to>
    <xdr:graphicFrame macro="">
      <xdr:nvGraphicFramePr>
        <xdr:cNvPr id="4" name="Excel Word-Linjediagram">
          <a:extLst>
            <a:ext uri="{FF2B5EF4-FFF2-40B4-BE49-F238E27FC236}">
              <a16:creationId xmlns:a16="http://schemas.microsoft.com/office/drawing/2014/main" id="{15415020-119D-40E2-9029-705685994F42}"/>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14</xdr:col>
      <xdr:colOff>0</xdr:colOff>
      <xdr:row>2</xdr:row>
      <xdr:rowOff>0</xdr:rowOff>
    </xdr:from>
    <xdr:to>
      <xdr:col>16</xdr:col>
      <xdr:colOff>628650</xdr:colOff>
      <xdr:row>4</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51C3BA50-5EFD-4CB7-AE0B-AA496A65DEBB}"/>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13</xdr:col>
      <xdr:colOff>454024</xdr:colOff>
      <xdr:row>6</xdr:row>
      <xdr:rowOff>5714</xdr:rowOff>
    </xdr:from>
    <xdr:to>
      <xdr:col>22</xdr:col>
      <xdr:colOff>301625</xdr:colOff>
      <xdr:row>32</xdr:row>
      <xdr:rowOff>68579</xdr:rowOff>
    </xdr:to>
    <xdr:graphicFrame macro="">
      <xdr:nvGraphicFramePr>
        <xdr:cNvPr id="3" name="PPT Halvsida-Linjediagram">
          <a:extLst>
            <a:ext uri="{FF2B5EF4-FFF2-40B4-BE49-F238E27FC236}">
              <a16:creationId xmlns:a16="http://schemas.microsoft.com/office/drawing/2014/main" id="{6DE65FD3-A50C-43D6-92BB-408B6CF4986F}"/>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9</xdr:col>
      <xdr:colOff>0</xdr:colOff>
      <xdr:row>3</xdr:row>
      <xdr:rowOff>0</xdr:rowOff>
    </xdr:from>
    <xdr:to>
      <xdr:col>11</xdr:col>
      <xdr:colOff>628650</xdr:colOff>
      <xdr:row>5</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3E453F8E-9E68-4CC1-B17C-A2DD3AA50B39}"/>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7</xdr:col>
      <xdr:colOff>676275</xdr:colOff>
      <xdr:row>7</xdr:row>
      <xdr:rowOff>19049</xdr:rowOff>
    </xdr:from>
    <xdr:to>
      <xdr:col>18</xdr:col>
      <xdr:colOff>19050</xdr:colOff>
      <xdr:row>28</xdr:row>
      <xdr:rowOff>161924</xdr:rowOff>
    </xdr:to>
    <xdr:graphicFrame macro="">
      <xdr:nvGraphicFramePr>
        <xdr:cNvPr id="3" name="PPT Halvsida-Linjediagram">
          <a:extLst>
            <a:ext uri="{FF2B5EF4-FFF2-40B4-BE49-F238E27FC236}">
              <a16:creationId xmlns:a16="http://schemas.microsoft.com/office/drawing/2014/main" id="{8B3562C1-8108-4236-9C04-BFB0E3F4C138}"/>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9</xdr:col>
      <xdr:colOff>0</xdr:colOff>
      <xdr:row>3</xdr:row>
      <xdr:rowOff>0</xdr:rowOff>
    </xdr:from>
    <xdr:to>
      <xdr:col>11</xdr:col>
      <xdr:colOff>628650</xdr:colOff>
      <xdr:row>5</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D927FA9C-5263-4159-A3E0-D3B5E4129C94}"/>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552450</xdr:colOff>
      <xdr:row>9</xdr:row>
      <xdr:rowOff>135254</xdr:rowOff>
    </xdr:from>
    <xdr:to>
      <xdr:col>7</xdr:col>
      <xdr:colOff>62864</xdr:colOff>
      <xdr:row>13</xdr:row>
      <xdr:rowOff>38099</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4BD236EF-B3CE-4831-BBE3-B24D5CD99758}"/>
            </a:ext>
          </a:extLst>
        </xdr:cNvPr>
        <xdr:cNvSpPr/>
      </xdr:nvSpPr>
      <xdr:spPr>
        <a:xfrm>
          <a:off x="9763125" y="1792604"/>
          <a:ext cx="2253614" cy="58864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7</xdr:col>
      <xdr:colOff>0</xdr:colOff>
      <xdr:row>3</xdr:row>
      <xdr:rowOff>0</xdr:rowOff>
    </xdr:from>
    <xdr:to>
      <xdr:col>9</xdr:col>
      <xdr:colOff>628650</xdr:colOff>
      <xdr:row>5</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D0FD1C0F-62A7-4B82-8BAB-AD9D9148CC7D}"/>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5</xdr:col>
      <xdr:colOff>0</xdr:colOff>
      <xdr:row>7</xdr:row>
      <xdr:rowOff>0</xdr:rowOff>
    </xdr:from>
    <xdr:to>
      <xdr:col>9</xdr:col>
      <xdr:colOff>217816</xdr:colOff>
      <xdr:row>9</xdr:row>
      <xdr:rowOff>83384</xdr:rowOff>
    </xdr:to>
    <xdr:sp macro="" textlink="">
      <xdr:nvSpPr>
        <xdr:cNvPr id="3" name="textruta 2">
          <a:extLst>
            <a:ext uri="{FF2B5EF4-FFF2-40B4-BE49-F238E27FC236}">
              <a16:creationId xmlns:a16="http://schemas.microsoft.com/office/drawing/2014/main" id="{E92B4495-8357-45EE-A6A7-0EC02E4164D0}"/>
            </a:ext>
          </a:extLst>
        </xdr:cNvPr>
        <xdr:cNvSpPr txBox="1"/>
      </xdr:nvSpPr>
      <xdr:spPr>
        <a:xfrm>
          <a:off x="2635250" y="1117600"/>
          <a:ext cx="2329191" cy="429459"/>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Födelsevikt</a:t>
          </a:r>
        </a:p>
        <a:p>
          <a:r>
            <a:rPr lang="sv-SE" sz="800">
              <a:latin typeface="Century Gothic" panose="020B0502020202020204" pitchFamily="34" charset="0"/>
            </a:rPr>
            <a:t>Barnets vikt i gram direkt efter födelsen.</a:t>
          </a:r>
        </a:p>
      </xdr:txBody>
    </xdr:sp>
    <xdr:clientData/>
  </xdr:twoCellAnchor>
  <xdr:twoCellAnchor>
    <xdr:from>
      <xdr:col>4</xdr:col>
      <xdr:colOff>225742</xdr:colOff>
      <xdr:row>12</xdr:row>
      <xdr:rowOff>141921</xdr:rowOff>
    </xdr:from>
    <xdr:to>
      <xdr:col>14</xdr:col>
      <xdr:colOff>640080</xdr:colOff>
      <xdr:row>29</xdr:row>
      <xdr:rowOff>7619</xdr:rowOff>
    </xdr:to>
    <xdr:graphicFrame macro="">
      <xdr:nvGraphicFramePr>
        <xdr:cNvPr id="5" name="Excel Word-Linjediagram">
          <a:extLst>
            <a:ext uri="{FF2B5EF4-FFF2-40B4-BE49-F238E27FC236}">
              <a16:creationId xmlns:a16="http://schemas.microsoft.com/office/drawing/2014/main" id="{E8FEC996-46BF-4E6E-9071-D931B3AC3923}"/>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7</xdr:col>
      <xdr:colOff>0</xdr:colOff>
      <xdr:row>1</xdr:row>
      <xdr:rowOff>0</xdr:rowOff>
    </xdr:from>
    <xdr:to>
      <xdr:col>9</xdr:col>
      <xdr:colOff>628650</xdr:colOff>
      <xdr:row>3</xdr:row>
      <xdr:rowOff>166620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C76E8E7D-3298-4958-8F1C-E973F2C99444}"/>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12</xdr:col>
      <xdr:colOff>0</xdr:colOff>
      <xdr:row>1</xdr:row>
      <xdr:rowOff>0</xdr:rowOff>
    </xdr:from>
    <xdr:to>
      <xdr:col>14</xdr:col>
      <xdr:colOff>628650</xdr:colOff>
      <xdr:row>3</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679CCAD6-7030-4595-953A-94D89B7F7D08}"/>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10</xdr:col>
      <xdr:colOff>0</xdr:colOff>
      <xdr:row>1</xdr:row>
      <xdr:rowOff>0</xdr:rowOff>
    </xdr:from>
    <xdr:to>
      <xdr:col>12</xdr:col>
      <xdr:colOff>628650</xdr:colOff>
      <xdr:row>3</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AE48A1D0-CAFF-437E-ADA4-CF252A9D09E6}"/>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22</xdr:col>
      <xdr:colOff>0</xdr:colOff>
      <xdr:row>4</xdr:row>
      <xdr:rowOff>0</xdr:rowOff>
    </xdr:from>
    <xdr:to>
      <xdr:col>29</xdr:col>
      <xdr:colOff>377972</xdr:colOff>
      <xdr:row>29</xdr:row>
      <xdr:rowOff>40005</xdr:rowOff>
    </xdr:to>
    <xdr:sp macro="" textlink="">
      <xdr:nvSpPr>
        <xdr:cNvPr id="3" name="textruta 2">
          <a:extLst>
            <a:ext uri="{FF2B5EF4-FFF2-40B4-BE49-F238E27FC236}">
              <a16:creationId xmlns:a16="http://schemas.microsoft.com/office/drawing/2014/main" id="{A7C0B5D9-730A-432E-B0BF-6D1BF12C1C34}"/>
            </a:ext>
          </a:extLst>
        </xdr:cNvPr>
        <xdr:cNvSpPr txBox="1"/>
      </xdr:nvSpPr>
      <xdr:spPr>
        <a:xfrm>
          <a:off x="11595100" y="1511300"/>
          <a:ext cx="4067322" cy="432625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Gestationsålder (graviditetslängd)</a:t>
          </a:r>
        </a:p>
        <a:p>
          <a:endParaRPr lang="sv-SE" sz="800">
            <a:latin typeface="Century Gothic" panose="020B0502020202020204" pitchFamily="34" charset="0"/>
          </a:endParaRPr>
        </a:p>
        <a:p>
          <a:r>
            <a:rPr lang="sv-SE" sz="800">
              <a:latin typeface="Century Gothic" panose="020B0502020202020204" pitchFamily="34" charset="0"/>
            </a:rPr>
            <a:t>En graviditet beräknas pågå i 280 dagar eller 40 fullgångna veckor, räknat från sista menstruationens första dag. Sedan 1980-talet görs i de allra flesta fall en beräkning av datum för förlossning med ultraljud vilket är mer exakt än enbart uppgifter om kvinnans sista mens. Dateringen kan ske antingen vid KUB-undersökning (vecka 10–13) eller vid obstetrisk rutinmässig ultraljudsundersökning (vecka 16–20). Ultraljudsdatering bygger på att friska foster växer i samma takt fram till vecka 20. </a:t>
          </a:r>
        </a:p>
        <a:p>
          <a:r>
            <a:rPr lang="sv-SE" sz="800">
              <a:latin typeface="Century Gothic" panose="020B0502020202020204" pitchFamily="34" charset="0"/>
            </a:rPr>
            <a:t> </a:t>
          </a:r>
        </a:p>
        <a:p>
          <a:r>
            <a:rPr lang="sv-SE" sz="800">
              <a:latin typeface="Century Gothic" panose="020B0502020202020204" pitchFamily="34" charset="0"/>
            </a:rPr>
            <a:t>Det beräknade förlossningsdatumet (BPD) är ändå inte helt exakt. De flesta barn föds inom två veckor före eller efter BPD men kommer det före vecka 37 klassificeras barnet som för tidigt född och om barnet kommer senare än 42 fullgångna veckor är graviditeten överburen.</a:t>
          </a:r>
        </a:p>
        <a:p>
          <a:r>
            <a:rPr lang="sv-SE" sz="800">
              <a:latin typeface="Century Gothic" panose="020B0502020202020204" pitchFamily="34" charset="0"/>
            </a:rPr>
            <a:t> </a:t>
          </a:r>
        </a:p>
        <a:p>
          <a:r>
            <a:rPr lang="sv-SE" sz="800">
              <a:latin typeface="Century Gothic" panose="020B0502020202020204" pitchFamily="34" charset="0"/>
            </a:rPr>
            <a:t>Klassificering		Gestationsålder veckor + dagar</a:t>
          </a:r>
        </a:p>
        <a:p>
          <a:r>
            <a:rPr lang="sv-SE" sz="800">
              <a:latin typeface="Century Gothic" panose="020B0502020202020204" pitchFamily="34" charset="0"/>
            </a:rPr>
            <a:t>Extremt för tidigt född	22+0 – 27+6</a:t>
          </a:r>
        </a:p>
        <a:p>
          <a:r>
            <a:rPr lang="sv-SE" sz="800">
              <a:latin typeface="Century Gothic" panose="020B0502020202020204" pitchFamily="34" charset="0"/>
            </a:rPr>
            <a:t>Mycket för tidigt född	28+0 – 31+6 </a:t>
          </a:r>
        </a:p>
        <a:p>
          <a:r>
            <a:rPr lang="sv-SE" sz="800">
              <a:latin typeface="Century Gothic" panose="020B0502020202020204" pitchFamily="34" charset="0"/>
            </a:rPr>
            <a:t>Måttligt för tidigt född	32+0 – 36+6 </a:t>
          </a:r>
        </a:p>
        <a:p>
          <a:r>
            <a:rPr lang="sv-SE" sz="800">
              <a:latin typeface="Century Gothic" panose="020B0502020202020204" pitchFamily="34" charset="0"/>
            </a:rPr>
            <a:t>Född i fullgången tid	37+0 – 41+6 </a:t>
          </a:r>
        </a:p>
        <a:p>
          <a:r>
            <a:rPr lang="sv-SE" sz="800">
              <a:latin typeface="Century Gothic" panose="020B0502020202020204" pitchFamily="34" charset="0"/>
            </a:rPr>
            <a:t>Överburen		42+0 eller längre</a:t>
          </a:r>
        </a:p>
        <a:p>
          <a:r>
            <a:rPr lang="sv-SE" sz="800">
              <a:latin typeface="Century Gothic" panose="020B0502020202020204" pitchFamily="34" charset="0"/>
            </a:rPr>
            <a:t> </a:t>
          </a:r>
        </a:p>
        <a:p>
          <a:endParaRPr lang="sv-SE" sz="800">
            <a:latin typeface="Century Gothic" panose="020B0502020202020204" pitchFamily="34" charset="0"/>
          </a:endParaRPr>
        </a:p>
        <a:p>
          <a:endParaRPr lang="sv-SE" sz="800">
            <a:latin typeface="Century Gothic" panose="020B0502020202020204" pitchFamily="34" charset="0"/>
          </a:endParaRPr>
        </a:p>
        <a:p>
          <a:pPr>
            <a:lnSpc>
              <a:spcPts val="900"/>
            </a:lnSpc>
          </a:pPr>
          <a:r>
            <a:rPr lang="sv-SE" sz="800" i="1">
              <a:latin typeface="Century Gothic" panose="020B0502020202020204" pitchFamily="34" charset="0"/>
            </a:rPr>
            <a:t>Referenser: </a:t>
          </a:r>
        </a:p>
        <a:p>
          <a:r>
            <a:rPr lang="sv-SE" sz="800">
              <a:latin typeface="Century Gothic" panose="020B0502020202020204" pitchFamily="34" charset="0"/>
            </a:rPr>
            <a:t>Riktlinjer för fetometri. SFOG, Arbets- och referensgruppen för ultraljudsdiag-nostik, 2010</a:t>
          </a:r>
        </a:p>
        <a:p>
          <a:pPr>
            <a:lnSpc>
              <a:spcPts val="900"/>
            </a:lnSpc>
          </a:pPr>
          <a:endParaRPr lang="sv-SE" sz="800">
            <a:latin typeface="Century Gothic" panose="020B0502020202020204" pitchFamily="34" charset="0"/>
          </a:endParaRPr>
        </a:p>
        <a:p>
          <a:r>
            <a:rPr lang="sv-SE" sz="800">
              <a:latin typeface="Century Gothic" panose="020B0502020202020204" pitchFamily="34" charset="0"/>
            </a:rPr>
            <a:t>Vård av extremt för tidigt födda barn. En vägledning för vård av barn födda före 28 fullgångna graviditetsveckor, Socialstyrelsen, 2014</a:t>
          </a:r>
        </a:p>
        <a:p>
          <a:pPr>
            <a:lnSpc>
              <a:spcPts val="900"/>
            </a:lnSpc>
          </a:pPr>
          <a:endParaRPr lang="sv-SE" sz="800">
            <a:latin typeface="Century Gothic" panose="020B0502020202020204" pitchFamily="34" charset="0"/>
          </a:endParaRPr>
        </a:p>
        <a:p>
          <a:r>
            <a:rPr lang="sv-SE" sz="800">
              <a:latin typeface="Century Gothic" panose="020B0502020202020204" pitchFamily="34" charset="0"/>
            </a:rPr>
            <a:t>Perinatalt omhändertagande vid extrem underburenhet. SFOG, Rapport nr 52, 2004 </a:t>
          </a:r>
        </a:p>
        <a:p>
          <a:pPr>
            <a:lnSpc>
              <a:spcPts val="800"/>
            </a:lnSpc>
          </a:pPr>
          <a:endParaRPr lang="sv-SE" sz="800">
            <a:latin typeface="Century Gothic" panose="020B0502020202020204" pitchFamily="34" charset="0"/>
          </a:endParaRPr>
        </a:p>
      </xdr:txBody>
    </xdr:sp>
    <xdr:clientData/>
  </xdr:twoCellAnchor>
  <xdr:twoCellAnchor>
    <xdr:from>
      <xdr:col>22</xdr:col>
      <xdr:colOff>0</xdr:colOff>
      <xdr:row>30</xdr:row>
      <xdr:rowOff>0</xdr:rowOff>
    </xdr:from>
    <xdr:to>
      <xdr:col>27</xdr:col>
      <xdr:colOff>466725</xdr:colOff>
      <xdr:row>36</xdr:row>
      <xdr:rowOff>0</xdr:rowOff>
    </xdr:to>
    <xdr:sp macro="" textlink="">
      <xdr:nvSpPr>
        <xdr:cNvPr id="4" name="textruta 3">
          <a:extLst>
            <a:ext uri="{FF2B5EF4-FFF2-40B4-BE49-F238E27FC236}">
              <a16:creationId xmlns:a16="http://schemas.microsoft.com/office/drawing/2014/main" id="{2F6620EB-114A-44B2-AB28-F5200F44F309}"/>
            </a:ext>
          </a:extLst>
        </xdr:cNvPr>
        <xdr:cNvSpPr txBox="1"/>
      </xdr:nvSpPr>
      <xdr:spPr>
        <a:xfrm>
          <a:off x="11595100" y="5969000"/>
          <a:ext cx="3105150" cy="102870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7</xdr:col>
      <xdr:colOff>0</xdr:colOff>
      <xdr:row>1</xdr:row>
      <xdr:rowOff>0</xdr:rowOff>
    </xdr:from>
    <xdr:to>
      <xdr:col>9</xdr:col>
      <xdr:colOff>628650</xdr:colOff>
      <xdr:row>3</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F95F4912-91CB-4C2E-BA41-B0F259BB4550}"/>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11</xdr:col>
      <xdr:colOff>0</xdr:colOff>
      <xdr:row>1</xdr:row>
      <xdr:rowOff>0</xdr:rowOff>
    </xdr:from>
    <xdr:to>
      <xdr:col>13</xdr:col>
      <xdr:colOff>628650</xdr:colOff>
      <xdr:row>3</xdr:row>
      <xdr:rowOff>166620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405A7F96-D0A6-4BC3-891F-D763C7D18CB0}"/>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10</xdr:col>
      <xdr:colOff>193674</xdr:colOff>
      <xdr:row>24</xdr:row>
      <xdr:rowOff>50801</xdr:rowOff>
    </xdr:from>
    <xdr:to>
      <xdr:col>21</xdr:col>
      <xdr:colOff>41275</xdr:colOff>
      <xdr:row>51</xdr:row>
      <xdr:rowOff>109993</xdr:rowOff>
    </xdr:to>
    <xdr:graphicFrame macro="">
      <xdr:nvGraphicFramePr>
        <xdr:cNvPr id="4" name="PPT Halvsida-Linjediagram">
          <a:extLst>
            <a:ext uri="{FF2B5EF4-FFF2-40B4-BE49-F238E27FC236}">
              <a16:creationId xmlns:a16="http://schemas.microsoft.com/office/drawing/2014/main" id="{24B0E104-49EC-4971-AC73-4BEA952182CE}"/>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5</xdr:row>
      <xdr:rowOff>0</xdr:rowOff>
    </xdr:from>
    <xdr:to>
      <xdr:col>18</xdr:col>
      <xdr:colOff>74584</xdr:colOff>
      <xdr:row>21</xdr:row>
      <xdr:rowOff>39402</xdr:rowOff>
    </xdr:to>
    <xdr:sp macro="" textlink="">
      <xdr:nvSpPr>
        <xdr:cNvPr id="5" name="textruta 4">
          <a:extLst>
            <a:ext uri="{FF2B5EF4-FFF2-40B4-BE49-F238E27FC236}">
              <a16:creationId xmlns:a16="http://schemas.microsoft.com/office/drawing/2014/main" id="{18BB8C22-5243-4CC0-97BA-624AEABC2C51}"/>
            </a:ext>
          </a:extLst>
        </xdr:cNvPr>
        <xdr:cNvSpPr txBox="1"/>
      </xdr:nvSpPr>
      <xdr:spPr>
        <a:xfrm>
          <a:off x="11283950" y="1727200"/>
          <a:ext cx="3763934" cy="2782602"/>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Dödlighet under nyföddhetstiden</a:t>
          </a:r>
        </a:p>
        <a:p>
          <a:endParaRPr lang="sv-SE" sz="800">
            <a:latin typeface="Century Gothic" panose="020B0502020202020204" pitchFamily="34" charset="0"/>
          </a:endParaRPr>
        </a:p>
        <a:p>
          <a:r>
            <a:rPr lang="sv-SE" sz="800">
              <a:latin typeface="Century Gothic" panose="020B0502020202020204" pitchFamily="34" charset="0"/>
            </a:rPr>
            <a:t>Dödföddhet (intrauterin fosterdöd) innebär att ett barn med en gestationsålder på minst 22+0 veckor är dödfödd (före 1 juli år 2008 gällde gestationsåldrar på minst 28+0 veckor). De flesta avlider före start av förlossning.</a:t>
          </a:r>
        </a:p>
        <a:p>
          <a:r>
            <a:rPr lang="sv-SE" sz="800">
              <a:latin typeface="Century Gothic" panose="020B0502020202020204" pitchFamily="34" charset="0"/>
            </a:rPr>
            <a:t> </a:t>
          </a:r>
        </a:p>
        <a:p>
          <a:r>
            <a:rPr lang="sv-SE" sz="800">
              <a:latin typeface="Century Gothic" panose="020B0502020202020204" pitchFamily="34" charset="0"/>
            </a:rPr>
            <a:t>Neonatal död definieras som levande fött barn som dör inom 28 dygn efter födseln. Det finns två kategorier, dels tidig neonatal död som inträffar inom 0–6 dygn, dels sen neonatal död som sker 7–27 dygn efter födseln.</a:t>
          </a:r>
        </a:p>
        <a:p>
          <a:r>
            <a:rPr lang="sv-SE" sz="800">
              <a:latin typeface="Century Gothic" panose="020B0502020202020204" pitchFamily="34" charset="0"/>
            </a:rPr>
            <a:t> </a:t>
          </a:r>
        </a:p>
        <a:p>
          <a:r>
            <a:rPr lang="sv-SE" sz="800">
              <a:latin typeface="Century Gothic" panose="020B0502020202020204" pitchFamily="34" charset="0"/>
            </a:rPr>
            <a:t>Den</a:t>
          </a:r>
          <a:r>
            <a:rPr lang="sv-SE" sz="800" baseline="0">
              <a:latin typeface="Century Gothic" panose="020B0502020202020204" pitchFamily="34" charset="0"/>
            </a:rPr>
            <a:t> f</a:t>
          </a:r>
          <a:r>
            <a:rPr lang="sv-SE" sz="800">
              <a:latin typeface="Century Gothic" panose="020B0502020202020204" pitchFamily="34" charset="0"/>
            </a:rPr>
            <a:t>rämsta orsaken till neonatal dödlighet i höginkomstländer är med-födda fosterskador och komplikationer som relateras till extrem för tidig födsel. Den neonatala dödligheten är högre bland flerbörder.</a:t>
          </a:r>
        </a:p>
        <a:p>
          <a:endParaRPr lang="sv-SE" sz="800">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Intrauterin fosterdöd (IUFD). Svensk förening för Obstetrik och Gynekologi (SFOG), Rapport nr 47, 2002</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13</xdr:col>
      <xdr:colOff>0</xdr:colOff>
      <xdr:row>1</xdr:row>
      <xdr:rowOff>0</xdr:rowOff>
    </xdr:from>
    <xdr:to>
      <xdr:col>15</xdr:col>
      <xdr:colOff>628650</xdr:colOff>
      <xdr:row>3</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CFD064CE-514C-4CA2-8B8E-B3641D39D499}"/>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10</xdr:col>
      <xdr:colOff>0</xdr:colOff>
      <xdr:row>1</xdr:row>
      <xdr:rowOff>0</xdr:rowOff>
    </xdr:from>
    <xdr:to>
      <xdr:col>12</xdr:col>
      <xdr:colOff>628650</xdr:colOff>
      <xdr:row>3</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FD806BCE-7D09-4911-8F9E-CF435D7B616E}"/>
            </a:ext>
          </a:extLst>
        </xdr:cNvPr>
        <xdr:cNvSpPr/>
      </xdr:nvSpPr>
      <xdr:spPr>
        <a:xfrm>
          <a:off x="8915400" y="266700"/>
          <a:ext cx="2000250" cy="519045"/>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14</xdr:col>
      <xdr:colOff>0</xdr:colOff>
      <xdr:row>1</xdr:row>
      <xdr:rowOff>0</xdr:rowOff>
    </xdr:from>
    <xdr:to>
      <xdr:col>16</xdr:col>
      <xdr:colOff>628650</xdr:colOff>
      <xdr:row>3</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B12CD296-373A-4F57-8DEB-5538716ED9A6}"/>
            </a:ext>
          </a:extLst>
        </xdr:cNvPr>
        <xdr:cNvSpPr/>
      </xdr:nvSpPr>
      <xdr:spPr>
        <a:xfrm>
          <a:off x="8915400" y="266700"/>
          <a:ext cx="2000250" cy="519045"/>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15</xdr:col>
      <xdr:colOff>0</xdr:colOff>
      <xdr:row>1</xdr:row>
      <xdr:rowOff>0</xdr:rowOff>
    </xdr:from>
    <xdr:to>
      <xdr:col>17</xdr:col>
      <xdr:colOff>628650</xdr:colOff>
      <xdr:row>3</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29FC8A0F-D645-4B70-91AB-CAC1994F0D11}"/>
            </a:ext>
          </a:extLst>
        </xdr:cNvPr>
        <xdr:cNvSpPr/>
      </xdr:nvSpPr>
      <xdr:spPr>
        <a:xfrm>
          <a:off x="8915400" y="266700"/>
          <a:ext cx="2000250" cy="519045"/>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19050</xdr:colOff>
      <xdr:row>1</xdr:row>
      <xdr:rowOff>11429</xdr:rowOff>
    </xdr:from>
    <xdr:to>
      <xdr:col>11</xdr:col>
      <xdr:colOff>215264</xdr:colOff>
      <xdr:row>3</xdr:row>
      <xdr:rowOff>152400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F314BCD8-55FB-4CE6-A8F0-4BD215CCA42D}"/>
            </a:ext>
          </a:extLst>
        </xdr:cNvPr>
        <xdr:cNvSpPr/>
      </xdr:nvSpPr>
      <xdr:spPr>
        <a:xfrm>
          <a:off x="5505450" y="278129"/>
          <a:ext cx="2253614" cy="483871"/>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7</xdr:col>
      <xdr:colOff>681037</xdr:colOff>
      <xdr:row>5</xdr:row>
      <xdr:rowOff>61912</xdr:rowOff>
    </xdr:from>
    <xdr:to>
      <xdr:col>17</xdr:col>
      <xdr:colOff>466725</xdr:colOff>
      <xdr:row>23</xdr:row>
      <xdr:rowOff>57150</xdr:rowOff>
    </xdr:to>
    <xdr:graphicFrame macro="">
      <xdr:nvGraphicFramePr>
        <xdr:cNvPr id="2" name="Excel Word-Linjediagram">
          <a:extLst>
            <a:ext uri="{FF2B5EF4-FFF2-40B4-BE49-F238E27FC236}">
              <a16:creationId xmlns:a16="http://schemas.microsoft.com/office/drawing/2014/main" id="{D908603E-EA2A-4C48-BA87-CCBF24B221AA}"/>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12</xdr:col>
      <xdr:colOff>0</xdr:colOff>
      <xdr:row>6</xdr:row>
      <xdr:rowOff>0</xdr:rowOff>
    </xdr:from>
    <xdr:to>
      <xdr:col>17</xdr:col>
      <xdr:colOff>466725</xdr:colOff>
      <xdr:row>12</xdr:row>
      <xdr:rowOff>28575</xdr:rowOff>
    </xdr:to>
    <xdr:sp macro="" textlink="">
      <xdr:nvSpPr>
        <xdr:cNvPr id="2" name="textruta 1">
          <a:extLst>
            <a:ext uri="{FF2B5EF4-FFF2-40B4-BE49-F238E27FC236}">
              <a16:creationId xmlns:a16="http://schemas.microsoft.com/office/drawing/2014/main" id="{31CFB3B3-7FBE-4A1C-A78D-FB0BE971B621}"/>
            </a:ext>
          </a:extLst>
        </xdr:cNvPr>
        <xdr:cNvSpPr txBox="1"/>
      </xdr:nvSpPr>
      <xdr:spPr>
        <a:xfrm>
          <a:off x="11607800" y="1651000"/>
          <a:ext cx="3105150" cy="106045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twoCellAnchor>
    <xdr:from>
      <xdr:col>12</xdr:col>
      <xdr:colOff>0</xdr:colOff>
      <xdr:row>6</xdr:row>
      <xdr:rowOff>0</xdr:rowOff>
    </xdr:from>
    <xdr:to>
      <xdr:col>17</xdr:col>
      <xdr:colOff>466725</xdr:colOff>
      <xdr:row>12</xdr:row>
      <xdr:rowOff>28575</xdr:rowOff>
    </xdr:to>
    <xdr:sp macro="" textlink="">
      <xdr:nvSpPr>
        <xdr:cNvPr id="3" name="textruta 2">
          <a:extLst>
            <a:ext uri="{FF2B5EF4-FFF2-40B4-BE49-F238E27FC236}">
              <a16:creationId xmlns:a16="http://schemas.microsoft.com/office/drawing/2014/main" id="{EBC1A9D5-FE3C-4226-8BCB-02C99A29094F}"/>
            </a:ext>
          </a:extLst>
        </xdr:cNvPr>
        <xdr:cNvSpPr txBox="1"/>
      </xdr:nvSpPr>
      <xdr:spPr>
        <a:xfrm>
          <a:off x="11607800" y="1651000"/>
          <a:ext cx="3105150" cy="106045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twoCellAnchor>
    <xdr:from>
      <xdr:col>9</xdr:col>
      <xdr:colOff>0</xdr:colOff>
      <xdr:row>1</xdr:row>
      <xdr:rowOff>0</xdr:rowOff>
    </xdr:from>
    <xdr:to>
      <xdr:col>11</xdr:col>
      <xdr:colOff>632460</xdr:colOff>
      <xdr:row>4</xdr:row>
      <xdr:rowOff>53340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4301F7B-928C-4C7D-8CC2-BD63B0AD0584}"/>
            </a:ext>
          </a:extLst>
        </xdr:cNvPr>
        <xdr:cNvSpPr/>
      </xdr:nvSpPr>
      <xdr:spPr>
        <a:xfrm>
          <a:off x="8923020" y="266700"/>
          <a:ext cx="2004060" cy="48006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61.xml><?xml version="1.0" encoding="utf-8"?>
<xdr:wsDr xmlns:xdr="http://schemas.openxmlformats.org/drawingml/2006/spreadsheetDrawing" xmlns:a="http://schemas.openxmlformats.org/drawingml/2006/main">
  <xdr:oneCellAnchor>
    <xdr:from>
      <xdr:col>18</xdr:col>
      <xdr:colOff>0</xdr:colOff>
      <xdr:row>7</xdr:row>
      <xdr:rowOff>0</xdr:rowOff>
    </xdr:from>
    <xdr:ext cx="2466975" cy="1852687"/>
    <xdr:sp macro="" textlink="">
      <xdr:nvSpPr>
        <xdr:cNvPr id="4" name="textruta 3">
          <a:extLst>
            <a:ext uri="{FF2B5EF4-FFF2-40B4-BE49-F238E27FC236}">
              <a16:creationId xmlns:a16="http://schemas.microsoft.com/office/drawing/2014/main" id="{6607B831-3618-47D9-980D-F34068D7D406}"/>
            </a:ext>
          </a:extLst>
        </xdr:cNvPr>
        <xdr:cNvSpPr txBox="1"/>
      </xdr:nvSpPr>
      <xdr:spPr>
        <a:xfrm>
          <a:off x="9486900" y="1511300"/>
          <a:ext cx="2466975" cy="1852687"/>
        </a:xfrm>
        <a:prstGeom prst="rect">
          <a:avLst/>
        </a:prstGeom>
        <a:solidFill>
          <a:srgbClr val="DAD7CB"/>
        </a:solidFill>
        <a:ln w="25400" cap="flat" cmpd="sng" algn="ctr">
          <a:noFill/>
          <a:prstDash val="solid"/>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a:ea typeface="+mn-ea"/>
              <a:cs typeface="+mn-cs"/>
            </a:rPr>
            <a:t>Apgar</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a:ea typeface="+mn-ea"/>
              <a:cs typeface="+mn-cs"/>
            </a:rPr>
            <a:t>Apgar är ett poängsystem för standardiserad bedömning av nyfödda för att avgöra deras vitalitet. Systemet innebär att man bedömer det nyfödda barnet på en skala 0-1-2 vad gäller hjärtfrekvens, andning, hudfärg, muskeltonus och reflexer, 1, 5 och 10 minuter efter födelsen. Högsta möjliga Apgar-poäng vid en bedömning är således 10. Låg Apgar brukar definieras som under 7 poäng då barnet är 5 minuter gammal</a:t>
          </a: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 En Apgar under 4 poäng vid samma tidpunkt brukar definieras som mycket låg.</a:t>
          </a:r>
          <a:endParaRPr kumimoji="0" lang="sv-SE" sz="1200" b="0" i="0" u="none" strike="noStrike" kern="0" cap="none" spc="0" normalizeH="0" baseline="0" noProof="0">
            <a:ln>
              <a:noFill/>
            </a:ln>
            <a:solidFill>
              <a:sysClr val="windowText" lastClr="000000"/>
            </a:solidFill>
            <a:effectLst/>
            <a:uLnTx/>
            <a:uFillTx/>
            <a:latin typeface="Century Gothic"/>
            <a:ea typeface="+mn-ea"/>
            <a:cs typeface="+mn-cs"/>
          </a:endParaRPr>
        </a:p>
      </xdr:txBody>
    </xdr:sp>
    <xdr:clientData/>
  </xdr:oneCellAnchor>
  <xdr:twoCellAnchor>
    <xdr:from>
      <xdr:col>16</xdr:col>
      <xdr:colOff>0</xdr:colOff>
      <xdr:row>1</xdr:row>
      <xdr:rowOff>0</xdr:rowOff>
    </xdr:from>
    <xdr:to>
      <xdr:col>18</xdr:col>
      <xdr:colOff>628650</xdr:colOff>
      <xdr:row>3</xdr:row>
      <xdr:rowOff>166620</xdr:rowOff>
    </xdr:to>
    <xdr:sp macro="" textlink="">
      <xdr:nvSpPr>
        <xdr:cNvPr id="5" name="Rektangel med rundade hörn 3">
          <a:hlinkClick xmlns:r="http://schemas.openxmlformats.org/officeDocument/2006/relationships" r:id="rId1"/>
          <a:extLst>
            <a:ext uri="{FF2B5EF4-FFF2-40B4-BE49-F238E27FC236}">
              <a16:creationId xmlns:a16="http://schemas.microsoft.com/office/drawing/2014/main" id="{B997FF96-197B-4516-A97B-1E4AE8145A30}"/>
            </a:ext>
          </a:extLst>
        </xdr:cNvPr>
        <xdr:cNvSpPr/>
      </xdr:nvSpPr>
      <xdr:spPr>
        <a:xfrm>
          <a:off x="8915400" y="266700"/>
          <a:ext cx="2000250" cy="519045"/>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123825</xdr:colOff>
      <xdr:row>0</xdr:row>
      <xdr:rowOff>133350</xdr:rowOff>
    </xdr:from>
    <xdr:to>
      <xdr:col>11</xdr:col>
      <xdr:colOff>115028</xdr:colOff>
      <xdr:row>3</xdr:row>
      <xdr:rowOff>42795</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D3C08951-F14F-4574-88E3-85688B9DE94D}"/>
            </a:ext>
          </a:extLst>
        </xdr:cNvPr>
        <xdr:cNvSpPr/>
      </xdr:nvSpPr>
      <xdr:spPr>
        <a:xfrm>
          <a:off x="5610225" y="133350"/>
          <a:ext cx="2048603" cy="51904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4</xdr:row>
      <xdr:rowOff>76200</xdr:rowOff>
    </xdr:from>
    <xdr:to>
      <xdr:col>18</xdr:col>
      <xdr:colOff>390525</xdr:colOff>
      <xdr:row>33</xdr:row>
      <xdr:rowOff>19050</xdr:rowOff>
    </xdr:to>
    <xdr:graphicFrame macro="">
      <xdr:nvGraphicFramePr>
        <xdr:cNvPr id="5" name="Diagram 4">
          <a:extLst>
            <a:ext uri="{FF2B5EF4-FFF2-40B4-BE49-F238E27FC236}">
              <a16:creationId xmlns:a16="http://schemas.microsoft.com/office/drawing/2014/main" id="{CADA57F5-7363-4723-A81E-53AFD7138FCD}"/>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0.70563</cdr:x>
      <cdr:y>0.68597</cdr:y>
    </cdr:from>
    <cdr:to>
      <cdr:x>0.85915</cdr:x>
      <cdr:y>0.75547</cdr:y>
    </cdr:to>
    <cdr:sp macro="" textlink="">
      <cdr:nvSpPr>
        <cdr:cNvPr id="2" name="textruta 1">
          <a:extLst xmlns:a="http://schemas.openxmlformats.org/drawingml/2006/main">
            <a:ext uri="{FF2B5EF4-FFF2-40B4-BE49-F238E27FC236}">
              <a16:creationId xmlns:a16="http://schemas.microsoft.com/office/drawing/2014/main" id="{CAE1B586-69F6-4D57-A545-D8EC7C7E3A14}"/>
            </a:ext>
          </a:extLst>
        </cdr:cNvPr>
        <cdr:cNvSpPr txBox="1"/>
      </cdr:nvSpPr>
      <cdr:spPr>
        <a:xfrm xmlns:a="http://schemas.openxmlformats.org/drawingml/2006/main">
          <a:off x="3181350" y="3384550"/>
          <a:ext cx="692150" cy="342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a:t>År 2022</a:t>
          </a:r>
        </a:p>
      </cdr:txBody>
    </cdr:sp>
  </cdr:relSizeAnchor>
</c:userShape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anna.sandstrom@ki.se" TargetMode="External"/><Relationship Id="rId2" Type="http://schemas.openxmlformats.org/officeDocument/2006/relationships/hyperlink" Target="mailto:eileen.liu@socialstyrelsen.se" TargetMode="External"/><Relationship Id="rId1" Type="http://schemas.openxmlformats.org/officeDocument/2006/relationships/hyperlink" Target="https://sdb.socialstyrelsen.se/if_mfr_004/val.asp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socialstyrelsen.se/statistik-och-data/statistik/statistikamnen/graviditeter-forlossningar-och-nyfodda/"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socialstyrelsen.se/statistik-och-data/statistik/alla-statistikamnen/graviditeter-forlossningar-och-nyfodda/"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socialstyrelsen.se/statistik-och-data/statistik/statistikamnen/graviditeter-forlossningar-och-nyfodda/" TargetMode="Externa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9.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12.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sheetPr>
  <dimension ref="A5:I24"/>
  <sheetViews>
    <sheetView workbookViewId="0"/>
  </sheetViews>
  <sheetFormatPr defaultColWidth="9" defaultRowHeight="12" customHeight="1" x14ac:dyDescent="0.2"/>
  <cols>
    <col min="1" max="1" width="9" style="1"/>
    <col min="2" max="2" width="8" style="1" customWidth="1"/>
    <col min="3" max="3" width="13.25" style="1" customWidth="1"/>
    <col min="4" max="16384" width="9" style="1"/>
  </cols>
  <sheetData>
    <row r="5" spans="1:9" ht="12.75" customHeight="1" x14ac:dyDescent="0.2">
      <c r="A5" s="3" t="s">
        <v>746</v>
      </c>
    </row>
    <row r="6" spans="1:9" ht="12.75" customHeight="1" x14ac:dyDescent="0.2">
      <c r="A6" s="3"/>
    </row>
    <row r="7" spans="1:9" ht="12.75" customHeight="1" x14ac:dyDescent="0.2">
      <c r="A7" s="3" t="s">
        <v>747</v>
      </c>
    </row>
    <row r="8" spans="1:9" ht="13.5" customHeight="1" x14ac:dyDescent="0.25">
      <c r="A8" s="4" t="s">
        <v>748</v>
      </c>
    </row>
    <row r="9" spans="1:9" ht="13.5" customHeight="1" x14ac:dyDescent="0.3">
      <c r="A9" s="5"/>
    </row>
    <row r="10" spans="1:9" ht="15" customHeight="1" x14ac:dyDescent="0.3">
      <c r="A10" s="6" t="s">
        <v>0</v>
      </c>
      <c r="B10" s="5"/>
      <c r="C10" s="7" t="s">
        <v>1471</v>
      </c>
      <c r="D10" s="8"/>
      <c r="E10" s="5"/>
      <c r="F10" s="5"/>
      <c r="G10" s="5"/>
      <c r="H10" s="5"/>
      <c r="I10" s="5"/>
    </row>
    <row r="11" spans="1:9" ht="15" customHeight="1" x14ac:dyDescent="0.3">
      <c r="A11" s="6" t="s">
        <v>1</v>
      </c>
      <c r="B11" s="5"/>
      <c r="C11" s="7" t="s">
        <v>1472</v>
      </c>
      <c r="D11" s="8"/>
      <c r="E11" s="5"/>
      <c r="F11" s="5"/>
      <c r="G11" s="5"/>
      <c r="H11" s="5"/>
      <c r="I11" s="5"/>
    </row>
    <row r="12" spans="1:9" ht="15" customHeight="1" x14ac:dyDescent="0.3">
      <c r="A12" s="6" t="s">
        <v>2</v>
      </c>
      <c r="B12" s="5"/>
      <c r="C12" s="60">
        <v>45265</v>
      </c>
      <c r="D12" s="8"/>
      <c r="E12" s="5"/>
      <c r="F12" s="5"/>
      <c r="G12" s="5"/>
      <c r="H12" s="5"/>
      <c r="I12" s="5"/>
    </row>
    <row r="13" spans="1:9" ht="15" customHeight="1" x14ac:dyDescent="0.3">
      <c r="A13" s="6" t="s">
        <v>3</v>
      </c>
      <c r="B13" s="5"/>
      <c r="C13" s="5" t="s">
        <v>4</v>
      </c>
      <c r="D13" s="8"/>
      <c r="E13" s="5"/>
      <c r="F13" s="5"/>
      <c r="G13" s="5"/>
      <c r="H13" s="5"/>
      <c r="I13" s="5"/>
    </row>
    <row r="14" spans="1:9" ht="15" customHeight="1" x14ac:dyDescent="0.3">
      <c r="A14" s="6"/>
      <c r="B14" s="5"/>
      <c r="D14" s="5"/>
      <c r="E14" s="5"/>
      <c r="F14" s="5"/>
      <c r="G14" s="5"/>
      <c r="H14" s="5"/>
      <c r="I14" s="5"/>
    </row>
    <row r="15" spans="1:9" ht="15" customHeight="1" x14ac:dyDescent="0.3">
      <c r="A15" s="5" t="s">
        <v>5</v>
      </c>
      <c r="B15" s="5"/>
      <c r="D15" s="5"/>
      <c r="E15" s="5"/>
      <c r="F15" s="5"/>
      <c r="G15" s="5"/>
      <c r="H15" s="5"/>
      <c r="I15" s="5"/>
    </row>
    <row r="16" spans="1:9" ht="15" customHeight="1" x14ac:dyDescent="0.3">
      <c r="A16" s="5" t="s">
        <v>6</v>
      </c>
      <c r="B16" s="5"/>
      <c r="D16" s="5"/>
      <c r="E16" s="5"/>
      <c r="F16" s="5"/>
      <c r="G16" s="5"/>
      <c r="H16" s="5"/>
      <c r="I16" s="5"/>
    </row>
    <row r="17" spans="1:9" ht="15" customHeight="1" x14ac:dyDescent="0.3">
      <c r="A17" s="6"/>
      <c r="B17" s="5"/>
      <c r="C17" s="5"/>
      <c r="D17" s="5"/>
      <c r="E17" s="5"/>
      <c r="F17" s="5"/>
      <c r="G17" s="5"/>
      <c r="H17" s="5"/>
      <c r="I17" s="5"/>
    </row>
    <row r="18" spans="1:9" s="2" customFormat="1" ht="15" customHeight="1" x14ac:dyDescent="0.3">
      <c r="A18" s="10" t="s">
        <v>7</v>
      </c>
      <c r="B18" s="9"/>
      <c r="C18" s="164" t="s">
        <v>880</v>
      </c>
      <c r="D18" s="9"/>
      <c r="E18" s="9"/>
      <c r="F18" s="8"/>
      <c r="G18" s="9"/>
      <c r="H18" s="9"/>
      <c r="I18" s="9"/>
    </row>
    <row r="19" spans="1:9" s="2" customFormat="1" ht="15" customHeight="1" x14ac:dyDescent="0.3">
      <c r="A19" s="10" t="s">
        <v>8</v>
      </c>
      <c r="B19" s="9"/>
      <c r="C19" s="59" t="s">
        <v>749</v>
      </c>
      <c r="D19" s="9"/>
      <c r="E19" s="9"/>
      <c r="F19" s="8"/>
      <c r="G19" s="9"/>
      <c r="H19" s="9"/>
      <c r="I19" s="9"/>
    </row>
    <row r="20" spans="1:9" ht="15" customHeight="1" x14ac:dyDescent="0.3">
      <c r="A20" s="6" t="s">
        <v>9</v>
      </c>
      <c r="B20" s="5"/>
      <c r="C20" s="5" t="s">
        <v>10</v>
      </c>
      <c r="D20" s="9" t="s">
        <v>750</v>
      </c>
      <c r="E20" s="8"/>
      <c r="F20" s="5"/>
      <c r="G20" s="5"/>
      <c r="H20" s="5"/>
      <c r="I20" s="5"/>
    </row>
    <row r="21" spans="1:9" ht="13.5" customHeight="1" x14ac:dyDescent="0.3">
      <c r="A21" s="5"/>
      <c r="B21" s="5"/>
      <c r="C21" s="5" t="s">
        <v>11</v>
      </c>
      <c r="D21" s="9" t="s">
        <v>751</v>
      </c>
      <c r="E21" s="5"/>
      <c r="F21" s="5"/>
      <c r="G21" s="5"/>
      <c r="H21" s="5"/>
      <c r="I21" s="5"/>
    </row>
    <row r="22" spans="1:9" ht="13.5" customHeight="1" x14ac:dyDescent="0.3">
      <c r="A22" s="5"/>
      <c r="B22" s="5"/>
      <c r="C22" s="5" t="s">
        <v>12</v>
      </c>
      <c r="D22" s="9" t="s">
        <v>752</v>
      </c>
      <c r="E22" s="5"/>
      <c r="F22" s="5"/>
      <c r="G22" s="5"/>
      <c r="H22" s="5"/>
      <c r="I22" s="5"/>
    </row>
    <row r="23" spans="1:9" ht="13.5" customHeight="1" x14ac:dyDescent="0.3">
      <c r="A23" s="5"/>
      <c r="B23" s="5"/>
      <c r="C23" s="11" t="s">
        <v>10</v>
      </c>
      <c r="D23" s="9" t="s">
        <v>753</v>
      </c>
      <c r="F23" s="5"/>
      <c r="G23" s="5"/>
      <c r="H23" s="5"/>
      <c r="I23" s="5"/>
    </row>
    <row r="24" spans="1:9" ht="13.5" customHeight="1" x14ac:dyDescent="0.3">
      <c r="A24" s="5"/>
      <c r="B24" s="5"/>
      <c r="C24" s="5" t="s">
        <v>12</v>
      </c>
      <c r="D24" s="9" t="s">
        <v>754</v>
      </c>
      <c r="F24" s="5"/>
      <c r="G24" s="5"/>
      <c r="H24" s="5"/>
      <c r="I24" s="5"/>
    </row>
  </sheetData>
  <hyperlinks>
    <hyperlink ref="C19" r:id="rId1" xr:uid="{00000000-0004-0000-0000-000000000000}"/>
    <hyperlink ref="D22" r:id="rId2" xr:uid="{00000000-0004-0000-0000-000001000000}"/>
    <hyperlink ref="D24" r:id="rId3" xr:uid="{00000000-0004-0000-0000-000002000000}"/>
    <hyperlink ref="C18" r:id="rId4" xr:uid="{7A9B6824-343C-4097-A266-CD7BF1E0D928}"/>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26"/>
  <sheetViews>
    <sheetView workbookViewId="0"/>
  </sheetViews>
  <sheetFormatPr defaultColWidth="9" defaultRowHeight="13.5" customHeight="1" x14ac:dyDescent="0.3"/>
  <cols>
    <col min="1" max="1" width="16" style="5" customWidth="1"/>
    <col min="2" max="16384" width="9" style="5"/>
  </cols>
  <sheetData>
    <row r="1" spans="1:17" s="29" customFormat="1" ht="21" customHeight="1" x14ac:dyDescent="0.2">
      <c r="A1" s="3" t="s">
        <v>100</v>
      </c>
    </row>
    <row r="2" spans="1:17" s="29" customFormat="1" ht="14.25" customHeight="1" x14ac:dyDescent="0.3">
      <c r="A2" s="30" t="s">
        <v>101</v>
      </c>
    </row>
    <row r="3" spans="1:17" s="29" customFormat="1" ht="12.75" customHeight="1" x14ac:dyDescent="0.2"/>
    <row r="4" spans="1:17" s="29" customFormat="1" ht="12.75" customHeight="1" x14ac:dyDescent="0.3">
      <c r="A4" s="37" t="s">
        <v>54</v>
      </c>
      <c r="B4" s="5"/>
      <c r="C4" s="5"/>
      <c r="D4" s="5"/>
      <c r="E4" s="5"/>
      <c r="F4" s="5"/>
      <c r="G4" s="5"/>
    </row>
    <row r="5" spans="1:17" s="29" customFormat="1" ht="12.75" customHeight="1" x14ac:dyDescent="0.2">
      <c r="A5" s="180" t="s">
        <v>102</v>
      </c>
      <c r="B5" s="181" t="s">
        <v>103</v>
      </c>
      <c r="C5" s="181"/>
      <c r="D5" s="181"/>
      <c r="E5" s="181"/>
      <c r="F5" s="181"/>
      <c r="G5" s="182"/>
    </row>
    <row r="6" spans="1:17" ht="17.25" customHeight="1" x14ac:dyDescent="0.3">
      <c r="A6" s="174"/>
      <c r="B6" s="177" t="s">
        <v>104</v>
      </c>
      <c r="C6" s="178"/>
      <c r="D6" s="177" t="s">
        <v>105</v>
      </c>
      <c r="E6" s="178"/>
      <c r="F6" s="179" t="s">
        <v>106</v>
      </c>
      <c r="G6" s="178"/>
      <c r="L6" s="29"/>
      <c r="M6" s="29"/>
      <c r="N6" s="29"/>
      <c r="O6" s="29"/>
      <c r="P6" s="29"/>
      <c r="Q6" s="29"/>
    </row>
    <row r="7" spans="1:17" ht="13.5" customHeight="1" x14ac:dyDescent="0.3">
      <c r="A7" s="175"/>
      <c r="B7" s="41" t="s">
        <v>30</v>
      </c>
      <c r="C7" s="41" t="s">
        <v>63</v>
      </c>
      <c r="D7" s="41" t="s">
        <v>30</v>
      </c>
      <c r="E7" s="41" t="s">
        <v>63</v>
      </c>
      <c r="F7" s="41" t="s">
        <v>30</v>
      </c>
      <c r="G7" s="42" t="s">
        <v>63</v>
      </c>
    </row>
    <row r="8" spans="1:17" ht="13.5" customHeight="1" x14ac:dyDescent="0.3">
      <c r="A8" s="95" t="s">
        <v>1321</v>
      </c>
      <c r="B8" s="92"/>
      <c r="C8" s="96"/>
      <c r="D8" s="92"/>
      <c r="E8" s="96"/>
      <c r="F8" s="92"/>
      <c r="G8" s="92"/>
    </row>
    <row r="9" spans="1:17" ht="13.5" customHeight="1" x14ac:dyDescent="0.3">
      <c r="A9" s="44" t="s">
        <v>57</v>
      </c>
      <c r="B9" s="38">
        <v>394</v>
      </c>
      <c r="C9" s="46">
        <v>86.784140969000006</v>
      </c>
      <c r="D9" s="38">
        <v>59</v>
      </c>
      <c r="E9" s="46">
        <v>12.995594713999999</v>
      </c>
      <c r="F9" s="38">
        <v>1</v>
      </c>
      <c r="G9" s="45">
        <v>0.2202643172</v>
      </c>
    </row>
    <row r="10" spans="1:17" ht="13.5" customHeight="1" x14ac:dyDescent="0.3">
      <c r="A10" s="44" t="s">
        <v>58</v>
      </c>
      <c r="B10" s="38">
        <v>1690</v>
      </c>
      <c r="C10" s="46">
        <v>24.911556604000001</v>
      </c>
      <c r="D10" s="38">
        <v>4121</v>
      </c>
      <c r="E10" s="46">
        <v>60.745872642000002</v>
      </c>
      <c r="F10" s="38">
        <v>973</v>
      </c>
      <c r="G10" s="45">
        <v>14.342570755000001</v>
      </c>
    </row>
    <row r="11" spans="1:17" ht="13.5" customHeight="1" x14ac:dyDescent="0.3">
      <c r="A11" s="44" t="s">
        <v>59</v>
      </c>
      <c r="B11" s="38">
        <v>2273</v>
      </c>
      <c r="C11" s="46">
        <v>8.2744812522999993</v>
      </c>
      <c r="D11" s="38">
        <v>11694</v>
      </c>
      <c r="E11" s="46">
        <v>42.570076446999998</v>
      </c>
      <c r="F11" s="38">
        <v>13503</v>
      </c>
      <c r="G11" s="45">
        <v>49.155442301000001</v>
      </c>
    </row>
    <row r="12" spans="1:17" ht="13.5" customHeight="1" x14ac:dyDescent="0.3">
      <c r="A12" s="44" t="s">
        <v>60</v>
      </c>
      <c r="B12" s="38">
        <v>2136</v>
      </c>
      <c r="C12" s="46">
        <v>5.3898561695999998</v>
      </c>
      <c r="D12" s="38">
        <v>10841</v>
      </c>
      <c r="E12" s="46">
        <v>27.355538732999999</v>
      </c>
      <c r="F12" s="38">
        <v>26653</v>
      </c>
      <c r="G12" s="45">
        <v>67.254605096999995</v>
      </c>
    </row>
    <row r="13" spans="1:17" ht="13.5" customHeight="1" x14ac:dyDescent="0.3">
      <c r="A13" s="44" t="s">
        <v>107</v>
      </c>
      <c r="B13" s="38">
        <v>1769</v>
      </c>
      <c r="C13" s="46">
        <v>7.3616312942000004</v>
      </c>
      <c r="D13" s="38">
        <v>5621</v>
      </c>
      <c r="E13" s="46">
        <v>23.391593840999999</v>
      </c>
      <c r="F13" s="38">
        <v>16640</v>
      </c>
      <c r="G13" s="45">
        <v>69.246774865000006</v>
      </c>
    </row>
    <row r="14" spans="1:17" ht="13.5" customHeight="1" x14ac:dyDescent="0.3">
      <c r="A14" s="95" t="s">
        <v>43</v>
      </c>
      <c r="B14" s="92"/>
      <c r="C14" s="96"/>
      <c r="D14" s="92"/>
      <c r="E14" s="96"/>
      <c r="F14" s="92"/>
      <c r="G14" s="92"/>
    </row>
    <row r="15" spans="1:17" ht="13.5" customHeight="1" x14ac:dyDescent="0.3">
      <c r="A15" s="44" t="s">
        <v>108</v>
      </c>
      <c r="B15" s="38">
        <v>2571</v>
      </c>
      <c r="C15" s="46">
        <v>6.1644328289999999</v>
      </c>
      <c r="D15" s="38">
        <v>12932</v>
      </c>
      <c r="E15" s="46">
        <v>31.006785432000001</v>
      </c>
      <c r="F15" s="38">
        <v>26204</v>
      </c>
      <c r="G15" s="45">
        <v>62.828781739</v>
      </c>
    </row>
    <row r="16" spans="1:17" ht="13.5" customHeight="1" x14ac:dyDescent="0.3">
      <c r="A16" s="44" t="s">
        <v>109</v>
      </c>
      <c r="B16" s="38">
        <v>3850</v>
      </c>
      <c r="C16" s="46">
        <v>7.6443491383</v>
      </c>
      <c r="D16" s="38">
        <v>16900</v>
      </c>
      <c r="E16" s="46">
        <v>33.555714399000003</v>
      </c>
      <c r="F16" s="38">
        <v>29614</v>
      </c>
      <c r="G16" s="45">
        <v>58.799936463000002</v>
      </c>
    </row>
    <row r="17" spans="1:10" ht="13.5" customHeight="1" x14ac:dyDescent="0.3">
      <c r="A17" s="44" t="s">
        <v>110</v>
      </c>
      <c r="B17" s="38">
        <v>1841</v>
      </c>
      <c r="C17" s="46">
        <v>29.236144196000001</v>
      </c>
      <c r="D17" s="38">
        <v>2504</v>
      </c>
      <c r="E17" s="46">
        <v>39.764967445000003</v>
      </c>
      <c r="F17" s="38">
        <v>1952</v>
      </c>
      <c r="G17" s="38">
        <v>30.998888359999999</v>
      </c>
    </row>
    <row r="18" spans="1:10" ht="13.5" customHeight="1" x14ac:dyDescent="0.3">
      <c r="A18" s="92" t="s">
        <v>1322</v>
      </c>
      <c r="B18" s="92"/>
      <c r="C18" s="92"/>
      <c r="D18" s="92"/>
      <c r="E18" s="92"/>
      <c r="F18" s="92"/>
      <c r="G18" s="92"/>
    </row>
    <row r="19" spans="1:10" ht="13.5" customHeight="1" x14ac:dyDescent="0.3">
      <c r="A19" s="44" t="s">
        <v>48</v>
      </c>
      <c r="B19" s="38">
        <v>3357</v>
      </c>
      <c r="C19" s="46">
        <v>4.6760084689000001</v>
      </c>
      <c r="D19" s="38">
        <v>24214</v>
      </c>
      <c r="E19" s="46">
        <v>33.727991977000002</v>
      </c>
      <c r="F19" s="38">
        <v>44221</v>
      </c>
      <c r="G19" s="45">
        <v>61.595999554000002</v>
      </c>
    </row>
    <row r="20" spans="1:10" ht="13.5" customHeight="1" x14ac:dyDescent="0.3">
      <c r="A20" s="44" t="s">
        <v>1186</v>
      </c>
      <c r="B20" s="38">
        <v>43</v>
      </c>
      <c r="C20" s="46">
        <v>4.3654822334999999</v>
      </c>
      <c r="D20" s="38">
        <v>212</v>
      </c>
      <c r="E20" s="46">
        <v>21.52284264</v>
      </c>
      <c r="F20" s="38">
        <v>730</v>
      </c>
      <c r="G20" s="45">
        <v>74.111675126999998</v>
      </c>
    </row>
    <row r="21" spans="1:10" ht="13.5" customHeight="1" x14ac:dyDescent="0.3">
      <c r="A21" s="44" t="s">
        <v>1074</v>
      </c>
      <c r="B21" s="38">
        <v>574</v>
      </c>
      <c r="C21" s="46">
        <v>8.0833685396000003</v>
      </c>
      <c r="D21" s="38">
        <v>2003</v>
      </c>
      <c r="E21" s="46">
        <v>28.207294746999999</v>
      </c>
      <c r="F21" s="38">
        <v>4524</v>
      </c>
      <c r="G21" s="45">
        <v>63.709336712999999</v>
      </c>
    </row>
    <row r="22" spans="1:10" ht="13.5" customHeight="1" x14ac:dyDescent="0.3">
      <c r="A22" s="44" t="s">
        <v>1323</v>
      </c>
      <c r="B22" s="38">
        <v>1922</v>
      </c>
      <c r="C22" s="46">
        <v>35.979034069999997</v>
      </c>
      <c r="D22" s="38">
        <v>1992</v>
      </c>
      <c r="E22" s="46">
        <v>37.289404716999996</v>
      </c>
      <c r="F22" s="38">
        <v>1428</v>
      </c>
      <c r="G22" s="45">
        <v>26.731561212999999</v>
      </c>
    </row>
    <row r="23" spans="1:10" ht="14.25" customHeight="1" x14ac:dyDescent="0.3">
      <c r="A23" s="44" t="s">
        <v>1324</v>
      </c>
      <c r="B23" s="38">
        <v>2288</v>
      </c>
      <c r="C23" s="46">
        <v>19.361936193999998</v>
      </c>
      <c r="D23" s="38">
        <v>3597</v>
      </c>
      <c r="E23" s="46">
        <v>30.439197765999999</v>
      </c>
      <c r="F23" s="38">
        <v>5932</v>
      </c>
      <c r="G23" s="45">
        <v>50.198866039999999</v>
      </c>
      <c r="J23" s="44"/>
    </row>
    <row r="24" spans="1:10" ht="14.25" customHeight="1" x14ac:dyDescent="0.3">
      <c r="A24" s="97" t="s">
        <v>1325</v>
      </c>
      <c r="B24" s="98">
        <v>71</v>
      </c>
      <c r="C24" s="99">
        <v>5.4322876817000001</v>
      </c>
      <c r="D24" s="98">
        <v>309</v>
      </c>
      <c r="E24" s="99">
        <v>23.64192808</v>
      </c>
      <c r="F24" s="98">
        <v>927</v>
      </c>
      <c r="G24" s="100">
        <v>70.925784238999995</v>
      </c>
    </row>
    <row r="25" spans="1:10" ht="14.25" customHeight="1" x14ac:dyDescent="0.3">
      <c r="A25" s="37" t="s">
        <v>99</v>
      </c>
    </row>
    <row r="26" spans="1:10" ht="13.5" customHeight="1" x14ac:dyDescent="0.3">
      <c r="A26" s="37" t="s">
        <v>1376</v>
      </c>
    </row>
  </sheetData>
  <mergeCells count="5">
    <mergeCell ref="A5:A7"/>
    <mergeCell ref="B5:G5"/>
    <mergeCell ref="B6:C6"/>
    <mergeCell ref="D6:E6"/>
    <mergeCell ref="F6:G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9"/>
  <sheetViews>
    <sheetView workbookViewId="0"/>
  </sheetViews>
  <sheetFormatPr defaultColWidth="9" defaultRowHeight="13.5" customHeight="1" x14ac:dyDescent="0.3"/>
  <cols>
    <col min="1" max="1" width="29.625" style="5" customWidth="1"/>
    <col min="2" max="16384" width="9" style="5"/>
  </cols>
  <sheetData>
    <row r="1" spans="1:14" s="29" customFormat="1" ht="21" customHeight="1" x14ac:dyDescent="0.2">
      <c r="A1" s="3" t="s">
        <v>111</v>
      </c>
    </row>
    <row r="2" spans="1:14" s="29" customFormat="1" ht="14.25" customHeight="1" x14ac:dyDescent="0.3">
      <c r="A2" s="30" t="s">
        <v>112</v>
      </c>
    </row>
    <row r="3" spans="1:14" s="29" customFormat="1" ht="12.75" customHeight="1" x14ac:dyDescent="0.2"/>
    <row r="4" spans="1:14" s="29" customFormat="1" ht="12.75" customHeight="1" x14ac:dyDescent="0.2"/>
    <row r="5" spans="1:14" s="29" customFormat="1" ht="12.75" customHeight="1" x14ac:dyDescent="0.2"/>
    <row r="6" spans="1:14" ht="13.5" customHeight="1" x14ac:dyDescent="0.3">
      <c r="A6" s="29"/>
      <c r="B6" s="29"/>
      <c r="C6" s="29"/>
      <c r="D6" s="29"/>
      <c r="E6" s="29"/>
      <c r="F6" s="29"/>
      <c r="G6" s="29"/>
      <c r="H6" s="29"/>
      <c r="I6" s="29"/>
      <c r="J6" s="29"/>
      <c r="K6" s="29"/>
      <c r="L6" s="29"/>
      <c r="M6" s="29"/>
      <c r="N6" s="29"/>
    </row>
    <row r="7" spans="1:14" ht="13.5" customHeight="1" x14ac:dyDescent="0.3">
      <c r="A7" s="29"/>
      <c r="B7" s="29"/>
      <c r="C7" s="29"/>
      <c r="D7" s="29"/>
      <c r="E7" s="29"/>
      <c r="F7" s="29"/>
      <c r="G7" s="29"/>
      <c r="H7" s="29"/>
      <c r="I7" s="29"/>
      <c r="J7" s="29"/>
      <c r="K7" s="29"/>
      <c r="L7" s="29"/>
      <c r="M7" s="29"/>
      <c r="N7" s="29"/>
    </row>
    <row r="8" spans="1:14" ht="13.5" customHeight="1" thickBot="1" x14ac:dyDescent="0.35">
      <c r="A8" s="29"/>
      <c r="B8" s="29"/>
      <c r="C8" s="29"/>
      <c r="D8" s="29"/>
      <c r="E8" s="29"/>
      <c r="F8" s="29"/>
      <c r="G8" s="29"/>
      <c r="H8" s="29"/>
      <c r="I8" s="29"/>
      <c r="J8" s="29"/>
      <c r="K8" s="29"/>
      <c r="L8" s="29"/>
      <c r="M8" s="29"/>
      <c r="N8" s="29"/>
    </row>
    <row r="9" spans="1:14" ht="13.5" customHeight="1" thickTop="1" x14ac:dyDescent="0.3">
      <c r="A9" s="173"/>
      <c r="B9" s="172" t="s">
        <v>103</v>
      </c>
      <c r="C9" s="171"/>
      <c r="D9" s="171"/>
      <c r="E9" s="171"/>
      <c r="F9" s="171"/>
      <c r="G9" s="171"/>
    </row>
    <row r="10" spans="1:14" ht="13.5" customHeight="1" x14ac:dyDescent="0.3">
      <c r="A10" s="174"/>
      <c r="B10" s="177" t="s">
        <v>104</v>
      </c>
      <c r="C10" s="178"/>
      <c r="D10" s="177" t="s">
        <v>105</v>
      </c>
      <c r="E10" s="178"/>
      <c r="F10" s="177" t="s">
        <v>106</v>
      </c>
      <c r="G10" s="179"/>
    </row>
    <row r="11" spans="1:14" ht="13.5" customHeight="1" x14ac:dyDescent="0.3">
      <c r="A11" s="175"/>
      <c r="B11" s="41" t="s">
        <v>30</v>
      </c>
      <c r="C11" s="41" t="s">
        <v>63</v>
      </c>
      <c r="D11" s="41" t="s">
        <v>30</v>
      </c>
      <c r="E11" s="41" t="s">
        <v>63</v>
      </c>
      <c r="F11" s="41" t="s">
        <v>30</v>
      </c>
      <c r="G11" s="43" t="s">
        <v>63</v>
      </c>
    </row>
    <row r="12" spans="1:14" ht="13.5" customHeight="1" x14ac:dyDescent="0.3">
      <c r="A12" s="95" t="s">
        <v>1326</v>
      </c>
      <c r="B12" s="101"/>
      <c r="C12" s="101"/>
      <c r="D12" s="101"/>
      <c r="E12" s="101"/>
      <c r="F12" s="101"/>
      <c r="G12" s="101"/>
    </row>
    <row r="13" spans="1:14" ht="13.5" customHeight="1" x14ac:dyDescent="0.3">
      <c r="A13" s="33" t="s">
        <v>113</v>
      </c>
      <c r="B13" s="38">
        <v>2496.7420031000001</v>
      </c>
      <c r="C13" s="34">
        <v>31.664451529000001</v>
      </c>
      <c r="D13" s="38">
        <v>9591.7442878000002</v>
      </c>
      <c r="E13" s="34">
        <v>30.824771949999999</v>
      </c>
      <c r="F13" s="38">
        <v>14556.744597999999</v>
      </c>
      <c r="G13" s="34">
        <v>26.268125808000001</v>
      </c>
    </row>
    <row r="14" spans="1:14" ht="13.5" customHeight="1" x14ac:dyDescent="0.3">
      <c r="A14" s="33" t="s">
        <v>114</v>
      </c>
      <c r="B14" s="38">
        <v>2255.3348028</v>
      </c>
      <c r="C14" s="34">
        <v>28.602851018999999</v>
      </c>
      <c r="D14" s="38">
        <v>7337.0411893</v>
      </c>
      <c r="E14" s="34">
        <v>23.578883533999999</v>
      </c>
      <c r="F14" s="38">
        <v>7325.1639426000002</v>
      </c>
      <c r="G14" s="34">
        <v>13.218499969</v>
      </c>
    </row>
    <row r="15" spans="1:14" ht="13.5" customHeight="1" x14ac:dyDescent="0.3">
      <c r="A15" s="33" t="s">
        <v>115</v>
      </c>
      <c r="B15" s="38">
        <v>852.04840768999998</v>
      </c>
      <c r="C15" s="34">
        <v>10.915301148999999</v>
      </c>
      <c r="D15" s="38">
        <v>1519.1822030999999</v>
      </c>
      <c r="E15" s="34">
        <v>4.9594613577000004</v>
      </c>
      <c r="F15" s="38">
        <v>346.20904115000002</v>
      </c>
      <c r="G15" s="34">
        <v>0.62955110859999996</v>
      </c>
    </row>
    <row r="16" spans="1:14" ht="13.5" customHeight="1" x14ac:dyDescent="0.3">
      <c r="A16" s="102" t="s">
        <v>1327</v>
      </c>
      <c r="B16" s="103"/>
      <c r="C16" s="104"/>
      <c r="D16" s="103"/>
      <c r="E16" s="104"/>
      <c r="F16" s="103"/>
      <c r="G16" s="104"/>
    </row>
    <row r="17" spans="1:7" ht="14.25" customHeight="1" x14ac:dyDescent="0.3">
      <c r="A17" s="33" t="s">
        <v>116</v>
      </c>
      <c r="B17" s="38">
        <v>2262.0147572000001</v>
      </c>
      <c r="C17" s="34">
        <v>33.811879777999998</v>
      </c>
      <c r="D17" s="38">
        <v>11631.192573</v>
      </c>
      <c r="E17" s="34">
        <v>44.30592935</v>
      </c>
      <c r="F17" s="38">
        <v>22158.101576000001</v>
      </c>
      <c r="G17" s="34">
        <v>47.495555648</v>
      </c>
    </row>
    <row r="18" spans="1:7" ht="14.25" customHeight="1" x14ac:dyDescent="0.3">
      <c r="A18" s="33" t="s">
        <v>117</v>
      </c>
      <c r="B18" s="38">
        <v>4940.6073802999999</v>
      </c>
      <c r="C18" s="34">
        <v>73.850633486999996</v>
      </c>
      <c r="D18" s="38">
        <v>20978.569355</v>
      </c>
      <c r="E18" s="34">
        <v>79.912270894000002</v>
      </c>
      <c r="F18" s="38">
        <v>37508.665985</v>
      </c>
      <c r="G18" s="34">
        <v>80.399258322999998</v>
      </c>
    </row>
    <row r="19" spans="1:7" ht="14.25" customHeight="1" x14ac:dyDescent="0.3">
      <c r="A19" s="33" t="s">
        <v>118</v>
      </c>
      <c r="B19" s="38">
        <v>392.19916426999998</v>
      </c>
      <c r="C19" s="34">
        <v>5.8624688231000004</v>
      </c>
      <c r="D19" s="38">
        <v>2139.7105190000002</v>
      </c>
      <c r="E19" s="34">
        <v>8.1506571650000001</v>
      </c>
      <c r="F19" s="38">
        <v>5208.8143953999997</v>
      </c>
      <c r="G19" s="34">
        <v>11.165014887</v>
      </c>
    </row>
    <row r="20" spans="1:7" ht="14.25" customHeight="1" x14ac:dyDescent="0.3">
      <c r="A20" s="33" t="s">
        <v>119</v>
      </c>
      <c r="B20" s="38">
        <v>6583.3726641000003</v>
      </c>
      <c r="C20" s="34">
        <v>79.692200267000004</v>
      </c>
      <c r="D20" s="38">
        <v>25834.071884000001</v>
      </c>
      <c r="E20" s="34">
        <v>79.900015104999994</v>
      </c>
      <c r="F20" s="38">
        <v>47104.704356000002</v>
      </c>
      <c r="G20" s="34">
        <v>81.555289927000004</v>
      </c>
    </row>
    <row r="21" spans="1:7" ht="14.25" customHeight="1" x14ac:dyDescent="0.3">
      <c r="A21" s="33" t="s">
        <v>120</v>
      </c>
      <c r="B21" s="38">
        <v>292.09659657999998</v>
      </c>
      <c r="C21" s="34">
        <v>4.3661673628999997</v>
      </c>
      <c r="D21" s="38">
        <v>1530.4533624999999</v>
      </c>
      <c r="E21" s="34">
        <v>5.8298543443000002</v>
      </c>
      <c r="F21" s="38">
        <v>3363.6892536999999</v>
      </c>
      <c r="G21" s="34">
        <v>7.2100170487000002</v>
      </c>
    </row>
    <row r="22" spans="1:7" ht="13.5" customHeight="1" x14ac:dyDescent="0.3">
      <c r="A22" s="33" t="s">
        <v>121</v>
      </c>
      <c r="B22" s="38">
        <v>1677.6273358999999</v>
      </c>
      <c r="C22" s="34">
        <v>20.307799733</v>
      </c>
      <c r="D22" s="38">
        <v>6498.9281160999999</v>
      </c>
      <c r="E22" s="34">
        <v>20.099984894999999</v>
      </c>
      <c r="F22" s="38">
        <v>10653.295644</v>
      </c>
      <c r="G22" s="34">
        <v>18.444710073</v>
      </c>
    </row>
    <row r="23" spans="1:7" ht="13.5" customHeight="1" x14ac:dyDescent="0.3">
      <c r="A23" s="33" t="s">
        <v>122</v>
      </c>
      <c r="B23" s="38">
        <v>868.24784706000003</v>
      </c>
      <c r="C23" s="34">
        <v>10.510202724000001</v>
      </c>
      <c r="D23" s="38">
        <v>3539.8375836999999</v>
      </c>
      <c r="E23" s="34">
        <v>10.948064155999999</v>
      </c>
      <c r="F23" s="38">
        <v>6057.9260912</v>
      </c>
      <c r="G23" s="34">
        <v>10.488462362</v>
      </c>
    </row>
    <row r="24" spans="1:7" ht="13.5" customHeight="1" thickBot="1" x14ac:dyDescent="0.35">
      <c r="A24" s="35" t="s">
        <v>123</v>
      </c>
      <c r="B24" s="39">
        <v>752.35148734999996</v>
      </c>
      <c r="C24" s="36">
        <v>9.1072689425999993</v>
      </c>
      <c r="D24" s="39">
        <v>2781.1986271999999</v>
      </c>
      <c r="E24" s="36">
        <v>8.6017339165000006</v>
      </c>
      <c r="F24" s="39">
        <v>4310.9377420000001</v>
      </c>
      <c r="G24" s="36">
        <v>7.4637933135000001</v>
      </c>
    </row>
    <row r="25" spans="1:7" ht="13.5" customHeight="1" x14ac:dyDescent="0.3">
      <c r="A25" s="37" t="s">
        <v>99</v>
      </c>
    </row>
    <row r="26" spans="1:7" ht="13.5" customHeight="1" x14ac:dyDescent="0.3">
      <c r="A26" s="37" t="s">
        <v>1377</v>
      </c>
    </row>
    <row r="27" spans="1:7" ht="13.5" customHeight="1" x14ac:dyDescent="0.3">
      <c r="A27" s="37" t="s">
        <v>1378</v>
      </c>
    </row>
    <row r="28" spans="1:7" ht="13.5" customHeight="1" x14ac:dyDescent="0.3">
      <c r="A28" s="37" t="s">
        <v>1376</v>
      </c>
    </row>
    <row r="29" spans="1:7" ht="13.5" customHeight="1" x14ac:dyDescent="0.3">
      <c r="A29" s="37"/>
    </row>
  </sheetData>
  <mergeCells count="5">
    <mergeCell ref="A9:A11"/>
    <mergeCell ref="B9:G9"/>
    <mergeCell ref="B10:C10"/>
    <mergeCell ref="D10:E10"/>
    <mergeCell ref="F10:G10"/>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1"/>
  <sheetViews>
    <sheetView workbookViewId="0"/>
  </sheetViews>
  <sheetFormatPr defaultColWidth="9" defaultRowHeight="13.5" customHeight="1" x14ac:dyDescent="0.3"/>
  <cols>
    <col min="1" max="16384" width="9" style="5"/>
  </cols>
  <sheetData>
    <row r="1" spans="1:4" s="29" customFormat="1" ht="21" customHeight="1" x14ac:dyDescent="0.2">
      <c r="A1" s="3" t="s">
        <v>124</v>
      </c>
    </row>
    <row r="2" spans="1:4" s="29" customFormat="1" ht="14.25" customHeight="1" x14ac:dyDescent="0.3">
      <c r="A2" s="30" t="s">
        <v>125</v>
      </c>
    </row>
    <row r="3" spans="1:4" s="29" customFormat="1" ht="12.75" customHeight="1" x14ac:dyDescent="0.2"/>
    <row r="4" spans="1:4" s="29" customFormat="1" ht="12.75" customHeight="1" x14ac:dyDescent="0.2"/>
    <row r="5" spans="1:4" s="29" customFormat="1" ht="12.75" customHeight="1" thickBot="1" x14ac:dyDescent="0.25"/>
    <row r="6" spans="1:4" ht="13.5" customHeight="1" thickTop="1" x14ac:dyDescent="0.3">
      <c r="A6" s="31" t="s">
        <v>1379</v>
      </c>
      <c r="B6" s="32" t="s">
        <v>37</v>
      </c>
      <c r="C6" s="32" t="s">
        <v>41</v>
      </c>
      <c r="D6" s="32" t="s">
        <v>50</v>
      </c>
    </row>
    <row r="7" spans="1:4" ht="13.5" customHeight="1" x14ac:dyDescent="0.3">
      <c r="A7" s="33" t="s">
        <v>1331</v>
      </c>
      <c r="B7" s="34">
        <v>25.141026609000001</v>
      </c>
      <c r="C7" s="34">
        <v>26.017079818999999</v>
      </c>
      <c r="D7" s="34">
        <v>25.638115602999999</v>
      </c>
    </row>
    <row r="8" spans="1:4" ht="13.5" customHeight="1" x14ac:dyDescent="0.3">
      <c r="A8" s="33" t="s">
        <v>1380</v>
      </c>
      <c r="B8" s="34">
        <v>25.020794834</v>
      </c>
      <c r="C8" s="34">
        <v>25.887534434999999</v>
      </c>
      <c r="D8" s="34">
        <v>25.522090462000001</v>
      </c>
    </row>
    <row r="9" spans="1:4" ht="13.5" customHeight="1" x14ac:dyDescent="0.3">
      <c r="A9" s="33">
        <v>2020</v>
      </c>
      <c r="B9" s="34">
        <v>24.943162466</v>
      </c>
      <c r="C9" s="34">
        <v>25.729031165999999</v>
      </c>
      <c r="D9" s="34">
        <v>25.390276256</v>
      </c>
    </row>
    <row r="10" spans="1:4" ht="13.5" customHeight="1" x14ac:dyDescent="0.3">
      <c r="A10" s="33">
        <v>2019</v>
      </c>
      <c r="B10" s="34">
        <v>24.827708014999999</v>
      </c>
      <c r="C10" s="34">
        <v>25.594929024999999</v>
      </c>
      <c r="D10" s="34">
        <v>25.268045634</v>
      </c>
    </row>
    <row r="11" spans="1:4" ht="13.5" customHeight="1" x14ac:dyDescent="0.3">
      <c r="A11" s="33">
        <v>2018</v>
      </c>
      <c r="B11" s="34">
        <v>24.714149118999998</v>
      </c>
      <c r="C11" s="34">
        <v>25.558908002999999</v>
      </c>
      <c r="D11" s="34">
        <v>25.196610721999999</v>
      </c>
    </row>
    <row r="12" spans="1:4" ht="13.5" customHeight="1" x14ac:dyDescent="0.3">
      <c r="A12" s="33">
        <v>2017</v>
      </c>
      <c r="B12" s="34">
        <v>24.653426682999999</v>
      </c>
      <c r="C12" s="34">
        <v>25.482921849</v>
      </c>
      <c r="D12" s="34">
        <v>25.128926632999999</v>
      </c>
    </row>
    <row r="13" spans="1:4" ht="13.5" customHeight="1" x14ac:dyDescent="0.3">
      <c r="A13" s="33">
        <v>2016</v>
      </c>
      <c r="B13" s="34">
        <v>24.435435585</v>
      </c>
      <c r="C13" s="34">
        <v>25.36242833</v>
      </c>
      <c r="D13" s="34">
        <v>24.964953555000001</v>
      </c>
    </row>
    <row r="14" spans="1:4" ht="13.5" customHeight="1" x14ac:dyDescent="0.3">
      <c r="A14" s="33">
        <v>2015</v>
      </c>
      <c r="B14" s="34">
        <v>24.358237829</v>
      </c>
      <c r="C14" s="34">
        <v>25.230748129999998</v>
      </c>
      <c r="D14" s="34">
        <v>24.854223450999999</v>
      </c>
    </row>
    <row r="15" spans="1:4" ht="13.5" customHeight="1" x14ac:dyDescent="0.3">
      <c r="A15" s="33">
        <v>2014</v>
      </c>
      <c r="B15" s="34">
        <v>24.230028529999998</v>
      </c>
      <c r="C15" s="34">
        <v>25.158918555</v>
      </c>
      <c r="D15" s="34">
        <v>24.759501014000001</v>
      </c>
    </row>
    <row r="16" spans="1:4" ht="13.5" customHeight="1" x14ac:dyDescent="0.3">
      <c r="A16" s="33">
        <v>2013</v>
      </c>
      <c r="B16" s="34">
        <v>24.305779213000001</v>
      </c>
      <c r="C16" s="34">
        <v>25.157908402</v>
      </c>
      <c r="D16" s="34">
        <v>24.785551261999998</v>
      </c>
    </row>
    <row r="17" spans="1:4" ht="13.5" customHeight="1" x14ac:dyDescent="0.3">
      <c r="A17" s="33">
        <v>2012</v>
      </c>
      <c r="B17" s="34">
        <v>24.330463432999998</v>
      </c>
      <c r="C17" s="34">
        <v>25.179561946</v>
      </c>
      <c r="D17" s="34">
        <v>24.802651730000001</v>
      </c>
    </row>
    <row r="18" spans="1:4" ht="13.5" customHeight="1" x14ac:dyDescent="0.3">
      <c r="A18" s="33">
        <v>2011</v>
      </c>
      <c r="B18" s="34">
        <v>24.279150258000001</v>
      </c>
      <c r="C18" s="34">
        <v>25.109950400999999</v>
      </c>
      <c r="D18" s="34">
        <v>24.742225120000001</v>
      </c>
    </row>
    <row r="19" spans="1:4" ht="13.5" customHeight="1" x14ac:dyDescent="0.3">
      <c r="A19" s="33">
        <v>2010</v>
      </c>
      <c r="B19" s="34">
        <v>24.223122901</v>
      </c>
      <c r="C19" s="34">
        <v>25.114806381000001</v>
      </c>
      <c r="D19" s="34">
        <v>24.715823366999999</v>
      </c>
    </row>
    <row r="20" spans="1:4" ht="13.5" customHeight="1" x14ac:dyDescent="0.3">
      <c r="A20" s="33">
        <v>2009</v>
      </c>
      <c r="B20" s="34">
        <v>24.114877968999998</v>
      </c>
      <c r="C20" s="34">
        <v>25.046478617999998</v>
      </c>
      <c r="D20" s="34">
        <v>24.627348227999999</v>
      </c>
    </row>
    <row r="21" spans="1:4" ht="13.5" customHeight="1" x14ac:dyDescent="0.3">
      <c r="A21" s="33">
        <v>2008</v>
      </c>
      <c r="B21" s="34">
        <v>24.088612156</v>
      </c>
      <c r="C21" s="34">
        <v>25.018537714000001</v>
      </c>
      <c r="D21" s="34">
        <v>24.596986210000001</v>
      </c>
    </row>
    <row r="22" spans="1:4" ht="13.5" customHeight="1" x14ac:dyDescent="0.3">
      <c r="A22" s="33">
        <v>2007</v>
      </c>
      <c r="B22" s="34">
        <v>24.155442382</v>
      </c>
      <c r="C22" s="34">
        <v>25.004864952999998</v>
      </c>
      <c r="D22" s="34">
        <v>24.625220153000001</v>
      </c>
    </row>
    <row r="23" spans="1:4" ht="13.5" customHeight="1" x14ac:dyDescent="0.3">
      <c r="A23" s="33">
        <v>2006</v>
      </c>
      <c r="B23" s="34">
        <v>24.122843161999999</v>
      </c>
      <c r="C23" s="34">
        <v>24.954576512999999</v>
      </c>
      <c r="D23" s="34">
        <v>24.584000889999999</v>
      </c>
    </row>
    <row r="24" spans="1:4" ht="13.5" customHeight="1" x14ac:dyDescent="0.3">
      <c r="A24" s="33">
        <v>2005</v>
      </c>
      <c r="B24" s="34">
        <v>24.091638486000001</v>
      </c>
      <c r="C24" s="34">
        <v>24.937804871000001</v>
      </c>
      <c r="D24" s="34">
        <v>24.564675146999999</v>
      </c>
    </row>
    <row r="25" spans="1:4" ht="13.5" customHeight="1" x14ac:dyDescent="0.3">
      <c r="A25" s="33">
        <v>2004</v>
      </c>
      <c r="B25" s="34">
        <v>24.11357233</v>
      </c>
      <c r="C25" s="34">
        <v>24.932291436</v>
      </c>
      <c r="D25" s="34">
        <v>24.566754309</v>
      </c>
    </row>
    <row r="26" spans="1:4" ht="13.5" customHeight="1" x14ac:dyDescent="0.3">
      <c r="A26" s="33">
        <v>2003</v>
      </c>
      <c r="B26" s="34">
        <v>24.053026854999999</v>
      </c>
      <c r="C26" s="34">
        <v>24.866017582000001</v>
      </c>
      <c r="D26" s="34">
        <v>24.500656025000001</v>
      </c>
    </row>
    <row r="27" spans="1:4" ht="13.5" customHeight="1" x14ac:dyDescent="0.3">
      <c r="A27" s="33">
        <v>2002</v>
      </c>
      <c r="B27" s="34">
        <v>24.048333596999999</v>
      </c>
      <c r="C27" s="34">
        <v>24.903786132</v>
      </c>
      <c r="D27" s="34">
        <v>24.515632074999999</v>
      </c>
    </row>
    <row r="28" spans="1:4" ht="13.5" customHeight="1" x14ac:dyDescent="0.3">
      <c r="A28" s="33">
        <v>2001</v>
      </c>
      <c r="B28" s="34">
        <v>23.982824970999999</v>
      </c>
      <c r="C28" s="34">
        <v>24.847029339999999</v>
      </c>
      <c r="D28" s="34">
        <v>24.461933167000002</v>
      </c>
    </row>
    <row r="29" spans="1:4" ht="13.5" customHeight="1" x14ac:dyDescent="0.3">
      <c r="A29" s="33">
        <v>2000</v>
      </c>
      <c r="B29" s="34">
        <v>23.889646580000001</v>
      </c>
      <c r="C29" s="34">
        <v>24.704980198000001</v>
      </c>
      <c r="D29" s="34">
        <v>24.347830600000002</v>
      </c>
    </row>
    <row r="30" spans="1:4" ht="13.5" customHeight="1" x14ac:dyDescent="0.3">
      <c r="A30" s="33">
        <v>1999</v>
      </c>
      <c r="B30" s="34">
        <v>23.823845055</v>
      </c>
      <c r="C30" s="34">
        <v>24.679089122000001</v>
      </c>
      <c r="D30" s="34">
        <v>24.316588465999999</v>
      </c>
    </row>
    <row r="31" spans="1:4" ht="13.5" customHeight="1" x14ac:dyDescent="0.3">
      <c r="A31" s="33">
        <v>1998</v>
      </c>
      <c r="B31" s="34">
        <v>23.703030715000001</v>
      </c>
      <c r="C31" s="34">
        <v>24.507853319999999</v>
      </c>
      <c r="D31" s="34">
        <v>24.173522622</v>
      </c>
    </row>
    <row r="32" spans="1:4" ht="13.5" customHeight="1" x14ac:dyDescent="0.3">
      <c r="A32" s="33">
        <v>1997</v>
      </c>
      <c r="B32" s="34">
        <v>23.635546287</v>
      </c>
      <c r="C32" s="34">
        <v>24.318979068000001</v>
      </c>
      <c r="D32" s="34">
        <v>24.033576027999999</v>
      </c>
    </row>
    <row r="33" spans="1:4" ht="13.5" customHeight="1" x14ac:dyDescent="0.3">
      <c r="A33" s="33">
        <v>1996</v>
      </c>
      <c r="B33" s="34">
        <v>23.498469351000001</v>
      </c>
      <c r="C33" s="34">
        <v>24.198718416999998</v>
      </c>
      <c r="D33" s="34">
        <v>23.908089851</v>
      </c>
    </row>
    <row r="34" spans="1:4" ht="13.5" customHeight="1" x14ac:dyDescent="0.3">
      <c r="A34" s="33">
        <v>1995</v>
      </c>
      <c r="B34" s="34">
        <v>23.402997108000001</v>
      </c>
      <c r="C34" s="34">
        <v>24.099106659</v>
      </c>
      <c r="D34" s="34">
        <v>23.818145667</v>
      </c>
    </row>
    <row r="35" spans="1:4" ht="13.5" customHeight="1" x14ac:dyDescent="0.3">
      <c r="A35" s="33">
        <v>1994</v>
      </c>
      <c r="B35" s="34">
        <v>23.275810036999999</v>
      </c>
      <c r="C35" s="34">
        <v>23.938690713</v>
      </c>
      <c r="D35" s="34">
        <v>23.674717932</v>
      </c>
    </row>
    <row r="36" spans="1:4" ht="13.5" customHeight="1" x14ac:dyDescent="0.3">
      <c r="A36" s="33">
        <v>1993</v>
      </c>
      <c r="B36" s="34">
        <v>23.063437067999999</v>
      </c>
      <c r="C36" s="34">
        <v>23.780575826</v>
      </c>
      <c r="D36" s="34">
        <v>23.494144163000001</v>
      </c>
    </row>
    <row r="37" spans="1:4" ht="13.5" customHeight="1" thickBot="1" x14ac:dyDescent="0.35">
      <c r="A37" s="35">
        <v>1992</v>
      </c>
      <c r="B37" s="36">
        <v>22.999941937999999</v>
      </c>
      <c r="C37" s="36">
        <v>23.669188737999999</v>
      </c>
      <c r="D37" s="36">
        <v>23.399733985000001</v>
      </c>
    </row>
    <row r="38" spans="1:4" ht="14.25" customHeight="1" x14ac:dyDescent="0.3">
      <c r="A38" s="37" t="s">
        <v>53</v>
      </c>
    </row>
    <row r="39" spans="1:4" ht="13.5" customHeight="1" x14ac:dyDescent="0.3">
      <c r="A39" s="37" t="s">
        <v>1381</v>
      </c>
    </row>
    <row r="40" spans="1:4" ht="13.5" customHeight="1" x14ac:dyDescent="0.3">
      <c r="A40" s="37" t="s">
        <v>1375</v>
      </c>
    </row>
    <row r="41" spans="1:4" ht="13.5" customHeight="1" x14ac:dyDescent="0.3">
      <c r="A41" s="37" t="s">
        <v>1382</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43"/>
  <sheetViews>
    <sheetView workbookViewId="0"/>
  </sheetViews>
  <sheetFormatPr defaultColWidth="9" defaultRowHeight="13.5" customHeight="1" x14ac:dyDescent="0.3"/>
  <cols>
    <col min="1" max="16384" width="9" style="5"/>
  </cols>
  <sheetData>
    <row r="1" spans="1:43" s="29" customFormat="1" ht="21" customHeight="1" x14ac:dyDescent="0.2">
      <c r="A1" s="3" t="s">
        <v>127</v>
      </c>
    </row>
    <row r="2" spans="1:43" s="29" customFormat="1" ht="14.25" customHeight="1" x14ac:dyDescent="0.3">
      <c r="A2" s="30" t="s">
        <v>128</v>
      </c>
    </row>
    <row r="3" spans="1:43" s="29" customFormat="1" ht="12.75" customHeight="1" x14ac:dyDescent="0.2"/>
    <row r="4" spans="1:43" s="29" customFormat="1" ht="12.75" customHeight="1" x14ac:dyDescent="0.2"/>
    <row r="5" spans="1:43" s="29" customFormat="1" ht="12.75" customHeight="1" thickBot="1" x14ac:dyDescent="0.25"/>
    <row r="6" spans="1:43" ht="17.25" customHeight="1" thickTop="1" x14ac:dyDescent="0.3">
      <c r="A6" s="173" t="s">
        <v>31</v>
      </c>
      <c r="B6" s="171" t="s">
        <v>37</v>
      </c>
      <c r="C6" s="171"/>
      <c r="D6" s="171"/>
      <c r="E6" s="171"/>
      <c r="F6" s="171"/>
      <c r="G6" s="171"/>
      <c r="H6" s="171"/>
      <c r="I6" s="171"/>
      <c r="J6" s="171"/>
      <c r="K6" s="171"/>
      <c r="L6" s="171"/>
      <c r="M6" s="171"/>
      <c r="N6" s="171"/>
      <c r="O6" s="176"/>
      <c r="P6" s="172" t="s">
        <v>41</v>
      </c>
      <c r="Q6" s="171"/>
      <c r="R6" s="171"/>
      <c r="S6" s="171"/>
      <c r="T6" s="171"/>
      <c r="U6" s="171"/>
      <c r="V6" s="171"/>
      <c r="W6" s="171"/>
      <c r="X6" s="171"/>
      <c r="Y6" s="171"/>
      <c r="Z6" s="171"/>
      <c r="AA6" s="171"/>
      <c r="AB6" s="171"/>
      <c r="AC6" s="171"/>
      <c r="AD6" s="172" t="s">
        <v>50</v>
      </c>
      <c r="AE6" s="171"/>
      <c r="AF6" s="171"/>
      <c r="AG6" s="171"/>
      <c r="AH6" s="171"/>
      <c r="AI6" s="171"/>
      <c r="AJ6" s="171"/>
      <c r="AK6" s="171"/>
      <c r="AL6" s="171"/>
      <c r="AM6" s="171"/>
      <c r="AN6" s="171"/>
      <c r="AO6" s="171"/>
      <c r="AP6" s="171"/>
      <c r="AQ6" s="171"/>
    </row>
    <row r="7" spans="1:43" ht="13.5" customHeight="1" x14ac:dyDescent="0.3">
      <c r="A7" s="174"/>
      <c r="B7" s="177" t="s">
        <v>129</v>
      </c>
      <c r="C7" s="178"/>
      <c r="D7" s="177" t="s">
        <v>130</v>
      </c>
      <c r="E7" s="178"/>
      <c r="F7" s="177" t="s">
        <v>131</v>
      </c>
      <c r="G7" s="178"/>
      <c r="H7" s="177" t="s">
        <v>132</v>
      </c>
      <c r="I7" s="178"/>
      <c r="J7" s="177" t="s">
        <v>133</v>
      </c>
      <c r="K7" s="178"/>
      <c r="L7" s="177" t="s">
        <v>134</v>
      </c>
      <c r="M7" s="178"/>
      <c r="N7" s="177" t="s">
        <v>98</v>
      </c>
      <c r="O7" s="178"/>
      <c r="P7" s="177" t="s">
        <v>129</v>
      </c>
      <c r="Q7" s="178"/>
      <c r="R7" s="177" t="s">
        <v>130</v>
      </c>
      <c r="S7" s="178"/>
      <c r="T7" s="177" t="s">
        <v>131</v>
      </c>
      <c r="U7" s="178"/>
      <c r="V7" s="177" t="s">
        <v>132</v>
      </c>
      <c r="W7" s="178"/>
      <c r="X7" s="177" t="s">
        <v>133</v>
      </c>
      <c r="Y7" s="178"/>
      <c r="Z7" s="177" t="s">
        <v>134</v>
      </c>
      <c r="AA7" s="178"/>
      <c r="AB7" s="177" t="s">
        <v>98</v>
      </c>
      <c r="AC7" s="178"/>
      <c r="AD7" s="177" t="s">
        <v>129</v>
      </c>
      <c r="AE7" s="179"/>
      <c r="AF7" s="177" t="s">
        <v>130</v>
      </c>
      <c r="AG7" s="178"/>
      <c r="AH7" s="177" t="s">
        <v>131</v>
      </c>
      <c r="AI7" s="178"/>
      <c r="AJ7" s="177" t="s">
        <v>132</v>
      </c>
      <c r="AK7" s="178"/>
      <c r="AL7" s="177" t="s">
        <v>133</v>
      </c>
      <c r="AM7" s="178"/>
      <c r="AN7" s="177" t="s">
        <v>134</v>
      </c>
      <c r="AO7" s="178"/>
      <c r="AP7" s="177" t="s">
        <v>98</v>
      </c>
      <c r="AQ7" s="178"/>
    </row>
    <row r="8" spans="1:43" ht="13.5" customHeight="1" x14ac:dyDescent="0.3">
      <c r="A8" s="175"/>
      <c r="B8" s="41" t="s">
        <v>30</v>
      </c>
      <c r="C8" s="41" t="s">
        <v>63</v>
      </c>
      <c r="D8" s="41" t="s">
        <v>30</v>
      </c>
      <c r="E8" s="41" t="s">
        <v>63</v>
      </c>
      <c r="F8" s="41" t="s">
        <v>30</v>
      </c>
      <c r="G8" s="41" t="s">
        <v>63</v>
      </c>
      <c r="H8" s="41" t="s">
        <v>30</v>
      </c>
      <c r="I8" s="41" t="s">
        <v>63</v>
      </c>
      <c r="J8" s="41" t="s">
        <v>30</v>
      </c>
      <c r="K8" s="41" t="s">
        <v>63</v>
      </c>
      <c r="L8" s="41" t="s">
        <v>30</v>
      </c>
      <c r="M8" s="41" t="s">
        <v>63</v>
      </c>
      <c r="N8" s="41" t="s">
        <v>30</v>
      </c>
      <c r="O8" s="116" t="s">
        <v>63</v>
      </c>
      <c r="P8" s="115" t="s">
        <v>30</v>
      </c>
      <c r="Q8" s="115" t="s">
        <v>63</v>
      </c>
      <c r="R8" s="41" t="s">
        <v>30</v>
      </c>
      <c r="S8" s="41" t="s">
        <v>63</v>
      </c>
      <c r="T8" s="41" t="s">
        <v>30</v>
      </c>
      <c r="U8" s="41" t="s">
        <v>63</v>
      </c>
      <c r="V8" s="41" t="s">
        <v>30</v>
      </c>
      <c r="W8" s="41" t="s">
        <v>63</v>
      </c>
      <c r="X8" s="41" t="s">
        <v>30</v>
      </c>
      <c r="Y8" s="41" t="s">
        <v>63</v>
      </c>
      <c r="Z8" s="41" t="s">
        <v>30</v>
      </c>
      <c r="AA8" s="41" t="s">
        <v>63</v>
      </c>
      <c r="AB8" s="41" t="s">
        <v>30</v>
      </c>
      <c r="AC8" s="41" t="s">
        <v>63</v>
      </c>
      <c r="AD8" s="43" t="s">
        <v>30</v>
      </c>
      <c r="AE8" s="43" t="s">
        <v>63</v>
      </c>
      <c r="AF8" s="41" t="s">
        <v>30</v>
      </c>
      <c r="AG8" s="41" t="s">
        <v>63</v>
      </c>
      <c r="AH8" s="41" t="s">
        <v>30</v>
      </c>
      <c r="AI8" s="41" t="s">
        <v>63</v>
      </c>
      <c r="AJ8" s="41" t="s">
        <v>30</v>
      </c>
      <c r="AK8" s="41" t="s">
        <v>63</v>
      </c>
      <c r="AL8" s="41" t="s">
        <v>30</v>
      </c>
      <c r="AM8" s="41" t="s">
        <v>63</v>
      </c>
      <c r="AN8" s="41" t="s">
        <v>30</v>
      </c>
      <c r="AO8" s="41" t="s">
        <v>63</v>
      </c>
      <c r="AP8" s="41" t="s">
        <v>30</v>
      </c>
      <c r="AQ8" s="41" t="s">
        <v>63</v>
      </c>
    </row>
    <row r="9" spans="1:43" ht="13.5" customHeight="1" x14ac:dyDescent="0.3">
      <c r="A9" s="44" t="s">
        <v>1316</v>
      </c>
      <c r="B9" s="38">
        <v>1077</v>
      </c>
      <c r="C9" s="45">
        <v>2.3955159144999998</v>
      </c>
      <c r="D9" s="38">
        <v>24137</v>
      </c>
      <c r="E9" s="45">
        <v>53.686692319999999</v>
      </c>
      <c r="F9" s="38">
        <v>11533</v>
      </c>
      <c r="G9" s="45">
        <v>25.652260948999999</v>
      </c>
      <c r="H9" s="38">
        <v>4287</v>
      </c>
      <c r="I9" s="45">
        <v>9.5353544340000003</v>
      </c>
      <c r="J9" s="38">
        <v>1398</v>
      </c>
      <c r="K9" s="45">
        <v>3.1094997664999999</v>
      </c>
      <c r="L9" s="38">
        <v>612</v>
      </c>
      <c r="M9" s="45">
        <v>1.3612402411</v>
      </c>
      <c r="N9" s="38">
        <v>1915</v>
      </c>
      <c r="O9" s="46">
        <v>4.2594363754</v>
      </c>
      <c r="P9" s="38">
        <v>1092</v>
      </c>
      <c r="Q9" s="45">
        <v>1.8566060833</v>
      </c>
      <c r="R9" s="38">
        <v>27583</v>
      </c>
      <c r="S9" s="45">
        <v>46.896305490000003</v>
      </c>
      <c r="T9" s="38">
        <v>16556</v>
      </c>
      <c r="U9" s="45">
        <v>28.148324464000002</v>
      </c>
      <c r="V9" s="38">
        <v>7475</v>
      </c>
      <c r="W9" s="45">
        <v>12.708910689</v>
      </c>
      <c r="X9" s="38">
        <v>2644</v>
      </c>
      <c r="Y9" s="45">
        <v>4.4952989782000001</v>
      </c>
      <c r="Z9" s="38">
        <v>1111</v>
      </c>
      <c r="AA9" s="45">
        <v>1.888909669</v>
      </c>
      <c r="AB9" s="38">
        <v>2356</v>
      </c>
      <c r="AC9" s="46">
        <v>4.0056446265999996</v>
      </c>
      <c r="AD9" s="38">
        <v>2169</v>
      </c>
      <c r="AE9" s="45">
        <v>2.0887904468</v>
      </c>
      <c r="AF9" s="38">
        <v>51720</v>
      </c>
      <c r="AG9" s="45">
        <v>49.807395993999997</v>
      </c>
      <c r="AH9" s="38">
        <v>28089</v>
      </c>
      <c r="AI9" s="45">
        <v>27.050269646</v>
      </c>
      <c r="AJ9" s="38">
        <v>11762</v>
      </c>
      <c r="AK9" s="45">
        <v>11.327041602</v>
      </c>
      <c r="AL9" s="38">
        <v>4042</v>
      </c>
      <c r="AM9" s="45">
        <v>3.8925269646</v>
      </c>
      <c r="AN9" s="38">
        <v>1723</v>
      </c>
      <c r="AO9" s="45">
        <v>1.6592835131000001</v>
      </c>
      <c r="AP9" s="38">
        <v>4335</v>
      </c>
      <c r="AQ9" s="45">
        <v>4.1746918335999998</v>
      </c>
    </row>
    <row r="10" spans="1:43" ht="13.5" customHeight="1" x14ac:dyDescent="0.3">
      <c r="A10" s="44" t="s">
        <v>1317</v>
      </c>
      <c r="B10" s="38">
        <v>1177</v>
      </c>
      <c r="C10" s="45">
        <v>2.4647666115</v>
      </c>
      <c r="D10" s="38">
        <v>26256</v>
      </c>
      <c r="E10" s="45">
        <v>54.982933009</v>
      </c>
      <c r="F10" s="38">
        <v>12104</v>
      </c>
      <c r="G10" s="45">
        <v>25.347098612</v>
      </c>
      <c r="H10" s="38">
        <v>4464</v>
      </c>
      <c r="I10" s="45">
        <v>9.3481037840999992</v>
      </c>
      <c r="J10" s="38">
        <v>1391</v>
      </c>
      <c r="K10" s="45">
        <v>2.9129059954000001</v>
      </c>
      <c r="L10" s="38">
        <v>602</v>
      </c>
      <c r="M10" s="45">
        <v>1.2606537809</v>
      </c>
      <c r="N10" s="38">
        <v>1759</v>
      </c>
      <c r="O10" s="46">
        <v>3.6835382069999998</v>
      </c>
      <c r="P10" s="38">
        <v>1215</v>
      </c>
      <c r="Q10" s="45">
        <v>1.8575993394999999</v>
      </c>
      <c r="R10" s="38">
        <v>31382</v>
      </c>
      <c r="S10" s="45">
        <v>47.979574051999997</v>
      </c>
      <c r="T10" s="38">
        <v>18596</v>
      </c>
      <c r="U10" s="45">
        <v>28.431207668999999</v>
      </c>
      <c r="V10" s="38">
        <v>8023</v>
      </c>
      <c r="W10" s="45">
        <v>12.266271194</v>
      </c>
      <c r="X10" s="38">
        <v>2734</v>
      </c>
      <c r="Y10" s="45">
        <v>4.1799807360000001</v>
      </c>
      <c r="Z10" s="38">
        <v>1142</v>
      </c>
      <c r="AA10" s="45">
        <v>1.7459904903000001</v>
      </c>
      <c r="AB10" s="38">
        <v>2315</v>
      </c>
      <c r="AC10" s="46">
        <v>3.5393765193000002</v>
      </c>
      <c r="AD10" s="38">
        <v>2392</v>
      </c>
      <c r="AE10" s="45">
        <v>2.1128688908000002</v>
      </c>
      <c r="AF10" s="38">
        <v>57638</v>
      </c>
      <c r="AG10" s="45">
        <v>50.912013850000001</v>
      </c>
      <c r="AH10" s="38">
        <v>30700</v>
      </c>
      <c r="AI10" s="45">
        <v>27.117506249000002</v>
      </c>
      <c r="AJ10" s="38">
        <v>12487</v>
      </c>
      <c r="AK10" s="45">
        <v>11.029846922999999</v>
      </c>
      <c r="AL10" s="38">
        <v>4125</v>
      </c>
      <c r="AM10" s="45">
        <v>3.6436388690000001</v>
      </c>
      <c r="AN10" s="38">
        <v>1744</v>
      </c>
      <c r="AO10" s="45">
        <v>1.5404863485</v>
      </c>
      <c r="AP10" s="38">
        <v>4125</v>
      </c>
      <c r="AQ10" s="45">
        <v>3.6436388690000001</v>
      </c>
    </row>
    <row r="11" spans="1:43" ht="13.5" customHeight="1" x14ac:dyDescent="0.3">
      <c r="A11" s="44">
        <v>2020</v>
      </c>
      <c r="B11" s="38">
        <v>1264</v>
      </c>
      <c r="C11" s="45">
        <v>2.5944703299</v>
      </c>
      <c r="D11" s="38">
        <v>26867</v>
      </c>
      <c r="E11" s="45">
        <v>55.14686262</v>
      </c>
      <c r="F11" s="38">
        <v>12071</v>
      </c>
      <c r="G11" s="45">
        <v>24.776781133</v>
      </c>
      <c r="H11" s="38">
        <v>4429</v>
      </c>
      <c r="I11" s="45">
        <v>9.0909090909000003</v>
      </c>
      <c r="J11" s="38">
        <v>1468</v>
      </c>
      <c r="K11" s="45">
        <v>3.0131981363000002</v>
      </c>
      <c r="L11" s="38">
        <v>560</v>
      </c>
      <c r="M11" s="45">
        <v>1.1494488803</v>
      </c>
      <c r="N11" s="38">
        <v>2060</v>
      </c>
      <c r="O11" s="46">
        <v>4.2283298096999999</v>
      </c>
      <c r="P11" s="38">
        <v>1276</v>
      </c>
      <c r="Q11" s="45">
        <v>1.9884371445</v>
      </c>
      <c r="R11" s="38">
        <v>31521</v>
      </c>
      <c r="S11" s="45">
        <v>49.120319146999996</v>
      </c>
      <c r="T11" s="38">
        <v>17552</v>
      </c>
      <c r="U11" s="45">
        <v>27.351919090999999</v>
      </c>
      <c r="V11" s="38">
        <v>7600</v>
      </c>
      <c r="W11" s="45">
        <v>11.843356032999999</v>
      </c>
      <c r="X11" s="38">
        <v>2556</v>
      </c>
      <c r="Y11" s="45">
        <v>3.9831076343</v>
      </c>
      <c r="Z11" s="38">
        <v>1079</v>
      </c>
      <c r="AA11" s="45">
        <v>1.6814448894</v>
      </c>
      <c r="AB11" s="38">
        <v>2587</v>
      </c>
      <c r="AC11" s="46">
        <v>4.0314160601999998</v>
      </c>
      <c r="AD11" s="38">
        <v>2540</v>
      </c>
      <c r="AE11" s="45">
        <v>2.2487627377999999</v>
      </c>
      <c r="AF11" s="38">
        <v>58388</v>
      </c>
      <c r="AG11" s="45">
        <v>51.693212101</v>
      </c>
      <c r="AH11" s="38">
        <v>29623</v>
      </c>
      <c r="AI11" s="45">
        <v>26.226416765</v>
      </c>
      <c r="AJ11" s="38">
        <v>12029</v>
      </c>
      <c r="AK11" s="45">
        <v>10.649750777</v>
      </c>
      <c r="AL11" s="38">
        <v>4024</v>
      </c>
      <c r="AM11" s="45">
        <v>3.5626067941000001</v>
      </c>
      <c r="AN11" s="38">
        <v>1639</v>
      </c>
      <c r="AO11" s="45">
        <v>1.4510717037</v>
      </c>
      <c r="AP11" s="38">
        <v>4708</v>
      </c>
      <c r="AQ11" s="45">
        <v>4.1681791218999997</v>
      </c>
    </row>
    <row r="12" spans="1:43" ht="13.5" customHeight="1" x14ac:dyDescent="0.3">
      <c r="A12" s="44">
        <v>2019</v>
      </c>
      <c r="B12" s="38">
        <v>1329</v>
      </c>
      <c r="C12" s="45">
        <v>2.7197380538</v>
      </c>
      <c r="D12" s="38">
        <v>27041</v>
      </c>
      <c r="E12" s="45">
        <v>55.338176609000001</v>
      </c>
      <c r="F12" s="38">
        <v>11851</v>
      </c>
      <c r="G12" s="45">
        <v>24.252532487</v>
      </c>
      <c r="H12" s="38">
        <v>4296</v>
      </c>
      <c r="I12" s="45">
        <v>8.7915686074000003</v>
      </c>
      <c r="J12" s="38">
        <v>1398</v>
      </c>
      <c r="K12" s="45">
        <v>2.8609434155</v>
      </c>
      <c r="L12" s="38">
        <v>501</v>
      </c>
      <c r="M12" s="45">
        <v>1.0252737133000001</v>
      </c>
      <c r="N12" s="38">
        <v>2449</v>
      </c>
      <c r="O12" s="46">
        <v>5.0117671135000004</v>
      </c>
      <c r="P12" s="38">
        <v>1454</v>
      </c>
      <c r="Q12" s="45">
        <v>2.2164972026999998</v>
      </c>
      <c r="R12" s="38">
        <v>32349</v>
      </c>
      <c r="S12" s="45">
        <v>49.313251725999997</v>
      </c>
      <c r="T12" s="38">
        <v>17789</v>
      </c>
      <c r="U12" s="45">
        <v>27.11779143</v>
      </c>
      <c r="V12" s="38">
        <v>7417</v>
      </c>
      <c r="W12" s="45">
        <v>11.306574795</v>
      </c>
      <c r="X12" s="38">
        <v>2579</v>
      </c>
      <c r="Y12" s="45">
        <v>3.9314623699000002</v>
      </c>
      <c r="Z12" s="38">
        <v>938</v>
      </c>
      <c r="AA12" s="45">
        <v>1.4298998460000001</v>
      </c>
      <c r="AB12" s="38">
        <v>3073</v>
      </c>
      <c r="AC12" s="46">
        <v>4.6845226299</v>
      </c>
      <c r="AD12" s="38">
        <v>2783</v>
      </c>
      <c r="AE12" s="45">
        <v>2.4289554530999999</v>
      </c>
      <c r="AF12" s="38">
        <v>59390</v>
      </c>
      <c r="AG12" s="45">
        <v>51.834590141</v>
      </c>
      <c r="AH12" s="38">
        <v>29640</v>
      </c>
      <c r="AI12" s="45">
        <v>25.869291998000001</v>
      </c>
      <c r="AJ12" s="38">
        <v>11713</v>
      </c>
      <c r="AK12" s="45">
        <v>10.222908812</v>
      </c>
      <c r="AL12" s="38">
        <v>3977</v>
      </c>
      <c r="AM12" s="45">
        <v>3.4710585113999999</v>
      </c>
      <c r="AN12" s="38">
        <v>1439</v>
      </c>
      <c r="AO12" s="45">
        <v>1.2559349253000001</v>
      </c>
      <c r="AP12" s="38">
        <v>5634</v>
      </c>
      <c r="AQ12" s="45">
        <v>4.9172601591999996</v>
      </c>
    </row>
    <row r="13" spans="1:43" ht="13.5" customHeight="1" x14ac:dyDescent="0.3">
      <c r="A13" s="44">
        <v>2018</v>
      </c>
      <c r="B13" s="38">
        <v>1399</v>
      </c>
      <c r="C13" s="45">
        <v>2.8056313172</v>
      </c>
      <c r="D13" s="38">
        <v>27945</v>
      </c>
      <c r="E13" s="45">
        <v>56.042435423999997</v>
      </c>
      <c r="F13" s="38">
        <v>11630</v>
      </c>
      <c r="G13" s="45">
        <v>23.323439755999999</v>
      </c>
      <c r="H13" s="38">
        <v>4170</v>
      </c>
      <c r="I13" s="45">
        <v>8.3627466709</v>
      </c>
      <c r="J13" s="38">
        <v>1372</v>
      </c>
      <c r="K13" s="45">
        <v>2.7514840366</v>
      </c>
      <c r="L13" s="38">
        <v>470</v>
      </c>
      <c r="M13" s="45">
        <v>0.94256377349999998</v>
      </c>
      <c r="N13" s="38">
        <v>2878</v>
      </c>
      <c r="O13" s="46">
        <v>5.7716990212999999</v>
      </c>
      <c r="P13" s="38">
        <v>1366</v>
      </c>
      <c r="Q13" s="45">
        <v>2.0639429469000001</v>
      </c>
      <c r="R13" s="38">
        <v>32714</v>
      </c>
      <c r="S13" s="45">
        <v>49.428864982</v>
      </c>
      <c r="T13" s="38">
        <v>17591</v>
      </c>
      <c r="U13" s="45">
        <v>26.578931464</v>
      </c>
      <c r="V13" s="38">
        <v>7582</v>
      </c>
      <c r="W13" s="45">
        <v>11.455941013</v>
      </c>
      <c r="X13" s="38">
        <v>2407</v>
      </c>
      <c r="Y13" s="45">
        <v>3.6368306539000002</v>
      </c>
      <c r="Z13" s="38">
        <v>910</v>
      </c>
      <c r="AA13" s="45">
        <v>1.3749546718000001</v>
      </c>
      <c r="AB13" s="38">
        <v>3614</v>
      </c>
      <c r="AC13" s="46">
        <v>5.4605342681</v>
      </c>
      <c r="AD13" s="38">
        <v>2765</v>
      </c>
      <c r="AE13" s="45">
        <v>2.3801325643000002</v>
      </c>
      <c r="AF13" s="38">
        <v>60659</v>
      </c>
      <c r="AG13" s="45">
        <v>52.215718344000003</v>
      </c>
      <c r="AH13" s="38">
        <v>29221</v>
      </c>
      <c r="AI13" s="45">
        <v>25.153654127999999</v>
      </c>
      <c r="AJ13" s="38">
        <v>11752</v>
      </c>
      <c r="AK13" s="45">
        <v>10.116209004</v>
      </c>
      <c r="AL13" s="38">
        <v>3779</v>
      </c>
      <c r="AM13" s="45">
        <v>3.2529913058000002</v>
      </c>
      <c r="AN13" s="38">
        <v>1380</v>
      </c>
      <c r="AO13" s="45">
        <v>1.1879142636</v>
      </c>
      <c r="AP13" s="38">
        <v>6614</v>
      </c>
      <c r="AQ13" s="45">
        <v>5.6933803907999998</v>
      </c>
    </row>
    <row r="14" spans="1:43" ht="13.5" customHeight="1" x14ac:dyDescent="0.3">
      <c r="A14" s="44">
        <v>2017</v>
      </c>
      <c r="B14" s="38">
        <v>1371</v>
      </c>
      <c r="C14" s="45">
        <v>2.7729460781999999</v>
      </c>
      <c r="D14" s="38">
        <v>27469</v>
      </c>
      <c r="E14" s="45">
        <v>55.558027588000002</v>
      </c>
      <c r="F14" s="38">
        <v>11247</v>
      </c>
      <c r="G14" s="45">
        <v>22.747866187</v>
      </c>
      <c r="H14" s="38">
        <v>4070</v>
      </c>
      <c r="I14" s="45">
        <v>8.2318676428999993</v>
      </c>
      <c r="J14" s="38">
        <v>1291</v>
      </c>
      <c r="K14" s="45">
        <v>2.6111403260000001</v>
      </c>
      <c r="L14" s="38">
        <v>421</v>
      </c>
      <c r="M14" s="45">
        <v>0.85150277090000004</v>
      </c>
      <c r="N14" s="38">
        <v>3573</v>
      </c>
      <c r="O14" s="46">
        <v>7.2266494074000001</v>
      </c>
      <c r="P14" s="38">
        <v>1326</v>
      </c>
      <c r="Q14" s="45">
        <v>1.9981615708</v>
      </c>
      <c r="R14" s="38">
        <v>32676</v>
      </c>
      <c r="S14" s="45">
        <v>49.239764319000003</v>
      </c>
      <c r="T14" s="38">
        <v>17194</v>
      </c>
      <c r="U14" s="45">
        <v>25.909796416999999</v>
      </c>
      <c r="V14" s="38">
        <v>7168</v>
      </c>
      <c r="W14" s="45">
        <v>10.801524991999999</v>
      </c>
      <c r="X14" s="38">
        <v>2425</v>
      </c>
      <c r="Y14" s="45">
        <v>3.6542547581</v>
      </c>
      <c r="Z14" s="38">
        <v>824</v>
      </c>
      <c r="AA14" s="45">
        <v>1.2416931631999999</v>
      </c>
      <c r="AB14" s="38">
        <v>4748</v>
      </c>
      <c r="AC14" s="46">
        <v>7.1548047799000001</v>
      </c>
      <c r="AD14" s="38">
        <v>2697</v>
      </c>
      <c r="AE14" s="45">
        <v>2.3261831448999999</v>
      </c>
      <c r="AF14" s="38">
        <v>60145</v>
      </c>
      <c r="AG14" s="45">
        <v>51.875522895000003</v>
      </c>
      <c r="AH14" s="38">
        <v>28441</v>
      </c>
      <c r="AI14" s="45">
        <v>24.530580209</v>
      </c>
      <c r="AJ14" s="38">
        <v>11238</v>
      </c>
      <c r="AK14" s="45">
        <v>9.6928610241000008</v>
      </c>
      <c r="AL14" s="38">
        <v>3716</v>
      </c>
      <c r="AM14" s="45">
        <v>3.2050784450999998</v>
      </c>
      <c r="AN14" s="38">
        <v>1245</v>
      </c>
      <c r="AO14" s="45">
        <v>1.0738220302000001</v>
      </c>
      <c r="AP14" s="38">
        <v>8459</v>
      </c>
      <c r="AQ14" s="45">
        <v>7.2959522516000002</v>
      </c>
    </row>
    <row r="15" spans="1:43" ht="13.5" customHeight="1" x14ac:dyDescent="0.3">
      <c r="A15" s="44">
        <v>2016</v>
      </c>
      <c r="B15" s="38">
        <v>1517</v>
      </c>
      <c r="C15" s="45">
        <v>2.9496402877999999</v>
      </c>
      <c r="D15" s="38">
        <v>29726</v>
      </c>
      <c r="E15" s="45">
        <v>57.798950028999997</v>
      </c>
      <c r="F15" s="38">
        <v>11440</v>
      </c>
      <c r="G15" s="45">
        <v>22.243826559999999</v>
      </c>
      <c r="H15" s="38">
        <v>3869</v>
      </c>
      <c r="I15" s="45">
        <v>7.5228465876000001</v>
      </c>
      <c r="J15" s="38">
        <v>1214</v>
      </c>
      <c r="K15" s="45">
        <v>2.3604899864000002</v>
      </c>
      <c r="L15" s="38">
        <v>397</v>
      </c>
      <c r="M15" s="45">
        <v>0.77192300209999998</v>
      </c>
      <c r="N15" s="38">
        <v>3267</v>
      </c>
      <c r="O15" s="46">
        <v>6.3523235466000001</v>
      </c>
      <c r="P15" s="38">
        <v>1388</v>
      </c>
      <c r="Q15" s="45">
        <v>2.0340870788999998</v>
      </c>
      <c r="R15" s="38">
        <v>34646</v>
      </c>
      <c r="S15" s="45">
        <v>50.773041018999997</v>
      </c>
      <c r="T15" s="38">
        <v>17820</v>
      </c>
      <c r="U15" s="45">
        <v>26.114864369999999</v>
      </c>
      <c r="V15" s="38">
        <v>7103</v>
      </c>
      <c r="W15" s="45">
        <v>10.409308733</v>
      </c>
      <c r="X15" s="38">
        <v>2401</v>
      </c>
      <c r="Y15" s="45">
        <v>3.5186189310999998</v>
      </c>
      <c r="Z15" s="38">
        <v>805</v>
      </c>
      <c r="AA15" s="45">
        <v>1.1797118865</v>
      </c>
      <c r="AB15" s="38">
        <v>4074</v>
      </c>
      <c r="AC15" s="46">
        <v>5.9703679822</v>
      </c>
      <c r="AD15" s="38">
        <v>2905</v>
      </c>
      <c r="AE15" s="45">
        <v>2.4214992456000002</v>
      </c>
      <c r="AF15" s="38">
        <v>64372</v>
      </c>
      <c r="AG15" s="45">
        <v>53.658089308000001</v>
      </c>
      <c r="AH15" s="38">
        <v>29260</v>
      </c>
      <c r="AI15" s="45">
        <v>24.390040593999998</v>
      </c>
      <c r="AJ15" s="38">
        <v>10972</v>
      </c>
      <c r="AK15" s="45">
        <v>9.1458484417000001</v>
      </c>
      <c r="AL15" s="38">
        <v>3615</v>
      </c>
      <c r="AM15" s="45">
        <v>3.0133286654</v>
      </c>
      <c r="AN15" s="38">
        <v>1202</v>
      </c>
      <c r="AO15" s="45">
        <v>1.0019422008000001</v>
      </c>
      <c r="AP15" s="38">
        <v>7641</v>
      </c>
      <c r="AQ15" s="45">
        <v>6.3692515441999999</v>
      </c>
    </row>
    <row r="16" spans="1:43" ht="13.5" customHeight="1" x14ac:dyDescent="0.3">
      <c r="A16" s="44">
        <v>2015</v>
      </c>
      <c r="B16" s="38">
        <v>1422</v>
      </c>
      <c r="C16" s="45">
        <v>2.8510134932</v>
      </c>
      <c r="D16" s="38">
        <v>29227</v>
      </c>
      <c r="E16" s="45">
        <v>58.598151453</v>
      </c>
      <c r="F16" s="38">
        <v>10848</v>
      </c>
      <c r="G16" s="45">
        <v>21.749503779000001</v>
      </c>
      <c r="H16" s="38">
        <v>3725</v>
      </c>
      <c r="I16" s="45">
        <v>7.4683721955999998</v>
      </c>
      <c r="J16" s="38">
        <v>1098</v>
      </c>
      <c r="K16" s="45">
        <v>2.2014154820999998</v>
      </c>
      <c r="L16" s="38">
        <v>392</v>
      </c>
      <c r="M16" s="45">
        <v>0.78593339620000002</v>
      </c>
      <c r="N16" s="38">
        <v>3165</v>
      </c>
      <c r="O16" s="46">
        <v>6.3456102011000004</v>
      </c>
      <c r="P16" s="38">
        <v>1455</v>
      </c>
      <c r="Q16" s="45">
        <v>2.227529509</v>
      </c>
      <c r="R16" s="38">
        <v>34011</v>
      </c>
      <c r="S16" s="45">
        <v>52.069076379000002</v>
      </c>
      <c r="T16" s="38">
        <v>16634</v>
      </c>
      <c r="U16" s="45">
        <v>25.465790964</v>
      </c>
      <c r="V16" s="38">
        <v>6635</v>
      </c>
      <c r="W16" s="45">
        <v>10.157840751</v>
      </c>
      <c r="X16" s="38">
        <v>2174</v>
      </c>
      <c r="Y16" s="45">
        <v>3.3282812045000001</v>
      </c>
      <c r="Z16" s="38">
        <v>772</v>
      </c>
      <c r="AA16" s="45">
        <v>1.1818919456999999</v>
      </c>
      <c r="AB16" s="38">
        <v>3638</v>
      </c>
      <c r="AC16" s="46">
        <v>5.5695892465999997</v>
      </c>
      <c r="AD16" s="38">
        <v>2877</v>
      </c>
      <c r="AE16" s="45">
        <v>2.4967023048999999</v>
      </c>
      <c r="AF16" s="38">
        <v>63264</v>
      </c>
      <c r="AG16" s="45">
        <v>54.901416273000002</v>
      </c>
      <c r="AH16" s="38">
        <v>27488</v>
      </c>
      <c r="AI16" s="45">
        <v>23.854484865</v>
      </c>
      <c r="AJ16" s="38">
        <v>10361</v>
      </c>
      <c r="AK16" s="45">
        <v>8.9914259928</v>
      </c>
      <c r="AL16" s="38">
        <v>3272</v>
      </c>
      <c r="AM16" s="45">
        <v>2.8394890307999998</v>
      </c>
      <c r="AN16" s="38">
        <v>1164</v>
      </c>
      <c r="AO16" s="45">
        <v>1.0101360733</v>
      </c>
      <c r="AP16" s="38">
        <v>6806</v>
      </c>
      <c r="AQ16" s="45">
        <v>5.9063454595999998</v>
      </c>
    </row>
    <row r="17" spans="1:43" ht="13.5" customHeight="1" x14ac:dyDescent="0.3">
      <c r="A17" s="44">
        <v>2014</v>
      </c>
      <c r="B17" s="38">
        <v>1533</v>
      </c>
      <c r="C17" s="45">
        <v>3.1239810889999999</v>
      </c>
      <c r="D17" s="38">
        <v>29542</v>
      </c>
      <c r="E17" s="45">
        <v>60.201336810999997</v>
      </c>
      <c r="F17" s="38">
        <v>10389</v>
      </c>
      <c r="G17" s="45">
        <v>21.170932507</v>
      </c>
      <c r="H17" s="38">
        <v>3520</v>
      </c>
      <c r="I17" s="45">
        <v>7.1731333551000001</v>
      </c>
      <c r="J17" s="38">
        <v>1035</v>
      </c>
      <c r="K17" s="45">
        <v>2.1091457450000002</v>
      </c>
      <c r="L17" s="38">
        <v>343</v>
      </c>
      <c r="M17" s="45">
        <v>0.69897293770000002</v>
      </c>
      <c r="N17" s="38">
        <v>2710</v>
      </c>
      <c r="O17" s="46">
        <v>5.5224975546000001</v>
      </c>
      <c r="P17" s="38">
        <v>1393</v>
      </c>
      <c r="Q17" s="45">
        <v>2.1525481349</v>
      </c>
      <c r="R17" s="38">
        <v>34264</v>
      </c>
      <c r="S17" s="45">
        <v>52.946812127000001</v>
      </c>
      <c r="T17" s="38">
        <v>16544</v>
      </c>
      <c r="U17" s="45">
        <v>25.564792781000001</v>
      </c>
      <c r="V17" s="38">
        <v>6513</v>
      </c>
      <c r="W17" s="45">
        <v>10.064282844999999</v>
      </c>
      <c r="X17" s="38">
        <v>2055</v>
      </c>
      <c r="Y17" s="45">
        <v>3.1755107087000001</v>
      </c>
      <c r="Z17" s="38">
        <v>689</v>
      </c>
      <c r="AA17" s="45">
        <v>1.0646846123</v>
      </c>
      <c r="AB17" s="38">
        <v>3256</v>
      </c>
      <c r="AC17" s="46">
        <v>5.0313687919000003</v>
      </c>
      <c r="AD17" s="38">
        <v>2926</v>
      </c>
      <c r="AE17" s="45">
        <v>2.5673873368</v>
      </c>
      <c r="AF17" s="38">
        <v>63806</v>
      </c>
      <c r="AG17" s="45">
        <v>55.985890775999998</v>
      </c>
      <c r="AH17" s="38">
        <v>26933</v>
      </c>
      <c r="AI17" s="45">
        <v>23.632072161</v>
      </c>
      <c r="AJ17" s="38">
        <v>10033</v>
      </c>
      <c r="AK17" s="45">
        <v>8.8033483083000004</v>
      </c>
      <c r="AL17" s="38">
        <v>3090</v>
      </c>
      <c r="AM17" s="45">
        <v>2.7112873788999998</v>
      </c>
      <c r="AN17" s="38">
        <v>1032</v>
      </c>
      <c r="AO17" s="45">
        <v>0.90551733820000002</v>
      </c>
      <c r="AP17" s="38">
        <v>6148</v>
      </c>
      <c r="AQ17" s="45">
        <v>5.3944967008000004</v>
      </c>
    </row>
    <row r="18" spans="1:43" ht="13.5" customHeight="1" x14ac:dyDescent="0.3">
      <c r="A18" s="44">
        <v>2013</v>
      </c>
      <c r="B18" s="38">
        <v>1426</v>
      </c>
      <c r="C18" s="45">
        <v>2.9286125031000001</v>
      </c>
      <c r="D18" s="38">
        <v>29026</v>
      </c>
      <c r="E18" s="45">
        <v>59.611435143000001</v>
      </c>
      <c r="F18" s="38">
        <v>10716</v>
      </c>
      <c r="G18" s="45">
        <v>22.007722007999998</v>
      </c>
      <c r="H18" s="38">
        <v>3532</v>
      </c>
      <c r="I18" s="45">
        <v>7.2537583176</v>
      </c>
      <c r="J18" s="38">
        <v>1028</v>
      </c>
      <c r="K18" s="45">
        <v>2.1112297708000001</v>
      </c>
      <c r="L18" s="38">
        <v>363</v>
      </c>
      <c r="M18" s="45">
        <v>0.74550234120000003</v>
      </c>
      <c r="N18" s="38">
        <v>2601</v>
      </c>
      <c r="O18" s="46">
        <v>5.3417399161999999</v>
      </c>
      <c r="P18" s="38">
        <v>1286</v>
      </c>
      <c r="Q18" s="45">
        <v>2.0528046483</v>
      </c>
      <c r="R18" s="38">
        <v>33239</v>
      </c>
      <c r="S18" s="45">
        <v>53.058455447999997</v>
      </c>
      <c r="T18" s="38">
        <v>16105</v>
      </c>
      <c r="U18" s="45">
        <v>25.707946238000002</v>
      </c>
      <c r="V18" s="38">
        <v>6159</v>
      </c>
      <c r="W18" s="45">
        <v>9.8314337707000004</v>
      </c>
      <c r="X18" s="38">
        <v>1918</v>
      </c>
      <c r="Y18" s="45">
        <v>3.0616479903</v>
      </c>
      <c r="Z18" s="38">
        <v>680</v>
      </c>
      <c r="AA18" s="45">
        <v>1.0854643553000001</v>
      </c>
      <c r="AB18" s="38">
        <v>3259</v>
      </c>
      <c r="AC18" s="46">
        <v>5.2022475497</v>
      </c>
      <c r="AD18" s="38">
        <v>2712</v>
      </c>
      <c r="AE18" s="45">
        <v>2.4318071771000001</v>
      </c>
      <c r="AF18" s="38">
        <v>62265</v>
      </c>
      <c r="AG18" s="45">
        <v>55.832033140999997</v>
      </c>
      <c r="AH18" s="38">
        <v>26821</v>
      </c>
      <c r="AI18" s="45">
        <v>24.049963236</v>
      </c>
      <c r="AJ18" s="38">
        <v>9691</v>
      </c>
      <c r="AK18" s="45">
        <v>8.6897652481000005</v>
      </c>
      <c r="AL18" s="38">
        <v>2946</v>
      </c>
      <c r="AM18" s="45">
        <v>2.6416312475999999</v>
      </c>
      <c r="AN18" s="38">
        <v>1043</v>
      </c>
      <c r="AO18" s="45">
        <v>0.93524147700000004</v>
      </c>
      <c r="AP18" s="38">
        <v>6044</v>
      </c>
      <c r="AQ18" s="45">
        <v>5.4195584728000004</v>
      </c>
    </row>
    <row r="19" spans="1:43" ht="13.5" customHeight="1" x14ac:dyDescent="0.3">
      <c r="A19" s="44">
        <v>2012</v>
      </c>
      <c r="B19" s="38">
        <v>1370</v>
      </c>
      <c r="C19" s="45">
        <v>2.7885202524000001</v>
      </c>
      <c r="D19" s="38">
        <v>28856</v>
      </c>
      <c r="E19" s="45">
        <v>58.733971097000001</v>
      </c>
      <c r="F19" s="38">
        <v>10484</v>
      </c>
      <c r="G19" s="45">
        <v>21.339303888</v>
      </c>
      <c r="H19" s="38">
        <v>3469</v>
      </c>
      <c r="I19" s="45">
        <v>7.0608589456999997</v>
      </c>
      <c r="J19" s="38">
        <v>1072</v>
      </c>
      <c r="K19" s="45">
        <v>2.1819662120999999</v>
      </c>
      <c r="L19" s="38">
        <v>404</v>
      </c>
      <c r="M19" s="45">
        <v>0.82230816200000001</v>
      </c>
      <c r="N19" s="38">
        <v>3475</v>
      </c>
      <c r="O19" s="46">
        <v>7.0730714430999999</v>
      </c>
      <c r="P19" s="38">
        <v>1199</v>
      </c>
      <c r="Q19" s="45">
        <v>1.9451023652999999</v>
      </c>
      <c r="R19" s="38">
        <v>31949</v>
      </c>
      <c r="S19" s="45">
        <v>51.829921157999998</v>
      </c>
      <c r="T19" s="38">
        <v>15561</v>
      </c>
      <c r="U19" s="45">
        <v>25.244151715000001</v>
      </c>
      <c r="V19" s="38">
        <v>5917</v>
      </c>
      <c r="W19" s="45">
        <v>9.5989747249999997</v>
      </c>
      <c r="X19" s="38">
        <v>1874</v>
      </c>
      <c r="Y19" s="45">
        <v>3.0401349728999998</v>
      </c>
      <c r="Z19" s="38">
        <v>696</v>
      </c>
      <c r="AA19" s="45">
        <v>1.1291002887999999</v>
      </c>
      <c r="AB19" s="38">
        <v>4446</v>
      </c>
      <c r="AC19" s="46">
        <v>7.2126147755999996</v>
      </c>
      <c r="AD19" s="38">
        <v>2569</v>
      </c>
      <c r="AE19" s="45">
        <v>2.3154365441000002</v>
      </c>
      <c r="AF19" s="38">
        <v>60805</v>
      </c>
      <c r="AG19" s="45">
        <v>54.803471803000001</v>
      </c>
      <c r="AH19" s="38">
        <v>26045</v>
      </c>
      <c r="AI19" s="45">
        <v>23.474326504</v>
      </c>
      <c r="AJ19" s="38">
        <v>9386</v>
      </c>
      <c r="AK19" s="45">
        <v>8.4595902695999996</v>
      </c>
      <c r="AL19" s="38">
        <v>2946</v>
      </c>
      <c r="AM19" s="45">
        <v>2.6552261809000002</v>
      </c>
      <c r="AN19" s="38">
        <v>1100</v>
      </c>
      <c r="AO19" s="45">
        <v>0.99142864870000003</v>
      </c>
      <c r="AP19" s="38">
        <v>8100</v>
      </c>
      <c r="AQ19" s="45">
        <v>7.3005200494000002</v>
      </c>
    </row>
    <row r="20" spans="1:43" ht="13.5" customHeight="1" x14ac:dyDescent="0.3">
      <c r="A20" s="44">
        <v>2011</v>
      </c>
      <c r="B20" s="38">
        <v>1405</v>
      </c>
      <c r="C20" s="45">
        <v>2.8979827564999998</v>
      </c>
      <c r="D20" s="38">
        <v>29030</v>
      </c>
      <c r="E20" s="45">
        <v>59.877892826</v>
      </c>
      <c r="F20" s="38">
        <v>10472</v>
      </c>
      <c r="G20" s="45">
        <v>21.599768986000001</v>
      </c>
      <c r="H20" s="38">
        <v>3448</v>
      </c>
      <c r="I20" s="45">
        <v>7.1119178251999999</v>
      </c>
      <c r="J20" s="38">
        <v>1020</v>
      </c>
      <c r="K20" s="45">
        <v>2.1038736025999998</v>
      </c>
      <c r="L20" s="38">
        <v>372</v>
      </c>
      <c r="M20" s="45">
        <v>0.76729507860000001</v>
      </c>
      <c r="N20" s="38">
        <v>2735</v>
      </c>
      <c r="O20" s="46">
        <v>5.6412689245000003</v>
      </c>
      <c r="P20" s="38">
        <v>1128</v>
      </c>
      <c r="Q20" s="45">
        <v>1.8441919398</v>
      </c>
      <c r="R20" s="38">
        <v>32692</v>
      </c>
      <c r="S20" s="45">
        <v>53.448867817</v>
      </c>
      <c r="T20" s="38">
        <v>15507</v>
      </c>
      <c r="U20" s="45">
        <v>25.352734407</v>
      </c>
      <c r="V20" s="38">
        <v>5805</v>
      </c>
      <c r="W20" s="45">
        <v>9.4907218180000008</v>
      </c>
      <c r="X20" s="38">
        <v>1797</v>
      </c>
      <c r="Y20" s="45">
        <v>2.9379547126999999</v>
      </c>
      <c r="Z20" s="38">
        <v>680</v>
      </c>
      <c r="AA20" s="45">
        <v>1.1117469141</v>
      </c>
      <c r="AB20" s="38">
        <v>3556</v>
      </c>
      <c r="AC20" s="46">
        <v>5.8137823919000002</v>
      </c>
      <c r="AD20" s="38">
        <v>2533</v>
      </c>
      <c r="AE20" s="45">
        <v>2.3077203404</v>
      </c>
      <c r="AF20" s="38">
        <v>61722</v>
      </c>
      <c r="AG20" s="45">
        <v>56.232575937</v>
      </c>
      <c r="AH20" s="38">
        <v>25979</v>
      </c>
      <c r="AI20" s="45">
        <v>23.668482717</v>
      </c>
      <c r="AJ20" s="38">
        <v>9253</v>
      </c>
      <c r="AK20" s="45">
        <v>8.4300577613000005</v>
      </c>
      <c r="AL20" s="38">
        <v>2817</v>
      </c>
      <c r="AM20" s="45">
        <v>2.5664619813999998</v>
      </c>
      <c r="AN20" s="38">
        <v>1052</v>
      </c>
      <c r="AO20" s="45">
        <v>0.95843734629999999</v>
      </c>
      <c r="AP20" s="38">
        <v>6406</v>
      </c>
      <c r="AQ20" s="45">
        <v>5.8362639165000001</v>
      </c>
    </row>
    <row r="21" spans="1:43" ht="13.5" customHeight="1" x14ac:dyDescent="0.3">
      <c r="A21" s="44">
        <v>2010</v>
      </c>
      <c r="B21" s="38">
        <v>1419</v>
      </c>
      <c r="C21" s="45">
        <v>2.7983198249000001</v>
      </c>
      <c r="D21" s="38">
        <v>30472</v>
      </c>
      <c r="E21" s="45">
        <v>60.091896902000002</v>
      </c>
      <c r="F21" s="38">
        <v>10638</v>
      </c>
      <c r="G21" s="45">
        <v>20.978524522000001</v>
      </c>
      <c r="H21" s="38">
        <v>3459</v>
      </c>
      <c r="I21" s="45">
        <v>6.8212743299999996</v>
      </c>
      <c r="J21" s="38">
        <v>1062</v>
      </c>
      <c r="K21" s="45">
        <v>2.0943027865000001</v>
      </c>
      <c r="L21" s="38">
        <v>355</v>
      </c>
      <c r="M21" s="45">
        <v>0.70007296539999997</v>
      </c>
      <c r="N21" s="38">
        <v>3304</v>
      </c>
      <c r="O21" s="46">
        <v>6.5156086690999997</v>
      </c>
      <c r="P21" s="38">
        <v>1187</v>
      </c>
      <c r="Q21" s="45">
        <v>1.8965902917999999</v>
      </c>
      <c r="R21" s="38">
        <v>33152</v>
      </c>
      <c r="S21" s="45">
        <v>52.970312849999999</v>
      </c>
      <c r="T21" s="38">
        <v>15723</v>
      </c>
      <c r="U21" s="45">
        <v>25.122231808999999</v>
      </c>
      <c r="V21" s="38">
        <v>5953</v>
      </c>
      <c r="W21" s="45">
        <v>9.5117118844000004</v>
      </c>
      <c r="X21" s="38">
        <v>1859</v>
      </c>
      <c r="Y21" s="45">
        <v>2.9703128495</v>
      </c>
      <c r="Z21" s="38">
        <v>666</v>
      </c>
      <c r="AA21" s="45">
        <v>1.0641357492000001</v>
      </c>
      <c r="AB21" s="38">
        <v>4046</v>
      </c>
      <c r="AC21" s="46">
        <v>6.4647045665</v>
      </c>
      <c r="AD21" s="38">
        <v>2606</v>
      </c>
      <c r="AE21" s="45">
        <v>2.2970066635999999</v>
      </c>
      <c r="AF21" s="38">
        <v>63624</v>
      </c>
      <c r="AG21" s="45">
        <v>56.080104360999997</v>
      </c>
      <c r="AH21" s="38">
        <v>26361</v>
      </c>
      <c r="AI21" s="45">
        <v>23.235377075999999</v>
      </c>
      <c r="AJ21" s="38">
        <v>9412</v>
      </c>
      <c r="AK21" s="45">
        <v>8.2960194620000003</v>
      </c>
      <c r="AL21" s="38">
        <v>2921</v>
      </c>
      <c r="AM21" s="45">
        <v>2.5746571237000002</v>
      </c>
      <c r="AN21" s="38">
        <v>1021</v>
      </c>
      <c r="AO21" s="45">
        <v>0.89994006280000005</v>
      </c>
      <c r="AP21" s="38">
        <v>7507</v>
      </c>
      <c r="AQ21" s="45">
        <v>6.6168952508999999</v>
      </c>
    </row>
    <row r="22" spans="1:43" ht="13.5" customHeight="1" x14ac:dyDescent="0.3">
      <c r="A22" s="44">
        <v>2009</v>
      </c>
      <c r="B22" s="38">
        <v>1354</v>
      </c>
      <c r="C22" s="45">
        <v>2.7824585919000002</v>
      </c>
      <c r="D22" s="38">
        <v>29302</v>
      </c>
      <c r="E22" s="45">
        <v>60.215363117000003</v>
      </c>
      <c r="F22" s="38">
        <v>10064</v>
      </c>
      <c r="G22" s="45">
        <v>20.681435206</v>
      </c>
      <c r="H22" s="38">
        <v>2987</v>
      </c>
      <c r="I22" s="45">
        <v>6.1382598331000002</v>
      </c>
      <c r="J22" s="38">
        <v>959</v>
      </c>
      <c r="K22" s="45">
        <v>1.97073692</v>
      </c>
      <c r="L22" s="38">
        <v>323</v>
      </c>
      <c r="M22" s="45">
        <v>0.66376227860000003</v>
      </c>
      <c r="N22" s="38">
        <v>3673</v>
      </c>
      <c r="O22" s="46">
        <v>7.5479840533000004</v>
      </c>
      <c r="P22" s="38">
        <v>1069</v>
      </c>
      <c r="Q22" s="45">
        <v>1.7997844972999999</v>
      </c>
      <c r="R22" s="38">
        <v>31481</v>
      </c>
      <c r="S22" s="45">
        <v>53.001885649000002</v>
      </c>
      <c r="T22" s="38">
        <v>14830</v>
      </c>
      <c r="U22" s="45">
        <v>24.968011314000002</v>
      </c>
      <c r="V22" s="38">
        <v>5367</v>
      </c>
      <c r="W22" s="45">
        <v>9.0359620175999993</v>
      </c>
      <c r="X22" s="38">
        <v>1633</v>
      </c>
      <c r="Y22" s="45">
        <v>2.7493433901</v>
      </c>
      <c r="Z22" s="38">
        <v>628</v>
      </c>
      <c r="AA22" s="45">
        <v>1.0573102566000001</v>
      </c>
      <c r="AB22" s="38">
        <v>4388</v>
      </c>
      <c r="AC22" s="46">
        <v>7.3877028755999996</v>
      </c>
      <c r="AD22" s="38">
        <v>2423</v>
      </c>
      <c r="AE22" s="45">
        <v>2.2394957205999999</v>
      </c>
      <c r="AF22" s="38">
        <v>60783</v>
      </c>
      <c r="AG22" s="45">
        <v>56.179640276000001</v>
      </c>
      <c r="AH22" s="38">
        <v>24894</v>
      </c>
      <c r="AI22" s="45">
        <v>23.008669611999998</v>
      </c>
      <c r="AJ22" s="38">
        <v>8354</v>
      </c>
      <c r="AK22" s="45">
        <v>7.7213154149000003</v>
      </c>
      <c r="AL22" s="38">
        <v>2592</v>
      </c>
      <c r="AM22" s="45">
        <v>2.3956966190000002</v>
      </c>
      <c r="AN22" s="38">
        <v>951</v>
      </c>
      <c r="AO22" s="45">
        <v>0.87897665300000005</v>
      </c>
      <c r="AP22" s="38">
        <v>8197</v>
      </c>
      <c r="AQ22" s="45">
        <v>7.5762057046000004</v>
      </c>
    </row>
    <row r="23" spans="1:43" ht="13.5" customHeight="1" x14ac:dyDescent="0.3">
      <c r="A23" s="44">
        <v>2008</v>
      </c>
      <c r="B23" s="38">
        <v>1368</v>
      </c>
      <c r="C23" s="45">
        <v>2.8350568877</v>
      </c>
      <c r="D23" s="38">
        <v>29387</v>
      </c>
      <c r="E23" s="45">
        <v>60.901912834000001</v>
      </c>
      <c r="F23" s="38">
        <v>9996</v>
      </c>
      <c r="G23" s="45">
        <v>20.715810416</v>
      </c>
      <c r="H23" s="38">
        <v>3000</v>
      </c>
      <c r="I23" s="45">
        <v>6.2172300168000003</v>
      </c>
      <c r="J23" s="38">
        <v>879</v>
      </c>
      <c r="K23" s="45">
        <v>1.8216483949</v>
      </c>
      <c r="L23" s="38">
        <v>340</v>
      </c>
      <c r="M23" s="45">
        <v>0.70461940190000005</v>
      </c>
      <c r="N23" s="38">
        <v>3283</v>
      </c>
      <c r="O23" s="46">
        <v>6.8037220484000001</v>
      </c>
      <c r="P23" s="38">
        <v>1093</v>
      </c>
      <c r="Q23" s="45">
        <v>1.8721844435999999</v>
      </c>
      <c r="R23" s="38">
        <v>31270</v>
      </c>
      <c r="S23" s="45">
        <v>53.561946524</v>
      </c>
      <c r="T23" s="38">
        <v>14424</v>
      </c>
      <c r="U23" s="45">
        <v>24.706668265000001</v>
      </c>
      <c r="V23" s="38">
        <v>5164</v>
      </c>
      <c r="W23" s="45">
        <v>8.8453435193000001</v>
      </c>
      <c r="X23" s="38">
        <v>1625</v>
      </c>
      <c r="Y23" s="45">
        <v>2.7834398177000002</v>
      </c>
      <c r="Z23" s="38">
        <v>656</v>
      </c>
      <c r="AA23" s="45">
        <v>1.1236532432999999</v>
      </c>
      <c r="AB23" s="38">
        <v>4149</v>
      </c>
      <c r="AC23" s="46">
        <v>7.1067641869999996</v>
      </c>
      <c r="AD23" s="38">
        <v>2461</v>
      </c>
      <c r="AE23" s="45">
        <v>2.3044797362999998</v>
      </c>
      <c r="AF23" s="38">
        <v>60657</v>
      </c>
      <c r="AG23" s="45">
        <v>56.799198441999998</v>
      </c>
      <c r="AH23" s="38">
        <v>24420</v>
      </c>
      <c r="AI23" s="45">
        <v>22.866881414000002</v>
      </c>
      <c r="AJ23" s="38">
        <v>8164</v>
      </c>
      <c r="AK23" s="45">
        <v>7.6447673983</v>
      </c>
      <c r="AL23" s="38">
        <v>2504</v>
      </c>
      <c r="AM23" s="45">
        <v>2.3447449247000001</v>
      </c>
      <c r="AN23" s="38">
        <v>996</v>
      </c>
      <c r="AO23" s="45">
        <v>0.93265413139999997</v>
      </c>
      <c r="AP23" s="38">
        <v>7590</v>
      </c>
      <c r="AQ23" s="45">
        <v>7.1072739531</v>
      </c>
    </row>
    <row r="24" spans="1:43" ht="13.5" customHeight="1" x14ac:dyDescent="0.3">
      <c r="A24" s="44">
        <v>2007</v>
      </c>
      <c r="B24" s="38">
        <v>1144</v>
      </c>
      <c r="C24" s="45">
        <v>2.4473205689999999</v>
      </c>
      <c r="D24" s="38">
        <v>26650</v>
      </c>
      <c r="E24" s="45">
        <v>57.011445074000001</v>
      </c>
      <c r="F24" s="38">
        <v>9072</v>
      </c>
      <c r="G24" s="45">
        <v>19.407423254000001</v>
      </c>
      <c r="H24" s="38">
        <v>2770</v>
      </c>
      <c r="I24" s="45">
        <v>5.9257674617999996</v>
      </c>
      <c r="J24" s="38">
        <v>831</v>
      </c>
      <c r="K24" s="45">
        <v>1.7777302385</v>
      </c>
      <c r="L24" s="38">
        <v>352</v>
      </c>
      <c r="M24" s="45">
        <v>0.75302171360000003</v>
      </c>
      <c r="N24" s="38">
        <v>5926</v>
      </c>
      <c r="O24" s="46">
        <v>12.677291689</v>
      </c>
      <c r="P24" s="38">
        <v>957</v>
      </c>
      <c r="Q24" s="45">
        <v>1.6653615244</v>
      </c>
      <c r="R24" s="38">
        <v>29191</v>
      </c>
      <c r="S24" s="45">
        <v>50.797876969000001</v>
      </c>
      <c r="T24" s="38">
        <v>13458</v>
      </c>
      <c r="U24" s="45">
        <v>23.419472722999998</v>
      </c>
      <c r="V24" s="38">
        <v>4825</v>
      </c>
      <c r="W24" s="45">
        <v>8.3964152093000006</v>
      </c>
      <c r="X24" s="38">
        <v>1542</v>
      </c>
      <c r="Y24" s="45">
        <v>2.6833724875999998</v>
      </c>
      <c r="Z24" s="38">
        <v>537</v>
      </c>
      <c r="AA24" s="45">
        <v>0.93448185849999998</v>
      </c>
      <c r="AB24" s="38">
        <v>6955</v>
      </c>
      <c r="AC24" s="46">
        <v>12.103019228999999</v>
      </c>
      <c r="AD24" s="38">
        <v>2101</v>
      </c>
      <c r="AE24" s="45">
        <v>2.0118354527000002</v>
      </c>
      <c r="AF24" s="38">
        <v>55841</v>
      </c>
      <c r="AG24" s="45">
        <v>53.471158266000003</v>
      </c>
      <c r="AH24" s="38">
        <v>22530</v>
      </c>
      <c r="AI24" s="45">
        <v>21.573847097000002</v>
      </c>
      <c r="AJ24" s="38">
        <v>7595</v>
      </c>
      <c r="AK24" s="45">
        <v>7.2726750421000004</v>
      </c>
      <c r="AL24" s="38">
        <v>2373</v>
      </c>
      <c r="AM24" s="45">
        <v>2.2722920177999999</v>
      </c>
      <c r="AN24" s="38">
        <v>889</v>
      </c>
      <c r="AO24" s="45">
        <v>0.85127164089999996</v>
      </c>
      <c r="AP24" s="38">
        <v>13103</v>
      </c>
      <c r="AQ24" s="45">
        <v>12.546920483999999</v>
      </c>
    </row>
    <row r="25" spans="1:43" ht="13.5" customHeight="1" x14ac:dyDescent="0.3">
      <c r="A25" s="44">
        <v>2006</v>
      </c>
      <c r="B25" s="38">
        <v>1213</v>
      </c>
      <c r="C25" s="45">
        <v>2.6354096508999998</v>
      </c>
      <c r="D25" s="38">
        <v>26472</v>
      </c>
      <c r="E25" s="45">
        <v>57.514067830000002</v>
      </c>
      <c r="F25" s="38">
        <v>9015</v>
      </c>
      <c r="G25" s="45">
        <v>19.586329762999998</v>
      </c>
      <c r="H25" s="38">
        <v>2698</v>
      </c>
      <c r="I25" s="45">
        <v>5.8617767831999998</v>
      </c>
      <c r="J25" s="38">
        <v>825</v>
      </c>
      <c r="K25" s="45">
        <v>1.7924261846</v>
      </c>
      <c r="L25" s="38">
        <v>307</v>
      </c>
      <c r="M25" s="45">
        <v>0.66699980449999996</v>
      </c>
      <c r="N25" s="38">
        <v>5497</v>
      </c>
      <c r="O25" s="46">
        <v>11.942989984</v>
      </c>
      <c r="P25" s="38">
        <v>1021</v>
      </c>
      <c r="Q25" s="45">
        <v>1.7942814966</v>
      </c>
      <c r="R25" s="38">
        <v>29376</v>
      </c>
      <c r="S25" s="45">
        <v>51.624694656000003</v>
      </c>
      <c r="T25" s="38">
        <v>13400</v>
      </c>
      <c r="U25" s="45">
        <v>23.548846282</v>
      </c>
      <c r="V25" s="38">
        <v>4627</v>
      </c>
      <c r="W25" s="45">
        <v>8.1313814736999994</v>
      </c>
      <c r="X25" s="38">
        <v>1461</v>
      </c>
      <c r="Y25" s="45">
        <v>2.5675271953999999</v>
      </c>
      <c r="Z25" s="38">
        <v>552</v>
      </c>
      <c r="AA25" s="45">
        <v>0.97007187669999995</v>
      </c>
      <c r="AB25" s="38">
        <v>6466</v>
      </c>
      <c r="AC25" s="46">
        <v>11.363197018999999</v>
      </c>
      <c r="AD25" s="38">
        <v>2234</v>
      </c>
      <c r="AE25" s="45">
        <v>2.1664290771000001</v>
      </c>
      <c r="AF25" s="38">
        <v>55848</v>
      </c>
      <c r="AG25" s="45">
        <v>54.158787420000003</v>
      </c>
      <c r="AH25" s="38">
        <v>22415</v>
      </c>
      <c r="AI25" s="45">
        <v>21.737022275000001</v>
      </c>
      <c r="AJ25" s="38">
        <v>7325</v>
      </c>
      <c r="AK25" s="45">
        <v>7.1034435942999998</v>
      </c>
      <c r="AL25" s="38">
        <v>2286</v>
      </c>
      <c r="AM25" s="45">
        <v>2.2168562535</v>
      </c>
      <c r="AN25" s="38">
        <v>859</v>
      </c>
      <c r="AO25" s="45">
        <v>0.83301816350000002</v>
      </c>
      <c r="AP25" s="38">
        <v>12152</v>
      </c>
      <c r="AQ25" s="45">
        <v>11.784443216</v>
      </c>
    </row>
    <row r="26" spans="1:43" ht="13.5" customHeight="1" x14ac:dyDescent="0.3">
      <c r="A26" s="44">
        <v>2005</v>
      </c>
      <c r="B26" s="38">
        <v>1070</v>
      </c>
      <c r="C26" s="45">
        <v>2.4332006821999999</v>
      </c>
      <c r="D26" s="38">
        <v>25356</v>
      </c>
      <c r="E26" s="45">
        <v>57.660034109999998</v>
      </c>
      <c r="F26" s="38">
        <v>8629</v>
      </c>
      <c r="G26" s="45">
        <v>19.622512790999998</v>
      </c>
      <c r="H26" s="38">
        <v>2523</v>
      </c>
      <c r="I26" s="45">
        <v>5.7373507674999997</v>
      </c>
      <c r="J26" s="38">
        <v>737</v>
      </c>
      <c r="K26" s="45">
        <v>1.6759522456</v>
      </c>
      <c r="L26" s="38">
        <v>254</v>
      </c>
      <c r="M26" s="45">
        <v>0.57760090959999999</v>
      </c>
      <c r="N26" s="38">
        <v>5406</v>
      </c>
      <c r="O26" s="46">
        <v>12.293348493</v>
      </c>
      <c r="P26" s="38">
        <v>902</v>
      </c>
      <c r="Q26" s="45">
        <v>1.6348872617000001</v>
      </c>
      <c r="R26" s="38">
        <v>28672</v>
      </c>
      <c r="S26" s="45">
        <v>51.968389762999998</v>
      </c>
      <c r="T26" s="38">
        <v>13042</v>
      </c>
      <c r="U26" s="45">
        <v>23.638802291000001</v>
      </c>
      <c r="V26" s="38">
        <v>4337</v>
      </c>
      <c r="W26" s="45">
        <v>7.8608714565</v>
      </c>
      <c r="X26" s="38">
        <v>1453</v>
      </c>
      <c r="Y26" s="45">
        <v>2.6335822519000001</v>
      </c>
      <c r="Z26" s="38">
        <v>490</v>
      </c>
      <c r="AA26" s="45">
        <v>0.88813166099999996</v>
      </c>
      <c r="AB26" s="38">
        <v>6276</v>
      </c>
      <c r="AC26" s="46">
        <v>11.375335314999999</v>
      </c>
      <c r="AD26" s="38">
        <v>1972</v>
      </c>
      <c r="AE26" s="45">
        <v>1.9847620198</v>
      </c>
      <c r="AF26" s="38">
        <v>54028</v>
      </c>
      <c r="AG26" s="45">
        <v>54.377648278000002</v>
      </c>
      <c r="AH26" s="38">
        <v>21671</v>
      </c>
      <c r="AI26" s="45">
        <v>21.811246314000002</v>
      </c>
      <c r="AJ26" s="38">
        <v>6860</v>
      </c>
      <c r="AK26" s="45">
        <v>6.9043952615000004</v>
      </c>
      <c r="AL26" s="38">
        <v>2190</v>
      </c>
      <c r="AM26" s="45">
        <v>2.2041728313000002</v>
      </c>
      <c r="AN26" s="38">
        <v>744</v>
      </c>
      <c r="AO26" s="45">
        <v>0.74881487970000005</v>
      </c>
      <c r="AP26" s="38">
        <v>11892</v>
      </c>
      <c r="AQ26" s="45">
        <v>11.968960415</v>
      </c>
    </row>
    <row r="27" spans="1:43" ht="13.5" customHeight="1" x14ac:dyDescent="0.3">
      <c r="A27" s="44">
        <v>2004</v>
      </c>
      <c r="B27" s="38">
        <v>1032</v>
      </c>
      <c r="C27" s="45">
        <v>2.3227026175000001</v>
      </c>
      <c r="D27" s="38">
        <v>25301</v>
      </c>
      <c r="E27" s="45">
        <v>56.944475703999998</v>
      </c>
      <c r="F27" s="38">
        <v>8544</v>
      </c>
      <c r="G27" s="45">
        <v>19.229817019999999</v>
      </c>
      <c r="H27" s="38">
        <v>2519</v>
      </c>
      <c r="I27" s="45">
        <v>5.6694650132</v>
      </c>
      <c r="J27" s="38">
        <v>774</v>
      </c>
      <c r="K27" s="45">
        <v>1.7420269632000001</v>
      </c>
      <c r="L27" s="38">
        <v>271</v>
      </c>
      <c r="M27" s="45">
        <v>0.60993450520000003</v>
      </c>
      <c r="N27" s="38">
        <v>5990</v>
      </c>
      <c r="O27" s="46">
        <v>13.481578176999999</v>
      </c>
      <c r="P27" s="38">
        <v>890</v>
      </c>
      <c r="Q27" s="45">
        <v>1.6217792194</v>
      </c>
      <c r="R27" s="38">
        <v>27815</v>
      </c>
      <c r="S27" s="45">
        <v>50.685156165000002</v>
      </c>
      <c r="T27" s="38">
        <v>12891</v>
      </c>
      <c r="U27" s="45">
        <v>23.490287547000001</v>
      </c>
      <c r="V27" s="38">
        <v>4263</v>
      </c>
      <c r="W27" s="45">
        <v>7.7681402383</v>
      </c>
      <c r="X27" s="38">
        <v>1303</v>
      </c>
      <c r="Y27" s="45">
        <v>2.3743576660999999</v>
      </c>
      <c r="Z27" s="38">
        <v>496</v>
      </c>
      <c r="AA27" s="45">
        <v>0.90382302560000005</v>
      </c>
      <c r="AB27" s="38">
        <v>7220</v>
      </c>
      <c r="AC27" s="46">
        <v>13.156456138999999</v>
      </c>
      <c r="AD27" s="38">
        <v>1922</v>
      </c>
      <c r="AE27" s="45">
        <v>1.9304166164000001</v>
      </c>
      <c r="AF27" s="38">
        <v>53116</v>
      </c>
      <c r="AG27" s="45">
        <v>53.348599896000003</v>
      </c>
      <c r="AH27" s="38">
        <v>21435</v>
      </c>
      <c r="AI27" s="45">
        <v>21.528865854999999</v>
      </c>
      <c r="AJ27" s="38">
        <v>6782</v>
      </c>
      <c r="AK27" s="45">
        <v>6.8116990076999997</v>
      </c>
      <c r="AL27" s="38">
        <v>2077</v>
      </c>
      <c r="AM27" s="45">
        <v>2.0860953757999998</v>
      </c>
      <c r="AN27" s="38">
        <v>767</v>
      </c>
      <c r="AO27" s="45">
        <v>0.77035876420000005</v>
      </c>
      <c r="AP27" s="38">
        <v>13465</v>
      </c>
      <c r="AQ27" s="45">
        <v>13.523964485</v>
      </c>
    </row>
    <row r="28" spans="1:43" ht="13.5" customHeight="1" x14ac:dyDescent="0.3">
      <c r="A28" s="44">
        <v>2003</v>
      </c>
      <c r="B28" s="38">
        <v>1099</v>
      </c>
      <c r="C28" s="45">
        <v>2.5291694474000002</v>
      </c>
      <c r="D28" s="38">
        <v>24820</v>
      </c>
      <c r="E28" s="45">
        <v>57.119186247000002</v>
      </c>
      <c r="F28" s="38">
        <v>8302</v>
      </c>
      <c r="G28" s="45">
        <v>19.105700412000001</v>
      </c>
      <c r="H28" s="38">
        <v>2389</v>
      </c>
      <c r="I28" s="45">
        <v>5.4978942766000003</v>
      </c>
      <c r="J28" s="38">
        <v>710</v>
      </c>
      <c r="K28" s="45">
        <v>1.6339493246000001</v>
      </c>
      <c r="L28" s="38">
        <v>252</v>
      </c>
      <c r="M28" s="45">
        <v>0.57993694340000002</v>
      </c>
      <c r="N28" s="38">
        <v>5881</v>
      </c>
      <c r="O28" s="46">
        <v>13.534163349</v>
      </c>
      <c r="P28" s="38">
        <v>892</v>
      </c>
      <c r="Q28" s="45">
        <v>1.6768808512</v>
      </c>
      <c r="R28" s="38">
        <v>27289</v>
      </c>
      <c r="S28" s="45">
        <v>51.300898598000003</v>
      </c>
      <c r="T28" s="38">
        <v>12106</v>
      </c>
      <c r="U28" s="45">
        <v>22.758205813</v>
      </c>
      <c r="V28" s="38">
        <v>4086</v>
      </c>
      <c r="W28" s="45">
        <v>7.6813174418000001</v>
      </c>
      <c r="X28" s="38">
        <v>1220</v>
      </c>
      <c r="Y28" s="45">
        <v>2.2934917472</v>
      </c>
      <c r="Z28" s="38">
        <v>439</v>
      </c>
      <c r="AA28" s="45">
        <v>0.82528104670000002</v>
      </c>
      <c r="AB28" s="38">
        <v>7162</v>
      </c>
      <c r="AC28" s="46">
        <v>13.463924502999999</v>
      </c>
      <c r="AD28" s="38">
        <v>1991</v>
      </c>
      <c r="AE28" s="45">
        <v>2.0558624606000002</v>
      </c>
      <c r="AF28" s="38">
        <v>52109</v>
      </c>
      <c r="AG28" s="45">
        <v>53.806598172000001</v>
      </c>
      <c r="AH28" s="38">
        <v>20408</v>
      </c>
      <c r="AI28" s="45">
        <v>21.072848365999999</v>
      </c>
      <c r="AJ28" s="38">
        <v>6475</v>
      </c>
      <c r="AK28" s="45">
        <v>6.6859414527999999</v>
      </c>
      <c r="AL28" s="38">
        <v>1930</v>
      </c>
      <c r="AM28" s="45">
        <v>1.992875213</v>
      </c>
      <c r="AN28" s="38">
        <v>691</v>
      </c>
      <c r="AO28" s="45">
        <v>0.71351128090000004</v>
      </c>
      <c r="AP28" s="38">
        <v>13241</v>
      </c>
      <c r="AQ28" s="45">
        <v>13.672363054</v>
      </c>
    </row>
    <row r="29" spans="1:43" ht="13.5" customHeight="1" x14ac:dyDescent="0.3">
      <c r="A29" s="44">
        <v>2002</v>
      </c>
      <c r="B29" s="38">
        <v>1058</v>
      </c>
      <c r="C29" s="45">
        <v>2.4918743229000002</v>
      </c>
      <c r="D29" s="38">
        <v>24359</v>
      </c>
      <c r="E29" s="45">
        <v>57.371991143999999</v>
      </c>
      <c r="F29" s="38">
        <v>8352</v>
      </c>
      <c r="G29" s="45">
        <v>19.671204484</v>
      </c>
      <c r="H29" s="38">
        <v>2309</v>
      </c>
      <c r="I29" s="45">
        <v>5.4383155117999999</v>
      </c>
      <c r="J29" s="38">
        <v>667</v>
      </c>
      <c r="K29" s="45">
        <v>1.570964247</v>
      </c>
      <c r="L29" s="38">
        <v>234</v>
      </c>
      <c r="M29" s="45">
        <v>0.55113288429999996</v>
      </c>
      <c r="N29" s="38">
        <v>5479</v>
      </c>
      <c r="O29" s="46">
        <v>12.904517405</v>
      </c>
      <c r="P29" s="38">
        <v>863</v>
      </c>
      <c r="Q29" s="45">
        <v>1.6925883068000001</v>
      </c>
      <c r="R29" s="38">
        <v>26100</v>
      </c>
      <c r="S29" s="45">
        <v>51.189518896999999</v>
      </c>
      <c r="T29" s="38">
        <v>12039</v>
      </c>
      <c r="U29" s="45">
        <v>23.611901072999999</v>
      </c>
      <c r="V29" s="38">
        <v>3883</v>
      </c>
      <c r="W29" s="45">
        <v>7.6156667385999999</v>
      </c>
      <c r="X29" s="38">
        <v>1210</v>
      </c>
      <c r="Y29" s="45">
        <v>2.3731539412</v>
      </c>
      <c r="Z29" s="38">
        <v>424</v>
      </c>
      <c r="AA29" s="45">
        <v>0.83158452149999995</v>
      </c>
      <c r="AB29" s="38">
        <v>6468</v>
      </c>
      <c r="AC29" s="46">
        <v>12.685586521999999</v>
      </c>
      <c r="AD29" s="38">
        <v>1921</v>
      </c>
      <c r="AE29" s="45">
        <v>2.0524381383999999</v>
      </c>
      <c r="AF29" s="38">
        <v>50459</v>
      </c>
      <c r="AG29" s="45">
        <v>53.911491943999998</v>
      </c>
      <c r="AH29" s="38">
        <v>20391</v>
      </c>
      <c r="AI29" s="45">
        <v>21.786187443999999</v>
      </c>
      <c r="AJ29" s="38">
        <v>6192</v>
      </c>
      <c r="AK29" s="45">
        <v>6.6156673361999996</v>
      </c>
      <c r="AL29" s="38">
        <v>1877</v>
      </c>
      <c r="AM29" s="45">
        <v>2.0054275823999999</v>
      </c>
      <c r="AN29" s="38">
        <v>658</v>
      </c>
      <c r="AO29" s="45">
        <v>0.70302149660000002</v>
      </c>
      <c r="AP29" s="38">
        <v>12098</v>
      </c>
      <c r="AQ29" s="45">
        <v>12.925766058000001</v>
      </c>
    </row>
    <row r="30" spans="1:43" ht="13.5" customHeight="1" x14ac:dyDescent="0.3">
      <c r="A30" s="44">
        <v>2001</v>
      </c>
      <c r="B30" s="38">
        <v>992</v>
      </c>
      <c r="C30" s="45">
        <v>2.5042284099000001</v>
      </c>
      <c r="D30" s="38">
        <v>22717</v>
      </c>
      <c r="E30" s="45">
        <v>57.347335471000001</v>
      </c>
      <c r="F30" s="38">
        <v>7576</v>
      </c>
      <c r="G30" s="45">
        <v>19.125034711000001</v>
      </c>
      <c r="H30" s="38">
        <v>2078</v>
      </c>
      <c r="I30" s="45">
        <v>5.2457526569999997</v>
      </c>
      <c r="J30" s="38">
        <v>586</v>
      </c>
      <c r="K30" s="45">
        <v>1.479312347</v>
      </c>
      <c r="L30" s="38">
        <v>185</v>
      </c>
      <c r="M30" s="45">
        <v>0.46701840300000003</v>
      </c>
      <c r="N30" s="38">
        <v>5479</v>
      </c>
      <c r="O30" s="46">
        <v>13.831318002</v>
      </c>
      <c r="P30" s="38">
        <v>858</v>
      </c>
      <c r="Q30" s="45">
        <v>1.7381791661999999</v>
      </c>
      <c r="R30" s="38">
        <v>24895</v>
      </c>
      <c r="S30" s="45">
        <v>50.433531866999999</v>
      </c>
      <c r="T30" s="38">
        <v>11523</v>
      </c>
      <c r="U30" s="45">
        <v>23.343867753000001</v>
      </c>
      <c r="V30" s="38">
        <v>3748</v>
      </c>
      <c r="W30" s="45">
        <v>7.5928852152999999</v>
      </c>
      <c r="X30" s="38">
        <v>1102</v>
      </c>
      <c r="Y30" s="45">
        <v>2.2324865280999999</v>
      </c>
      <c r="Z30" s="38">
        <v>341</v>
      </c>
      <c r="AA30" s="45">
        <v>0.69081479680000002</v>
      </c>
      <c r="AB30" s="38">
        <v>6895</v>
      </c>
      <c r="AC30" s="46">
        <v>13.968234674</v>
      </c>
      <c r="AD30" s="38">
        <v>1850</v>
      </c>
      <c r="AE30" s="45">
        <v>2.0765984194999998</v>
      </c>
      <c r="AF30" s="38">
        <v>47612</v>
      </c>
      <c r="AG30" s="45">
        <v>53.443785920000003</v>
      </c>
      <c r="AH30" s="38">
        <v>19099</v>
      </c>
      <c r="AI30" s="45">
        <v>21.438353089</v>
      </c>
      <c r="AJ30" s="38">
        <v>5826</v>
      </c>
      <c r="AK30" s="45">
        <v>6.5396012930999996</v>
      </c>
      <c r="AL30" s="38">
        <v>1688</v>
      </c>
      <c r="AM30" s="45">
        <v>1.8947557471000001</v>
      </c>
      <c r="AN30" s="38">
        <v>526</v>
      </c>
      <c r="AO30" s="45">
        <v>0.59042744250000001</v>
      </c>
      <c r="AP30" s="38">
        <v>12487</v>
      </c>
      <c r="AQ30" s="45">
        <v>14.016478089</v>
      </c>
    </row>
    <row r="31" spans="1:43" ht="13.5" customHeight="1" x14ac:dyDescent="0.3">
      <c r="A31" s="44">
        <v>2000</v>
      </c>
      <c r="B31" s="38">
        <v>1013</v>
      </c>
      <c r="C31" s="45">
        <v>2.6134516652999999</v>
      </c>
      <c r="D31" s="38">
        <v>21398</v>
      </c>
      <c r="E31" s="45">
        <v>55.204974071999999</v>
      </c>
      <c r="F31" s="38">
        <v>7042</v>
      </c>
      <c r="G31" s="45">
        <v>18.167745929999999</v>
      </c>
      <c r="H31" s="38">
        <v>1911</v>
      </c>
      <c r="I31" s="45">
        <v>4.9302133587999997</v>
      </c>
      <c r="J31" s="38">
        <v>523</v>
      </c>
      <c r="K31" s="45">
        <v>1.3492943937999999</v>
      </c>
      <c r="L31" s="38">
        <v>143</v>
      </c>
      <c r="M31" s="45">
        <v>0.36892753020000002</v>
      </c>
      <c r="N31" s="38">
        <v>6731</v>
      </c>
      <c r="O31" s="46">
        <v>17.365393050000002</v>
      </c>
      <c r="P31" s="38">
        <v>866</v>
      </c>
      <c r="Q31" s="45">
        <v>1.7509098261</v>
      </c>
      <c r="R31" s="38">
        <v>24593</v>
      </c>
      <c r="S31" s="45">
        <v>49.723008491999998</v>
      </c>
      <c r="T31" s="38">
        <v>10888</v>
      </c>
      <c r="U31" s="45">
        <v>22.013748484000001</v>
      </c>
      <c r="V31" s="38">
        <v>3498</v>
      </c>
      <c r="W31" s="45">
        <v>7.0723817226000003</v>
      </c>
      <c r="X31" s="38">
        <v>952</v>
      </c>
      <c r="Y31" s="45">
        <v>1.9247877071999999</v>
      </c>
      <c r="Z31" s="38">
        <v>294</v>
      </c>
      <c r="AA31" s="45">
        <v>0.59441973309999996</v>
      </c>
      <c r="AB31" s="38">
        <v>8369</v>
      </c>
      <c r="AC31" s="46">
        <v>16.920744035999999</v>
      </c>
      <c r="AD31" s="38">
        <v>1879</v>
      </c>
      <c r="AE31" s="45">
        <v>2.1275150307000001</v>
      </c>
      <c r="AF31" s="38">
        <v>45991</v>
      </c>
      <c r="AG31" s="45">
        <v>52.073732718999999</v>
      </c>
      <c r="AH31" s="38">
        <v>17930</v>
      </c>
      <c r="AI31" s="45">
        <v>20.301407397999998</v>
      </c>
      <c r="AJ31" s="38">
        <v>5409</v>
      </c>
      <c r="AK31" s="45">
        <v>6.1243899953999996</v>
      </c>
      <c r="AL31" s="38">
        <v>1475</v>
      </c>
      <c r="AM31" s="45">
        <v>1.6700823151999999</v>
      </c>
      <c r="AN31" s="38">
        <v>437</v>
      </c>
      <c r="AO31" s="45">
        <v>0.49479726899999998</v>
      </c>
      <c r="AP31" s="38">
        <v>15198</v>
      </c>
      <c r="AQ31" s="45">
        <v>17.208075272999999</v>
      </c>
    </row>
    <row r="32" spans="1:43" ht="13.5" customHeight="1" x14ac:dyDescent="0.3">
      <c r="A32" s="44">
        <v>1999</v>
      </c>
      <c r="B32" s="38">
        <v>977</v>
      </c>
      <c r="C32" s="45">
        <v>2.7272219740999999</v>
      </c>
      <c r="D32" s="38">
        <v>21056</v>
      </c>
      <c r="E32" s="45">
        <v>58.776239392999997</v>
      </c>
      <c r="F32" s="38">
        <v>6717</v>
      </c>
      <c r="G32" s="45">
        <v>18.75</v>
      </c>
      <c r="H32" s="38">
        <v>1771</v>
      </c>
      <c r="I32" s="45">
        <v>4.9436132201999996</v>
      </c>
      <c r="J32" s="38">
        <v>485</v>
      </c>
      <c r="K32" s="45">
        <v>1.3538410004000001</v>
      </c>
      <c r="L32" s="38">
        <v>136</v>
      </c>
      <c r="M32" s="45">
        <v>0.37963376510000002</v>
      </c>
      <c r="N32" s="38">
        <v>4682</v>
      </c>
      <c r="O32" s="46">
        <v>13.069450648</v>
      </c>
      <c r="P32" s="38">
        <v>912</v>
      </c>
      <c r="Q32" s="45">
        <v>1.8669396111000001</v>
      </c>
      <c r="R32" s="38">
        <v>25319</v>
      </c>
      <c r="S32" s="45">
        <v>51.830092119</v>
      </c>
      <c r="T32" s="38">
        <v>11339</v>
      </c>
      <c r="U32" s="45">
        <v>23.211873081</v>
      </c>
      <c r="V32" s="38">
        <v>3491</v>
      </c>
      <c r="W32" s="45">
        <v>7.1463664278000003</v>
      </c>
      <c r="X32" s="38">
        <v>961</v>
      </c>
      <c r="Y32" s="45">
        <v>1.9672466735</v>
      </c>
      <c r="Z32" s="38">
        <v>309</v>
      </c>
      <c r="AA32" s="45">
        <v>0.63254861819999997</v>
      </c>
      <c r="AB32" s="38">
        <v>6519</v>
      </c>
      <c r="AC32" s="46">
        <v>13.344933470000001</v>
      </c>
      <c r="AD32" s="38">
        <v>1889</v>
      </c>
      <c r="AE32" s="45">
        <v>2.2297241469000002</v>
      </c>
      <c r="AF32" s="38">
        <v>46375</v>
      </c>
      <c r="AG32" s="45">
        <v>54.739786825000003</v>
      </c>
      <c r="AH32" s="38">
        <v>18056</v>
      </c>
      <c r="AI32" s="45">
        <v>21.312810586000001</v>
      </c>
      <c r="AJ32" s="38">
        <v>5262</v>
      </c>
      <c r="AK32" s="45">
        <v>6.2111214722000003</v>
      </c>
      <c r="AL32" s="38">
        <v>1446</v>
      </c>
      <c r="AM32" s="45">
        <v>1.7068190134000001</v>
      </c>
      <c r="AN32" s="38">
        <v>445</v>
      </c>
      <c r="AO32" s="45">
        <v>0.52526587899999999</v>
      </c>
      <c r="AP32" s="38">
        <v>11246</v>
      </c>
      <c r="AQ32" s="45">
        <v>13.274472078000001</v>
      </c>
    </row>
    <row r="33" spans="1:43" ht="13.5" customHeight="1" x14ac:dyDescent="0.3">
      <c r="A33" s="44">
        <v>1998</v>
      </c>
      <c r="B33" s="38">
        <v>949</v>
      </c>
      <c r="C33" s="45">
        <v>2.7115835191</v>
      </c>
      <c r="D33" s="38">
        <v>19718</v>
      </c>
      <c r="E33" s="45">
        <v>56.340362306000003</v>
      </c>
      <c r="F33" s="38">
        <v>6108</v>
      </c>
      <c r="G33" s="45">
        <v>17.452425853000001</v>
      </c>
      <c r="H33" s="38">
        <v>1578</v>
      </c>
      <c r="I33" s="45">
        <v>4.5088290758999996</v>
      </c>
      <c r="J33" s="38">
        <v>414</v>
      </c>
      <c r="K33" s="45">
        <v>1.1829247385999999</v>
      </c>
      <c r="L33" s="38">
        <v>111</v>
      </c>
      <c r="M33" s="45">
        <v>0.31716098059999998</v>
      </c>
      <c r="N33" s="38">
        <v>6120</v>
      </c>
      <c r="O33" s="46">
        <v>17.486713525999999</v>
      </c>
      <c r="P33" s="38">
        <v>907</v>
      </c>
      <c r="Q33" s="45">
        <v>1.8380043366000001</v>
      </c>
      <c r="R33" s="38">
        <v>24886</v>
      </c>
      <c r="S33" s="45">
        <v>50.430623949000001</v>
      </c>
      <c r="T33" s="38">
        <v>10552</v>
      </c>
      <c r="U33" s="45">
        <v>21.383265446999999</v>
      </c>
      <c r="V33" s="38">
        <v>3215</v>
      </c>
      <c r="W33" s="45">
        <v>6.5150870366999998</v>
      </c>
      <c r="X33" s="38">
        <v>844</v>
      </c>
      <c r="Y33" s="45">
        <v>1.7103370012000001</v>
      </c>
      <c r="Z33" s="38">
        <v>235</v>
      </c>
      <c r="AA33" s="45">
        <v>0.47621942569999998</v>
      </c>
      <c r="AB33" s="38">
        <v>8708</v>
      </c>
      <c r="AC33" s="46">
        <v>17.646462803999999</v>
      </c>
      <c r="AD33" s="38">
        <v>1856</v>
      </c>
      <c r="AE33" s="45">
        <v>2.1984790693999998</v>
      </c>
      <c r="AF33" s="38">
        <v>44604</v>
      </c>
      <c r="AG33" s="45">
        <v>52.834569188000003</v>
      </c>
      <c r="AH33" s="38">
        <v>16660</v>
      </c>
      <c r="AI33" s="45">
        <v>19.734192509</v>
      </c>
      <c r="AJ33" s="38">
        <v>4793</v>
      </c>
      <c r="AK33" s="45">
        <v>5.6774300538000002</v>
      </c>
      <c r="AL33" s="38">
        <v>1258</v>
      </c>
      <c r="AM33" s="45">
        <v>1.4901329037</v>
      </c>
      <c r="AN33" s="38">
        <v>346</v>
      </c>
      <c r="AO33" s="45">
        <v>0.40984577480000001</v>
      </c>
      <c r="AP33" s="38">
        <v>14905</v>
      </c>
      <c r="AQ33" s="45">
        <v>17.655350501000001</v>
      </c>
    </row>
    <row r="34" spans="1:43" ht="13.5" customHeight="1" x14ac:dyDescent="0.3">
      <c r="A34" s="44">
        <v>1997</v>
      </c>
      <c r="B34" s="38">
        <v>971</v>
      </c>
      <c r="C34" s="45">
        <v>2.6606384435999999</v>
      </c>
      <c r="D34" s="38">
        <v>21371</v>
      </c>
      <c r="E34" s="45">
        <v>58.558706672</v>
      </c>
      <c r="F34" s="38">
        <v>6312</v>
      </c>
      <c r="G34" s="45">
        <v>17.295519934000001</v>
      </c>
      <c r="H34" s="38">
        <v>1665</v>
      </c>
      <c r="I34" s="45">
        <v>4.5622688039000003</v>
      </c>
      <c r="J34" s="38">
        <v>411</v>
      </c>
      <c r="K34" s="45">
        <v>1.1261816686999999</v>
      </c>
      <c r="L34" s="38">
        <v>107</v>
      </c>
      <c r="M34" s="45">
        <v>0.29319084810000001</v>
      </c>
      <c r="N34" s="38">
        <v>5658</v>
      </c>
      <c r="O34" s="46">
        <v>15.503493628999999</v>
      </c>
      <c r="P34" s="38">
        <v>1055</v>
      </c>
      <c r="Q34" s="45">
        <v>2.0651450494999999</v>
      </c>
      <c r="R34" s="38">
        <v>27126</v>
      </c>
      <c r="S34" s="45">
        <v>53.098696316000002</v>
      </c>
      <c r="T34" s="38">
        <v>10665</v>
      </c>
      <c r="U34" s="45">
        <v>20.876561092999999</v>
      </c>
      <c r="V34" s="38">
        <v>3125</v>
      </c>
      <c r="W34" s="45">
        <v>6.1171358101999997</v>
      </c>
      <c r="X34" s="38">
        <v>795</v>
      </c>
      <c r="Y34" s="45">
        <v>1.5561993501</v>
      </c>
      <c r="Z34" s="38">
        <v>240</v>
      </c>
      <c r="AA34" s="45">
        <v>0.46979603019999999</v>
      </c>
      <c r="AB34" s="38">
        <v>8080</v>
      </c>
      <c r="AC34" s="46">
        <v>15.816466351000001</v>
      </c>
      <c r="AD34" s="38">
        <v>2026</v>
      </c>
      <c r="AE34" s="45">
        <v>2.3119408435</v>
      </c>
      <c r="AF34" s="38">
        <v>48497</v>
      </c>
      <c r="AG34" s="45">
        <v>55.341656016000002</v>
      </c>
      <c r="AH34" s="38">
        <v>16977</v>
      </c>
      <c r="AI34" s="45">
        <v>19.373060069000001</v>
      </c>
      <c r="AJ34" s="38">
        <v>4790</v>
      </c>
      <c r="AK34" s="45">
        <v>5.4660398028000001</v>
      </c>
      <c r="AL34" s="38">
        <v>1206</v>
      </c>
      <c r="AM34" s="45">
        <v>1.3762096038</v>
      </c>
      <c r="AN34" s="38">
        <v>347</v>
      </c>
      <c r="AO34" s="45">
        <v>0.39597407340000002</v>
      </c>
      <c r="AP34" s="38">
        <v>13789</v>
      </c>
      <c r="AQ34" s="45">
        <v>15.735119591</v>
      </c>
    </row>
    <row r="35" spans="1:43" ht="13.5" customHeight="1" x14ac:dyDescent="0.3">
      <c r="A35" s="44">
        <v>1996</v>
      </c>
      <c r="B35" s="38">
        <v>1158</v>
      </c>
      <c r="C35" s="45">
        <v>3.0004663937</v>
      </c>
      <c r="D35" s="38">
        <v>22994</v>
      </c>
      <c r="E35" s="45">
        <v>59.579209204000001</v>
      </c>
      <c r="F35" s="38">
        <v>6516</v>
      </c>
      <c r="G35" s="45">
        <v>16.883453386999999</v>
      </c>
      <c r="H35" s="38">
        <v>1599</v>
      </c>
      <c r="I35" s="45">
        <v>4.1431310565999997</v>
      </c>
      <c r="J35" s="38">
        <v>385</v>
      </c>
      <c r="K35" s="45">
        <v>0.99756438820000004</v>
      </c>
      <c r="L35" s="38">
        <v>96</v>
      </c>
      <c r="M35" s="45">
        <v>0.24874332800000001</v>
      </c>
      <c r="N35" s="38">
        <v>5846</v>
      </c>
      <c r="O35" s="46">
        <v>15.147432243000001</v>
      </c>
      <c r="P35" s="38">
        <v>1195</v>
      </c>
      <c r="Q35" s="45">
        <v>2.1867222954000001</v>
      </c>
      <c r="R35" s="38">
        <v>29494</v>
      </c>
      <c r="S35" s="45">
        <v>53.970868101000001</v>
      </c>
      <c r="T35" s="38">
        <v>11309</v>
      </c>
      <c r="U35" s="45">
        <v>20.694261454999999</v>
      </c>
      <c r="V35" s="38">
        <v>3160</v>
      </c>
      <c r="W35" s="45">
        <v>5.7824623042000001</v>
      </c>
      <c r="X35" s="38">
        <v>782</v>
      </c>
      <c r="Y35" s="45">
        <v>1.4309764309999999</v>
      </c>
      <c r="Z35" s="38">
        <v>216</v>
      </c>
      <c r="AA35" s="45">
        <v>0.39525691699999999</v>
      </c>
      <c r="AB35" s="38">
        <v>8492</v>
      </c>
      <c r="AC35" s="46">
        <v>15.539452495999999</v>
      </c>
      <c r="AD35" s="38">
        <v>2353</v>
      </c>
      <c r="AE35" s="45">
        <v>2.5227833173</v>
      </c>
      <c r="AF35" s="38">
        <v>52488</v>
      </c>
      <c r="AG35" s="45">
        <v>56.275329687999999</v>
      </c>
      <c r="AH35" s="38">
        <v>17825</v>
      </c>
      <c r="AI35" s="45">
        <v>19.111182587999998</v>
      </c>
      <c r="AJ35" s="38">
        <v>4759</v>
      </c>
      <c r="AK35" s="45">
        <v>5.1023909081000003</v>
      </c>
      <c r="AL35" s="38">
        <v>1167</v>
      </c>
      <c r="AM35" s="45">
        <v>1.2512061755999999</v>
      </c>
      <c r="AN35" s="38">
        <v>312</v>
      </c>
      <c r="AO35" s="45">
        <v>0.33451270500000002</v>
      </c>
      <c r="AP35" s="38">
        <v>14366</v>
      </c>
      <c r="AQ35" s="45">
        <v>15.402594618</v>
      </c>
    </row>
    <row r="36" spans="1:43" ht="13.5" customHeight="1" x14ac:dyDescent="0.3">
      <c r="A36" s="44">
        <v>1995</v>
      </c>
      <c r="B36" s="38">
        <v>1206</v>
      </c>
      <c r="C36" s="45">
        <v>2.9774837053000001</v>
      </c>
      <c r="D36" s="38">
        <v>23792</v>
      </c>
      <c r="E36" s="45">
        <v>58.739877542999999</v>
      </c>
      <c r="F36" s="38">
        <v>6353</v>
      </c>
      <c r="G36" s="45">
        <v>15.684870630000001</v>
      </c>
      <c r="H36" s="38">
        <v>1624</v>
      </c>
      <c r="I36" s="45">
        <v>4.0094805450999997</v>
      </c>
      <c r="J36" s="38">
        <v>411</v>
      </c>
      <c r="K36" s="45">
        <v>1.0147145960999999</v>
      </c>
      <c r="L36" s="38">
        <v>77</v>
      </c>
      <c r="M36" s="45">
        <v>0.190104681</v>
      </c>
      <c r="N36" s="38">
        <v>7041</v>
      </c>
      <c r="O36" s="46">
        <v>17.383468299</v>
      </c>
      <c r="P36" s="38">
        <v>1333</v>
      </c>
      <c r="Q36" s="45">
        <v>2.2199646937000002</v>
      </c>
      <c r="R36" s="38">
        <v>32205</v>
      </c>
      <c r="S36" s="45">
        <v>53.633880691000002</v>
      </c>
      <c r="T36" s="38">
        <v>11628</v>
      </c>
      <c r="U36" s="45">
        <v>19.365153381999999</v>
      </c>
      <c r="V36" s="38">
        <v>3261</v>
      </c>
      <c r="W36" s="45">
        <v>5.4308363587999997</v>
      </c>
      <c r="X36" s="38">
        <v>811</v>
      </c>
      <c r="Y36" s="45">
        <v>1.3506311827999999</v>
      </c>
      <c r="Z36" s="38">
        <v>207</v>
      </c>
      <c r="AA36" s="45">
        <v>0.34473570260000003</v>
      </c>
      <c r="AB36" s="38">
        <v>10601</v>
      </c>
      <c r="AC36" s="46">
        <v>17.654797987999999</v>
      </c>
      <c r="AD36" s="38">
        <v>2539</v>
      </c>
      <c r="AE36" s="45">
        <v>2.5240826714</v>
      </c>
      <c r="AF36" s="38">
        <v>55997</v>
      </c>
      <c r="AG36" s="45">
        <v>55.668002108000003</v>
      </c>
      <c r="AH36" s="38">
        <v>17981</v>
      </c>
      <c r="AI36" s="45">
        <v>17.875356642</v>
      </c>
      <c r="AJ36" s="38">
        <v>4885</v>
      </c>
      <c r="AK36" s="45">
        <v>4.8562992713000002</v>
      </c>
      <c r="AL36" s="38">
        <v>1222</v>
      </c>
      <c r="AM36" s="45">
        <v>1.2148204114000001</v>
      </c>
      <c r="AN36" s="38">
        <v>284</v>
      </c>
      <c r="AO36" s="45">
        <v>0.2823314213</v>
      </c>
      <c r="AP36" s="38">
        <v>17683</v>
      </c>
      <c r="AQ36" s="45">
        <v>17.579107475000001</v>
      </c>
    </row>
    <row r="37" spans="1:43" ht="13.5" customHeight="1" x14ac:dyDescent="0.3">
      <c r="A37" s="44">
        <v>1994</v>
      </c>
      <c r="B37" s="38">
        <v>1333</v>
      </c>
      <c r="C37" s="45">
        <v>3.0662004876000002</v>
      </c>
      <c r="D37" s="38">
        <v>25377</v>
      </c>
      <c r="E37" s="45">
        <v>58.372820535999999</v>
      </c>
      <c r="F37" s="38">
        <v>6507</v>
      </c>
      <c r="G37" s="45">
        <v>14.967566822</v>
      </c>
      <c r="H37" s="38">
        <v>1468</v>
      </c>
      <c r="I37" s="45">
        <v>3.3767309195999999</v>
      </c>
      <c r="J37" s="38">
        <v>371</v>
      </c>
      <c r="K37" s="45">
        <v>0.85338363159999997</v>
      </c>
      <c r="L37" s="38">
        <v>81</v>
      </c>
      <c r="M37" s="45">
        <v>0.1863182592</v>
      </c>
      <c r="N37" s="38">
        <v>8337</v>
      </c>
      <c r="O37" s="46">
        <v>19.176979343999999</v>
      </c>
      <c r="P37" s="38">
        <v>1543</v>
      </c>
      <c r="Q37" s="45">
        <v>2.3366042765000001</v>
      </c>
      <c r="R37" s="38">
        <v>35270</v>
      </c>
      <c r="S37" s="45">
        <v>53.410261069999997</v>
      </c>
      <c r="T37" s="38">
        <v>12018</v>
      </c>
      <c r="U37" s="45">
        <v>18.199164092</v>
      </c>
      <c r="V37" s="38">
        <v>3270</v>
      </c>
      <c r="W37" s="45">
        <v>4.9518444485000002</v>
      </c>
      <c r="X37" s="38">
        <v>785</v>
      </c>
      <c r="Y37" s="45">
        <v>1.1887455327000001</v>
      </c>
      <c r="Z37" s="38">
        <v>212</v>
      </c>
      <c r="AA37" s="45">
        <v>0.32103701010000002</v>
      </c>
      <c r="AB37" s="38">
        <v>12938</v>
      </c>
      <c r="AC37" s="46">
        <v>19.592343570000001</v>
      </c>
      <c r="AD37" s="38">
        <v>2876</v>
      </c>
      <c r="AE37" s="45">
        <v>2.6253331872999999</v>
      </c>
      <c r="AF37" s="38">
        <v>60647</v>
      </c>
      <c r="AG37" s="45">
        <v>55.361120239999998</v>
      </c>
      <c r="AH37" s="38">
        <v>18525</v>
      </c>
      <c r="AI37" s="45">
        <v>16.910395442999999</v>
      </c>
      <c r="AJ37" s="38">
        <v>4738</v>
      </c>
      <c r="AK37" s="45">
        <v>4.3250447293000001</v>
      </c>
      <c r="AL37" s="38">
        <v>1156</v>
      </c>
      <c r="AM37" s="45">
        <v>1.0552451893000001</v>
      </c>
      <c r="AN37" s="38">
        <v>293</v>
      </c>
      <c r="AO37" s="45">
        <v>0.26746266480000003</v>
      </c>
      <c r="AP37" s="38">
        <v>21313</v>
      </c>
      <c r="AQ37" s="45">
        <v>19.455398547000001</v>
      </c>
    </row>
    <row r="38" spans="1:43" ht="13.5" customHeight="1" x14ac:dyDescent="0.3">
      <c r="A38" s="44">
        <v>1993</v>
      </c>
      <c r="B38" s="38">
        <v>1528</v>
      </c>
      <c r="C38" s="45">
        <v>3.3255707662999998</v>
      </c>
      <c r="D38" s="38">
        <v>27434</v>
      </c>
      <c r="E38" s="45">
        <v>59.707924347999999</v>
      </c>
      <c r="F38" s="38">
        <v>6408</v>
      </c>
      <c r="G38" s="45">
        <v>13.94650358</v>
      </c>
      <c r="H38" s="38">
        <v>1426</v>
      </c>
      <c r="I38" s="45">
        <v>3.1035758590999998</v>
      </c>
      <c r="J38" s="38">
        <v>310</v>
      </c>
      <c r="K38" s="45">
        <v>0.67469040420000004</v>
      </c>
      <c r="L38" s="38">
        <v>63</v>
      </c>
      <c r="M38" s="45">
        <v>0.13711450150000001</v>
      </c>
      <c r="N38" s="38">
        <v>8778</v>
      </c>
      <c r="O38" s="46">
        <v>19.104620540999999</v>
      </c>
      <c r="P38" s="38">
        <v>1712</v>
      </c>
      <c r="Q38" s="45">
        <v>2.4688865495000001</v>
      </c>
      <c r="R38" s="38">
        <v>37745</v>
      </c>
      <c r="S38" s="45">
        <v>54.432314724999998</v>
      </c>
      <c r="T38" s="38">
        <v>12381</v>
      </c>
      <c r="U38" s="45">
        <v>17.854722177999999</v>
      </c>
      <c r="V38" s="38">
        <v>3132</v>
      </c>
      <c r="W38" s="45">
        <v>4.5166779632000003</v>
      </c>
      <c r="X38" s="38">
        <v>725</v>
      </c>
      <c r="Y38" s="45">
        <v>1.0455273062999999</v>
      </c>
      <c r="Z38" s="38">
        <v>196</v>
      </c>
      <c r="AA38" s="45">
        <v>0.28265289939999999</v>
      </c>
      <c r="AB38" s="38">
        <v>13452</v>
      </c>
      <c r="AC38" s="46">
        <v>19.399218378</v>
      </c>
      <c r="AD38" s="38">
        <v>3240</v>
      </c>
      <c r="AE38" s="45">
        <v>2.8085748216000002</v>
      </c>
      <c r="AF38" s="38">
        <v>65179</v>
      </c>
      <c r="AG38" s="45">
        <v>56.500030340000002</v>
      </c>
      <c r="AH38" s="38">
        <v>18789</v>
      </c>
      <c r="AI38" s="45">
        <v>16.287133433000001</v>
      </c>
      <c r="AJ38" s="38">
        <v>4558</v>
      </c>
      <c r="AK38" s="45">
        <v>3.9510753201000002</v>
      </c>
      <c r="AL38" s="38">
        <v>1035</v>
      </c>
      <c r="AM38" s="45">
        <v>0.89718362360000004</v>
      </c>
      <c r="AN38" s="38">
        <v>259</v>
      </c>
      <c r="AO38" s="45">
        <v>0.22451261689999999</v>
      </c>
      <c r="AP38" s="38">
        <v>22301</v>
      </c>
      <c r="AQ38" s="45">
        <v>19.331489845</v>
      </c>
    </row>
    <row r="39" spans="1:43" ht="13.5" customHeight="1" thickBot="1" x14ac:dyDescent="0.35">
      <c r="A39" s="47">
        <v>1992</v>
      </c>
      <c r="B39" s="39">
        <v>1646</v>
      </c>
      <c r="C39" s="48">
        <v>3.3892023226000001</v>
      </c>
      <c r="D39" s="39">
        <v>28890</v>
      </c>
      <c r="E39" s="48">
        <v>59.486060207000001</v>
      </c>
      <c r="F39" s="39">
        <v>6571</v>
      </c>
      <c r="G39" s="48">
        <v>13.530041593</v>
      </c>
      <c r="H39" s="39">
        <v>1381</v>
      </c>
      <c r="I39" s="48">
        <v>2.8435531030000001</v>
      </c>
      <c r="J39" s="39">
        <v>328</v>
      </c>
      <c r="K39" s="48">
        <v>0.67536960010000002</v>
      </c>
      <c r="L39" s="39">
        <v>67</v>
      </c>
      <c r="M39" s="48">
        <v>0.1379565951</v>
      </c>
      <c r="N39" s="39">
        <v>9683</v>
      </c>
      <c r="O39" s="49">
        <v>19.93781658</v>
      </c>
      <c r="P39" s="39">
        <v>1822</v>
      </c>
      <c r="Q39" s="48">
        <v>2.5175482230999999</v>
      </c>
      <c r="R39" s="39">
        <v>39677</v>
      </c>
      <c r="S39" s="48">
        <v>54.823688719000003</v>
      </c>
      <c r="T39" s="39">
        <v>12143</v>
      </c>
      <c r="U39" s="48">
        <v>16.778588404000001</v>
      </c>
      <c r="V39" s="39">
        <v>3100</v>
      </c>
      <c r="W39" s="48">
        <v>4.2834245288000004</v>
      </c>
      <c r="X39" s="39">
        <v>750</v>
      </c>
      <c r="Y39" s="48">
        <v>1.0363123860000001</v>
      </c>
      <c r="Z39" s="39">
        <v>199</v>
      </c>
      <c r="AA39" s="48">
        <v>0.27496821980000002</v>
      </c>
      <c r="AB39" s="39">
        <v>14681</v>
      </c>
      <c r="AC39" s="49">
        <v>20.285469518999999</v>
      </c>
      <c r="AD39" s="39">
        <v>3468</v>
      </c>
      <c r="AE39" s="48">
        <v>2.863701673</v>
      </c>
      <c r="AF39" s="39">
        <v>68567</v>
      </c>
      <c r="AG39" s="48">
        <v>56.619213555999998</v>
      </c>
      <c r="AH39" s="39">
        <v>18714</v>
      </c>
      <c r="AI39" s="48">
        <v>15.453089131</v>
      </c>
      <c r="AJ39" s="39">
        <v>4481</v>
      </c>
      <c r="AK39" s="48">
        <v>3.7001866195000002</v>
      </c>
      <c r="AL39" s="39">
        <v>1078</v>
      </c>
      <c r="AM39" s="48">
        <v>0.89015870919999995</v>
      </c>
      <c r="AN39" s="39">
        <v>266</v>
      </c>
      <c r="AO39" s="48">
        <v>0.21964955159999999</v>
      </c>
      <c r="AP39" s="39">
        <v>24528</v>
      </c>
      <c r="AQ39" s="48">
        <v>20.25400076</v>
      </c>
    </row>
    <row r="40" spans="1:43" ht="14.25" customHeight="1" x14ac:dyDescent="0.3">
      <c r="A40" s="37" t="s">
        <v>53</v>
      </c>
    </row>
    <row r="41" spans="1:43" ht="14.25" customHeight="1" x14ac:dyDescent="0.3">
      <c r="A41" s="37" t="s">
        <v>126</v>
      </c>
    </row>
    <row r="42" spans="1:43" ht="13.5" customHeight="1" x14ac:dyDescent="0.3">
      <c r="A42" s="37" t="s">
        <v>1319</v>
      </c>
    </row>
    <row r="43" spans="1:43" ht="13.5" customHeight="1" x14ac:dyDescent="0.3">
      <c r="A43" s="37" t="s">
        <v>1318</v>
      </c>
    </row>
  </sheetData>
  <sortState ref="A11:AQ39">
    <sortCondition descending="1" ref="A9:A39"/>
  </sortState>
  <mergeCells count="25">
    <mergeCell ref="AL7:AM7"/>
    <mergeCell ref="AN7:AO7"/>
    <mergeCell ref="AP7:AQ7"/>
    <mergeCell ref="Z7:AA7"/>
    <mergeCell ref="AB7:AC7"/>
    <mergeCell ref="AD7:AE7"/>
    <mergeCell ref="AF7:AG7"/>
    <mergeCell ref="AH7:AI7"/>
    <mergeCell ref="AJ7:AK7"/>
    <mergeCell ref="X7:Y7"/>
    <mergeCell ref="A6:A8"/>
    <mergeCell ref="B6:O6"/>
    <mergeCell ref="P6:AC6"/>
    <mergeCell ref="AD6:AQ6"/>
    <mergeCell ref="B7:C7"/>
    <mergeCell ref="D7:E7"/>
    <mergeCell ref="F7:G7"/>
    <mergeCell ref="H7:I7"/>
    <mergeCell ref="J7:K7"/>
    <mergeCell ref="L7:M7"/>
    <mergeCell ref="N7:O7"/>
    <mergeCell ref="P7:Q7"/>
    <mergeCell ref="R7:S7"/>
    <mergeCell ref="T7:U7"/>
    <mergeCell ref="V7:W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41"/>
  <sheetViews>
    <sheetView workbookViewId="0"/>
  </sheetViews>
  <sheetFormatPr defaultColWidth="9" defaultRowHeight="13.5" customHeight="1" x14ac:dyDescent="0.3"/>
  <cols>
    <col min="1" max="16384" width="9" style="5"/>
  </cols>
  <sheetData>
    <row r="1" spans="1:3" s="29" customFormat="1" ht="21" customHeight="1" x14ac:dyDescent="0.2">
      <c r="A1" s="3" t="s">
        <v>1328</v>
      </c>
    </row>
    <row r="2" spans="1:3" s="29" customFormat="1" ht="14.25" customHeight="1" x14ac:dyDescent="0.3">
      <c r="A2" s="30" t="s">
        <v>135</v>
      </c>
    </row>
    <row r="3" spans="1:3" s="29" customFormat="1" ht="12.75" customHeight="1" x14ac:dyDescent="0.2"/>
    <row r="4" spans="1:3" s="29" customFormat="1" ht="12.75" customHeight="1" x14ac:dyDescent="0.2"/>
    <row r="5" spans="1:3" s="29" customFormat="1" ht="12.75" customHeight="1" thickBot="1" x14ac:dyDescent="0.25"/>
    <row r="6" spans="1:3" ht="13.5" customHeight="1" thickTop="1" x14ac:dyDescent="0.3">
      <c r="A6" s="31" t="s">
        <v>31</v>
      </c>
      <c r="B6" s="32" t="s">
        <v>136</v>
      </c>
      <c r="C6" s="32" t="s">
        <v>1329</v>
      </c>
    </row>
    <row r="7" spans="1:3" ht="13.5" customHeight="1" x14ac:dyDescent="0.3">
      <c r="A7" s="33" t="s">
        <v>1316</v>
      </c>
      <c r="B7" s="34">
        <v>28.228732225000002</v>
      </c>
      <c r="C7" s="34">
        <v>17.614190241999999</v>
      </c>
    </row>
    <row r="8" spans="1:3" ht="13.5" customHeight="1" x14ac:dyDescent="0.3">
      <c r="A8" s="33" t="s">
        <v>1317</v>
      </c>
      <c r="B8" s="34">
        <v>28.142933099</v>
      </c>
      <c r="C8" s="34">
        <v>16.827090552000001</v>
      </c>
    </row>
    <row r="9" spans="1:3" ht="13.5" customHeight="1" x14ac:dyDescent="0.3">
      <c r="A9" s="33">
        <v>2020</v>
      </c>
      <c r="B9" s="34">
        <v>27.367127665999998</v>
      </c>
      <c r="C9" s="34">
        <v>16.344705893</v>
      </c>
    </row>
    <row r="10" spans="1:3" ht="13.5" customHeight="1" x14ac:dyDescent="0.3">
      <c r="A10" s="33">
        <v>2019</v>
      </c>
      <c r="B10" s="34">
        <v>27.207137743000001</v>
      </c>
      <c r="C10" s="34">
        <v>15.72304529</v>
      </c>
    </row>
    <row r="11" spans="1:3" ht="13.5" customHeight="1" x14ac:dyDescent="0.3">
      <c r="A11" s="33">
        <v>2018</v>
      </c>
      <c r="B11" s="34">
        <v>26.672204170000001</v>
      </c>
      <c r="C11" s="34">
        <v>15.435941436</v>
      </c>
    </row>
    <row r="12" spans="1:3" ht="13.5" customHeight="1" x14ac:dyDescent="0.3">
      <c r="A12" s="33">
        <v>2017</v>
      </c>
      <c r="B12" s="34">
        <v>26.461174893999999</v>
      </c>
      <c r="C12" s="34">
        <v>15.071360786</v>
      </c>
    </row>
    <row r="13" spans="1:3" ht="13.5" customHeight="1" x14ac:dyDescent="0.3">
      <c r="A13" s="33">
        <v>2016</v>
      </c>
      <c r="B13" s="34">
        <v>26.049178285</v>
      </c>
      <c r="C13" s="34">
        <v>14.056407243000001</v>
      </c>
    </row>
    <row r="14" spans="1:3" ht="13.5" customHeight="1" x14ac:dyDescent="0.3">
      <c r="A14" s="33">
        <v>2015</v>
      </c>
      <c r="B14" s="34">
        <v>25.351852876999999</v>
      </c>
      <c r="C14" s="34">
        <v>13.647095715000001</v>
      </c>
    </row>
    <row r="15" spans="1:3" ht="13.5" customHeight="1" x14ac:dyDescent="0.3">
      <c r="A15" s="33">
        <v>2014</v>
      </c>
      <c r="B15" s="34">
        <v>24.979595622000001</v>
      </c>
      <c r="C15" s="34">
        <v>13.128362084999999</v>
      </c>
    </row>
    <row r="16" spans="1:3" ht="13.5" customHeight="1" x14ac:dyDescent="0.3">
      <c r="A16" s="33">
        <v>2013</v>
      </c>
      <c r="B16" s="34">
        <v>25.428051347</v>
      </c>
      <c r="C16" s="34">
        <v>12.969529190999999</v>
      </c>
    </row>
    <row r="17" spans="1:3" ht="13.5" customHeight="1" x14ac:dyDescent="0.3">
      <c r="A17" s="33">
        <v>2012</v>
      </c>
      <c r="B17" s="34">
        <v>25.323040125999999</v>
      </c>
      <c r="C17" s="34">
        <v>13.059668841000001</v>
      </c>
    </row>
    <row r="18" spans="1:3" ht="13.5" customHeight="1" x14ac:dyDescent="0.3">
      <c r="A18" s="33">
        <v>2011</v>
      </c>
      <c r="B18" s="34">
        <v>25.135454158000002</v>
      </c>
      <c r="C18" s="34">
        <v>12.695924764999999</v>
      </c>
    </row>
    <row r="19" spans="1:3" ht="13.5" customHeight="1" x14ac:dyDescent="0.3">
      <c r="A19" s="33">
        <v>2010</v>
      </c>
      <c r="B19" s="34">
        <v>24.881778280999999</v>
      </c>
      <c r="C19" s="34">
        <v>12.604653358</v>
      </c>
    </row>
    <row r="20" spans="1:3" ht="13.5" customHeight="1" x14ac:dyDescent="0.3">
      <c r="A20" s="33">
        <v>2009</v>
      </c>
      <c r="B20" s="34">
        <v>24.894746842</v>
      </c>
      <c r="C20" s="34">
        <v>11.897356921</v>
      </c>
    </row>
    <row r="21" spans="1:3" ht="13.5" customHeight="1" x14ac:dyDescent="0.3">
      <c r="A21" s="33">
        <v>2008</v>
      </c>
      <c r="B21" s="34">
        <v>24.616439185000001</v>
      </c>
      <c r="C21" s="34">
        <v>11.757827463</v>
      </c>
    </row>
    <row r="22" spans="1:3" ht="13.5" customHeight="1" x14ac:dyDescent="0.3">
      <c r="A22" s="33">
        <v>2007</v>
      </c>
      <c r="B22" s="34">
        <v>24.669053641000001</v>
      </c>
      <c r="C22" s="34">
        <v>11.887790297</v>
      </c>
    </row>
    <row r="23" spans="1:3" ht="13.5" customHeight="1" x14ac:dyDescent="0.3">
      <c r="A23" s="33">
        <v>2006</v>
      </c>
      <c r="B23" s="34">
        <v>24.640803808000001</v>
      </c>
      <c r="C23" s="34">
        <v>11.509668340999999</v>
      </c>
    </row>
    <row r="24" spans="1:3" ht="13.5" customHeight="1" x14ac:dyDescent="0.3">
      <c r="A24" s="33">
        <v>2005</v>
      </c>
      <c r="B24" s="34">
        <v>24.776767849999999</v>
      </c>
      <c r="C24" s="34">
        <v>11.197621906</v>
      </c>
    </row>
    <row r="25" spans="1:3" ht="13.5" customHeight="1" x14ac:dyDescent="0.3">
      <c r="A25" s="33">
        <v>2004</v>
      </c>
      <c r="B25" s="34">
        <v>24.895759533</v>
      </c>
      <c r="C25" s="34">
        <v>11.18015308</v>
      </c>
    </row>
    <row r="26" spans="1:3" ht="13.5" customHeight="1" x14ac:dyDescent="0.3">
      <c r="A26" s="33">
        <v>2003</v>
      </c>
      <c r="B26" s="34">
        <v>24.410315296</v>
      </c>
      <c r="C26" s="34">
        <v>10.879862208</v>
      </c>
    </row>
    <row r="27" spans="1:3" ht="13.5" customHeight="1" x14ac:dyDescent="0.3">
      <c r="A27" s="33">
        <v>2002</v>
      </c>
      <c r="B27" s="34">
        <v>25.020245895999999</v>
      </c>
      <c r="C27" s="34">
        <v>10.708238239</v>
      </c>
    </row>
    <row r="28" spans="1:3" ht="13.5" customHeight="1" x14ac:dyDescent="0.3">
      <c r="A28" s="33">
        <v>2001</v>
      </c>
      <c r="B28" s="34">
        <v>24.933094868000001</v>
      </c>
      <c r="C28" s="34">
        <v>10.495946527999999</v>
      </c>
    </row>
    <row r="29" spans="1:3" ht="13.5" customHeight="1" x14ac:dyDescent="0.3">
      <c r="A29" s="33">
        <v>2000</v>
      </c>
      <c r="B29" s="34">
        <v>24.520999439000001</v>
      </c>
      <c r="C29" s="34">
        <v>10.012171606000001</v>
      </c>
    </row>
    <row r="30" spans="1:3" ht="13.5" customHeight="1" x14ac:dyDescent="0.3">
      <c r="A30" s="33">
        <v>1999</v>
      </c>
      <c r="B30" s="34">
        <v>24.575013950999999</v>
      </c>
      <c r="C30" s="34">
        <v>9.7355491132999994</v>
      </c>
    </row>
    <row r="31" spans="1:3" ht="13.5" customHeight="1" x14ac:dyDescent="0.3">
      <c r="A31" s="33">
        <v>1998</v>
      </c>
      <c r="B31" s="34">
        <v>23.965360991000001</v>
      </c>
      <c r="C31" s="34">
        <v>9.2020656818000006</v>
      </c>
    </row>
    <row r="32" spans="1:3" ht="13.5" customHeight="1" x14ac:dyDescent="0.3">
      <c r="A32" s="33">
        <v>1997</v>
      </c>
      <c r="B32" s="34">
        <v>22.990669393000001</v>
      </c>
      <c r="C32" s="34">
        <v>8.5898460246999999</v>
      </c>
    </row>
    <row r="33" spans="1:3" ht="13.5" customHeight="1" x14ac:dyDescent="0.3">
      <c r="A33" s="33">
        <v>1996</v>
      </c>
      <c r="B33" s="34">
        <v>22.590743182000001</v>
      </c>
      <c r="C33" s="34">
        <v>7.9058095913999997</v>
      </c>
    </row>
    <row r="34" spans="1:3" ht="13.5" customHeight="1" x14ac:dyDescent="0.3">
      <c r="A34" s="33">
        <v>1995</v>
      </c>
      <c r="B34" s="34">
        <v>21.687895015999999</v>
      </c>
      <c r="C34" s="34">
        <v>7.7085444107000001</v>
      </c>
    </row>
    <row r="35" spans="1:3" ht="13.5" customHeight="1" x14ac:dyDescent="0.3">
      <c r="A35" s="33">
        <v>1994</v>
      </c>
      <c r="B35" s="34">
        <v>20.995069984000001</v>
      </c>
      <c r="C35" s="34">
        <v>7.0119567065000004</v>
      </c>
    </row>
    <row r="36" spans="1:3" ht="13.5" customHeight="1" x14ac:dyDescent="0.3">
      <c r="A36" s="33">
        <v>1993</v>
      </c>
      <c r="B36" s="34">
        <v>20.190199871000001</v>
      </c>
      <c r="C36" s="34">
        <v>6.2884160756999998</v>
      </c>
    </row>
    <row r="37" spans="1:3" ht="13.5" customHeight="1" thickBot="1" x14ac:dyDescent="0.35">
      <c r="A37" s="35">
        <v>1992</v>
      </c>
      <c r="B37" s="36">
        <v>19.377886388</v>
      </c>
      <c r="C37" s="36">
        <v>6.0316441277999999</v>
      </c>
    </row>
    <row r="38" spans="1:3" ht="14.25" customHeight="1" x14ac:dyDescent="0.3">
      <c r="A38" s="37" t="s">
        <v>53</v>
      </c>
    </row>
    <row r="39" spans="1:3" ht="12.75" customHeight="1" x14ac:dyDescent="0.3">
      <c r="A39" s="37" t="s">
        <v>126</v>
      </c>
    </row>
    <row r="40" spans="1:3" ht="13.5" customHeight="1" x14ac:dyDescent="0.3">
      <c r="A40" s="37" t="s">
        <v>1319</v>
      </c>
    </row>
    <row r="41" spans="1:3" ht="13.5" customHeight="1" x14ac:dyDescent="0.3">
      <c r="A41" s="37" t="s">
        <v>1318</v>
      </c>
    </row>
  </sheetData>
  <sortState ref="A7:C37">
    <sortCondition descending="1" ref="A7:A37"/>
  </sortState>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5"/>
  <sheetViews>
    <sheetView workbookViewId="0"/>
  </sheetViews>
  <sheetFormatPr defaultColWidth="9" defaultRowHeight="13.5" customHeight="1" x14ac:dyDescent="0.3"/>
  <cols>
    <col min="1" max="1" width="29.625" style="5" customWidth="1"/>
    <col min="2" max="16384" width="9" style="5"/>
  </cols>
  <sheetData>
    <row r="1" spans="1:8" s="29" customFormat="1" ht="21" customHeight="1" x14ac:dyDescent="0.2">
      <c r="A1" s="3" t="s">
        <v>137</v>
      </c>
    </row>
    <row r="2" spans="1:8" s="29" customFormat="1" ht="14.25" customHeight="1" x14ac:dyDescent="0.3">
      <c r="A2" s="30" t="s">
        <v>138</v>
      </c>
    </row>
    <row r="3" spans="1:8" s="29" customFormat="1" ht="12.75" customHeight="1" x14ac:dyDescent="0.2"/>
    <row r="4" spans="1:8" s="29" customFormat="1" ht="12.75" customHeight="1" x14ac:dyDescent="0.2"/>
    <row r="5" spans="1:8" s="29" customFormat="1" ht="12.75" customHeight="1" thickBot="1" x14ac:dyDescent="0.25"/>
    <row r="6" spans="1:8" ht="13.5" customHeight="1" thickTop="1" x14ac:dyDescent="0.3">
      <c r="A6" s="31" t="s">
        <v>66</v>
      </c>
      <c r="B6" s="118" t="s">
        <v>1390</v>
      </c>
      <c r="C6" s="118">
        <v>1997</v>
      </c>
      <c r="D6" s="118" t="s">
        <v>1389</v>
      </c>
      <c r="E6" s="118" t="s">
        <v>1388</v>
      </c>
      <c r="F6" s="118">
        <v>2012</v>
      </c>
      <c r="G6" s="118">
        <v>2017</v>
      </c>
      <c r="H6" s="118" t="s">
        <v>1387</v>
      </c>
    </row>
    <row r="7" spans="1:8" ht="13.5" customHeight="1" x14ac:dyDescent="0.3">
      <c r="A7" s="33" t="s">
        <v>67</v>
      </c>
      <c r="B7" s="34">
        <v>23.534835998999998</v>
      </c>
      <c r="C7" s="34">
        <v>24.397804679</v>
      </c>
      <c r="D7" s="34">
        <v>24.835275441</v>
      </c>
      <c r="E7" s="34">
        <v>25.235309372</v>
      </c>
      <c r="F7" s="34">
        <v>25.384257444999999</v>
      </c>
      <c r="G7" s="34">
        <v>25.891511544</v>
      </c>
      <c r="H7" s="34">
        <v>26.466781332</v>
      </c>
    </row>
    <row r="8" spans="1:8" ht="13.5" customHeight="1" x14ac:dyDescent="0.3">
      <c r="A8" s="33" t="s">
        <v>68</v>
      </c>
      <c r="B8" s="34">
        <v>23.845266087999999</v>
      </c>
      <c r="C8" s="34">
        <v>24.718674167</v>
      </c>
      <c r="D8" s="34">
        <v>25.167976850999999</v>
      </c>
      <c r="E8" s="34">
        <v>25.322142087</v>
      </c>
      <c r="F8" s="34">
        <v>25.757613108000001</v>
      </c>
      <c r="G8" s="34">
        <v>25.937936877999999</v>
      </c>
      <c r="H8" s="34">
        <v>26.463506846000001</v>
      </c>
    </row>
    <row r="9" spans="1:8" ht="13.5" customHeight="1" x14ac:dyDescent="0.3">
      <c r="A9" s="33" t="s">
        <v>69</v>
      </c>
      <c r="B9" s="34">
        <v>23.834663052</v>
      </c>
      <c r="C9" s="34">
        <v>24.455390992000002</v>
      </c>
      <c r="D9" s="34">
        <v>24.922017690000001</v>
      </c>
      <c r="E9" s="34">
        <v>25.249536354</v>
      </c>
      <c r="F9" s="34">
        <v>25.310353999</v>
      </c>
      <c r="G9" s="34">
        <v>25.639171535999999</v>
      </c>
      <c r="H9" s="34">
        <v>26.562453539</v>
      </c>
    </row>
    <row r="10" spans="1:8" ht="13.5" customHeight="1" x14ac:dyDescent="0.3">
      <c r="A10" s="33" t="s">
        <v>70</v>
      </c>
      <c r="B10" s="34">
        <v>23.896105331000001</v>
      </c>
      <c r="C10" s="34">
        <v>24.557632629</v>
      </c>
      <c r="D10" s="34">
        <v>25.198830868999998</v>
      </c>
      <c r="E10" s="34">
        <v>25.200170551999999</v>
      </c>
      <c r="F10" s="34">
        <v>25.678332538999999</v>
      </c>
      <c r="G10" s="34">
        <v>25.930489238</v>
      </c>
      <c r="H10" s="34">
        <v>26.557487078000001</v>
      </c>
    </row>
    <row r="11" spans="1:8" ht="13.5" customHeight="1" x14ac:dyDescent="0.3">
      <c r="A11" s="33" t="s">
        <v>71</v>
      </c>
      <c r="B11" s="34">
        <v>23.179158649000001</v>
      </c>
      <c r="C11" s="34">
        <v>23.829375505000002</v>
      </c>
      <c r="D11" s="34">
        <v>24.419269104000001</v>
      </c>
      <c r="E11" s="34">
        <v>24.491019000000001</v>
      </c>
      <c r="F11" s="34">
        <v>24.717921187000002</v>
      </c>
      <c r="G11" s="34">
        <v>25.159162797</v>
      </c>
      <c r="H11" s="34">
        <v>25.479789304000001</v>
      </c>
    </row>
    <row r="12" spans="1:8" ht="13.5" customHeight="1" x14ac:dyDescent="0.3">
      <c r="A12" s="33" t="s">
        <v>72</v>
      </c>
      <c r="B12" s="34">
        <v>23.662201126999999</v>
      </c>
      <c r="C12" s="34">
        <v>24.578893424</v>
      </c>
      <c r="D12" s="34">
        <v>24.969733363</v>
      </c>
      <c r="E12" s="34">
        <v>24.925676752000001</v>
      </c>
      <c r="F12" s="34">
        <v>25.300073815000001</v>
      </c>
      <c r="G12" s="34">
        <v>25.379278348</v>
      </c>
      <c r="H12" s="34">
        <v>26.188997302000001</v>
      </c>
    </row>
    <row r="13" spans="1:8" ht="13.5" customHeight="1" x14ac:dyDescent="0.3">
      <c r="A13" s="33" t="s">
        <v>73</v>
      </c>
      <c r="B13" s="34">
        <v>23.521198995999999</v>
      </c>
      <c r="C13" s="34">
        <v>24.193183147999999</v>
      </c>
      <c r="D13" s="34">
        <v>24.810126465</v>
      </c>
      <c r="E13" s="34">
        <v>24.836871629000001</v>
      </c>
      <c r="F13" s="34">
        <v>25.202060297999999</v>
      </c>
      <c r="G13" s="34">
        <v>25.490433498000002</v>
      </c>
      <c r="H13" s="34">
        <v>25.902552427</v>
      </c>
    </row>
    <row r="14" spans="1:8" ht="13.5" customHeight="1" x14ac:dyDescent="0.3">
      <c r="A14" s="33" t="s">
        <v>74</v>
      </c>
      <c r="B14" s="34">
        <v>23.703988727999999</v>
      </c>
      <c r="C14" s="34">
        <v>24.244483375000002</v>
      </c>
      <c r="D14" s="34">
        <v>24.837578817000001</v>
      </c>
      <c r="E14" s="34">
        <v>24.885214045000001</v>
      </c>
      <c r="F14" s="34">
        <v>25.072663491</v>
      </c>
      <c r="G14" s="34">
        <v>25.478089987000001</v>
      </c>
      <c r="H14" s="34">
        <v>26.260235185999999</v>
      </c>
    </row>
    <row r="15" spans="1:8" ht="13.5" customHeight="1" x14ac:dyDescent="0.3">
      <c r="A15" s="33" t="s">
        <v>75</v>
      </c>
      <c r="B15" s="34">
        <v>23.423954470999998</v>
      </c>
      <c r="C15" s="34">
        <v>24.328027454000001</v>
      </c>
      <c r="D15" s="34">
        <v>24.671137688999998</v>
      </c>
      <c r="E15" s="34">
        <v>24.800552112999998</v>
      </c>
      <c r="F15" s="34">
        <v>25.103872787</v>
      </c>
      <c r="G15" s="34">
        <v>25.218947311000001</v>
      </c>
      <c r="H15" s="34">
        <v>26.23546838</v>
      </c>
    </row>
    <row r="16" spans="1:8" ht="13.5" customHeight="1" x14ac:dyDescent="0.3">
      <c r="A16" s="33" t="s">
        <v>76</v>
      </c>
      <c r="B16" s="34">
        <v>23.592911151999999</v>
      </c>
      <c r="C16" s="34">
        <v>24.500118122</v>
      </c>
      <c r="D16" s="34">
        <v>25.207506393999999</v>
      </c>
      <c r="E16" s="34">
        <v>25.013886484</v>
      </c>
      <c r="F16" s="34">
        <v>25.244566559999999</v>
      </c>
      <c r="G16" s="34">
        <v>25.673474319</v>
      </c>
      <c r="H16" s="34">
        <v>26.584197459999999</v>
      </c>
    </row>
    <row r="17" spans="1:8" ht="13.5" customHeight="1" x14ac:dyDescent="0.3">
      <c r="A17" s="105" t="s">
        <v>77</v>
      </c>
      <c r="B17" s="106">
        <v>23.399733985000001</v>
      </c>
      <c r="C17" s="106">
        <v>24.033576027999999</v>
      </c>
      <c r="D17" s="106">
        <v>24.515632074999999</v>
      </c>
      <c r="E17" s="106">
        <v>24.625220153000001</v>
      </c>
      <c r="F17" s="106">
        <v>24.802651730000001</v>
      </c>
      <c r="G17" s="106">
        <v>25.128926632999999</v>
      </c>
      <c r="H17" s="106">
        <v>25.638115602999999</v>
      </c>
    </row>
    <row r="18" spans="1:8" ht="13.5" customHeight="1" x14ac:dyDescent="0.3">
      <c r="A18" s="33" t="s">
        <v>78</v>
      </c>
      <c r="B18" s="34">
        <v>23.386903287999999</v>
      </c>
      <c r="C18" s="34">
        <v>23.980659096</v>
      </c>
      <c r="D18" s="34">
        <v>24.613465425000001</v>
      </c>
      <c r="E18" s="34">
        <v>24.637531064000001</v>
      </c>
      <c r="F18" s="34">
        <v>24.865152736999999</v>
      </c>
      <c r="G18" s="34">
        <v>25.034933081999998</v>
      </c>
      <c r="H18" s="34">
        <v>25.579869175999999</v>
      </c>
    </row>
    <row r="19" spans="1:8" ht="13.5" customHeight="1" x14ac:dyDescent="0.3">
      <c r="A19" s="33" t="s">
        <v>79</v>
      </c>
      <c r="B19" s="34">
        <v>22.926211071000001</v>
      </c>
      <c r="C19" s="34">
        <v>23.497009147</v>
      </c>
      <c r="D19" s="34">
        <v>23.795404955999999</v>
      </c>
      <c r="E19" s="34">
        <v>23.902909566999998</v>
      </c>
      <c r="F19" s="34">
        <v>24.03433175</v>
      </c>
      <c r="G19" s="34">
        <v>24.345830967000001</v>
      </c>
      <c r="H19" s="34">
        <v>24.780845364000001</v>
      </c>
    </row>
    <row r="20" spans="1:8" ht="13.5" customHeight="1" x14ac:dyDescent="0.3">
      <c r="A20" s="33" t="s">
        <v>80</v>
      </c>
      <c r="B20" s="34">
        <v>23.545833136999999</v>
      </c>
      <c r="C20" s="34">
        <v>24.473381446000001</v>
      </c>
      <c r="D20" s="34">
        <v>25.006096903</v>
      </c>
      <c r="E20" s="34">
        <v>25.429122570000001</v>
      </c>
      <c r="F20" s="34">
        <v>25.608663136000001</v>
      </c>
      <c r="G20" s="34">
        <v>26.096335970999998</v>
      </c>
      <c r="H20" s="34">
        <v>26.532087077</v>
      </c>
    </row>
    <row r="21" spans="1:8" ht="13.5" customHeight="1" x14ac:dyDescent="0.3">
      <c r="A21" s="33" t="s">
        <v>81</v>
      </c>
      <c r="B21" s="34">
        <v>23.465790462000001</v>
      </c>
      <c r="C21" s="34">
        <v>24.062192198999998</v>
      </c>
      <c r="D21" s="34">
        <v>24.583155067</v>
      </c>
      <c r="E21" s="34">
        <v>24.644845556</v>
      </c>
      <c r="F21" s="34">
        <v>24.902745223</v>
      </c>
      <c r="G21" s="34">
        <v>25.299825504000001</v>
      </c>
      <c r="H21" s="34">
        <v>25.87525231</v>
      </c>
    </row>
    <row r="22" spans="1:8" ht="13.5" customHeight="1" x14ac:dyDescent="0.3">
      <c r="A22" s="33" t="s">
        <v>82</v>
      </c>
      <c r="B22" s="34">
        <v>23.450069838000001</v>
      </c>
      <c r="C22" s="34">
        <v>24.157202806000001</v>
      </c>
      <c r="D22" s="34">
        <v>24.888524438000001</v>
      </c>
      <c r="E22" s="34">
        <v>25.012922307</v>
      </c>
      <c r="F22" s="34">
        <v>25.511786437000001</v>
      </c>
      <c r="G22" s="34">
        <v>25.898307168999999</v>
      </c>
      <c r="H22" s="34">
        <v>26.311943928000002</v>
      </c>
    </row>
    <row r="23" spans="1:8" ht="13.5" customHeight="1" x14ac:dyDescent="0.3">
      <c r="A23" s="33" t="s">
        <v>83</v>
      </c>
      <c r="B23" s="34">
        <v>23.387939618000001</v>
      </c>
      <c r="C23" s="34">
        <v>24.169013297999999</v>
      </c>
      <c r="D23" s="34">
        <v>24.776142879999998</v>
      </c>
      <c r="E23" s="34">
        <v>24.580899706</v>
      </c>
      <c r="F23" s="34">
        <v>24.660701843999998</v>
      </c>
      <c r="G23" s="34">
        <v>25.074952531000001</v>
      </c>
      <c r="H23" s="34">
        <v>25.600128950999999</v>
      </c>
    </row>
    <row r="24" spans="1:8" ht="13.5" customHeight="1" x14ac:dyDescent="0.3">
      <c r="A24" s="33" t="s">
        <v>84</v>
      </c>
      <c r="B24" s="34">
        <v>24.083152716000001</v>
      </c>
      <c r="C24" s="34">
        <v>24.702804608000001</v>
      </c>
      <c r="D24" s="34">
        <v>25.530130676999999</v>
      </c>
      <c r="E24" s="34">
        <v>25.466414946</v>
      </c>
      <c r="F24" s="34">
        <v>25.724000621999998</v>
      </c>
      <c r="G24" s="34">
        <v>25.914414973</v>
      </c>
      <c r="H24" s="34">
        <v>26.712588985</v>
      </c>
    </row>
    <row r="25" spans="1:8" ht="13.5" customHeight="1" x14ac:dyDescent="0.3">
      <c r="A25" s="33" t="s">
        <v>85</v>
      </c>
      <c r="B25" s="34">
        <v>23.621654511999999</v>
      </c>
      <c r="C25" s="34">
        <v>24.139714134999998</v>
      </c>
      <c r="D25" s="34">
        <v>24.777635509</v>
      </c>
      <c r="E25" s="34">
        <v>24.921414133999999</v>
      </c>
      <c r="F25" s="34">
        <v>25.333163489</v>
      </c>
      <c r="G25" s="34">
        <v>25.771020475</v>
      </c>
      <c r="H25" s="34">
        <v>26.286051573999998</v>
      </c>
    </row>
    <row r="26" spans="1:8" ht="13.5" customHeight="1" x14ac:dyDescent="0.3">
      <c r="A26" s="33" t="s">
        <v>86</v>
      </c>
      <c r="B26" s="34">
        <v>23.106814751999998</v>
      </c>
      <c r="C26" s="34">
        <v>23.617381985000002</v>
      </c>
      <c r="D26" s="34">
        <v>24.470002559000001</v>
      </c>
      <c r="E26" s="34">
        <v>24.570059744000002</v>
      </c>
      <c r="F26" s="34">
        <v>24.719785664</v>
      </c>
      <c r="G26" s="34">
        <v>25.114722316000002</v>
      </c>
      <c r="H26" s="34">
        <v>25.631457772000001</v>
      </c>
    </row>
    <row r="27" spans="1:8" ht="13.5" customHeight="1" x14ac:dyDescent="0.3">
      <c r="A27" s="33" t="s">
        <v>87</v>
      </c>
      <c r="B27" s="34">
        <v>23.671210468999998</v>
      </c>
      <c r="C27" s="34">
        <v>24.286176928</v>
      </c>
      <c r="D27" s="34">
        <v>24.836171777000001</v>
      </c>
      <c r="E27" s="34">
        <v>24.920884230999999</v>
      </c>
      <c r="F27" s="34">
        <v>25.246693289</v>
      </c>
      <c r="G27" s="34">
        <v>25.599423832999999</v>
      </c>
      <c r="H27" s="34">
        <v>26.137487926999999</v>
      </c>
    </row>
    <row r="28" spans="1:8" ht="13.5" customHeight="1" thickBot="1" x14ac:dyDescent="0.35">
      <c r="A28" s="35" t="s">
        <v>88</v>
      </c>
      <c r="B28" s="36">
        <v>23.458405664000001</v>
      </c>
      <c r="C28" s="36">
        <v>24.312150600999999</v>
      </c>
      <c r="D28" s="36">
        <v>24.748731200000002</v>
      </c>
      <c r="E28" s="36">
        <v>24.793034932000001</v>
      </c>
      <c r="F28" s="36">
        <v>25.394718205</v>
      </c>
      <c r="G28" s="36">
        <v>25.440493190000002</v>
      </c>
      <c r="H28" s="36">
        <v>26.103444945</v>
      </c>
    </row>
    <row r="29" spans="1:8" ht="14.25" customHeight="1" x14ac:dyDescent="0.3">
      <c r="A29" s="37" t="s">
        <v>53</v>
      </c>
    </row>
    <row r="30" spans="1:8" ht="14.25" customHeight="1" x14ac:dyDescent="0.3">
      <c r="A30" s="37" t="s">
        <v>1393</v>
      </c>
    </row>
    <row r="31" spans="1:8" ht="14.25" customHeight="1" x14ac:dyDescent="0.3">
      <c r="A31" s="37" t="s">
        <v>1394</v>
      </c>
    </row>
    <row r="32" spans="1:8" ht="14.25" customHeight="1" x14ac:dyDescent="0.3">
      <c r="A32" s="37" t="s">
        <v>1383</v>
      </c>
    </row>
    <row r="33" spans="1:1" ht="13.5" customHeight="1" x14ac:dyDescent="0.3">
      <c r="A33" s="37" t="s">
        <v>1384</v>
      </c>
    </row>
    <row r="34" spans="1:1" ht="13.5" customHeight="1" x14ac:dyDescent="0.3">
      <c r="A34" s="37" t="s">
        <v>1385</v>
      </c>
    </row>
    <row r="35" spans="1:1" ht="13.5" customHeight="1" x14ac:dyDescent="0.3">
      <c r="A35" s="37" t="s">
        <v>1386</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30"/>
  <sheetViews>
    <sheetView workbookViewId="0"/>
  </sheetViews>
  <sheetFormatPr defaultColWidth="9" defaultRowHeight="13.5" customHeight="1" x14ac:dyDescent="0.3"/>
  <cols>
    <col min="1" max="1" width="29.625" style="5" customWidth="1"/>
    <col min="2" max="2" width="9.25" style="5" customWidth="1"/>
    <col min="3" max="3" width="12.75" style="5" customWidth="1"/>
    <col min="4" max="16384" width="9" style="5"/>
  </cols>
  <sheetData>
    <row r="1" spans="1:18" s="29" customFormat="1" ht="21" customHeight="1" x14ac:dyDescent="0.2">
      <c r="A1" s="3" t="s">
        <v>139</v>
      </c>
    </row>
    <row r="2" spans="1:18" s="29" customFormat="1" ht="14.25" customHeight="1" x14ac:dyDescent="0.3">
      <c r="A2" s="30" t="s">
        <v>140</v>
      </c>
    </row>
    <row r="3" spans="1:18" s="29" customFormat="1" ht="12.75" customHeight="1" x14ac:dyDescent="0.2"/>
    <row r="4" spans="1:18" s="29" customFormat="1" ht="12.75" customHeight="1" x14ac:dyDescent="0.2"/>
    <row r="5" spans="1:18" s="29" customFormat="1" ht="12.75" customHeight="1" thickBot="1" x14ac:dyDescent="0.25"/>
    <row r="6" spans="1:18" ht="20.25" customHeight="1" thickTop="1" x14ac:dyDescent="0.3">
      <c r="A6" s="31" t="s">
        <v>66</v>
      </c>
      <c r="B6" s="32" t="s">
        <v>1391</v>
      </c>
      <c r="C6" s="32" t="s">
        <v>1392</v>
      </c>
      <c r="D6" s="32" t="s">
        <v>136</v>
      </c>
      <c r="E6" s="32" t="s">
        <v>1329</v>
      </c>
      <c r="H6" s="29"/>
      <c r="I6" s="29"/>
      <c r="J6" s="29"/>
      <c r="K6" s="29"/>
      <c r="L6" s="29"/>
      <c r="M6" s="29"/>
      <c r="N6" s="29"/>
      <c r="O6" s="29"/>
      <c r="P6" s="29"/>
      <c r="Q6" s="29"/>
      <c r="R6" s="29"/>
    </row>
    <row r="7" spans="1:18" ht="13.5" customHeight="1" x14ac:dyDescent="0.3">
      <c r="A7" s="33" t="s">
        <v>79</v>
      </c>
      <c r="B7" s="34">
        <v>2.7543810625999998</v>
      </c>
      <c r="C7" s="34">
        <v>58.812023472</v>
      </c>
      <c r="D7" s="34">
        <v>25.148696658999999</v>
      </c>
      <c r="E7" s="34">
        <v>13.284898805999999</v>
      </c>
      <c r="G7" s="123">
        <f t="shared" ref="G7:G28" si="0">D7+E7</f>
        <v>38.433595464999996</v>
      </c>
      <c r="H7" s="29"/>
      <c r="I7" s="29"/>
      <c r="J7" s="29"/>
      <c r="K7" s="29"/>
      <c r="L7" s="29"/>
      <c r="M7" s="29"/>
      <c r="N7" s="29"/>
      <c r="O7" s="29"/>
      <c r="P7" s="29"/>
      <c r="Q7" s="29"/>
      <c r="R7" s="29"/>
    </row>
    <row r="8" spans="1:18" ht="13.5" customHeight="1" x14ac:dyDescent="0.3">
      <c r="A8" s="33" t="s">
        <v>71</v>
      </c>
      <c r="B8" s="34">
        <v>2.0070086014999999</v>
      </c>
      <c r="C8" s="34">
        <v>54.029945843</v>
      </c>
      <c r="D8" s="34">
        <v>26.696400127</v>
      </c>
      <c r="E8" s="34">
        <v>17.266645428</v>
      </c>
      <c r="G8" s="123">
        <f t="shared" si="0"/>
        <v>43.963045555000001</v>
      </c>
      <c r="H8" s="29"/>
      <c r="I8" s="29"/>
      <c r="J8" s="29"/>
      <c r="K8" s="29"/>
      <c r="L8" s="29"/>
      <c r="M8" s="29"/>
      <c r="N8" s="29"/>
      <c r="O8" s="29"/>
      <c r="P8" s="29"/>
      <c r="Q8" s="29"/>
      <c r="R8" s="29"/>
    </row>
    <row r="9" spans="1:18" ht="13.5" customHeight="1" x14ac:dyDescent="0.3">
      <c r="A9" s="33" t="s">
        <v>83</v>
      </c>
      <c r="B9" s="34">
        <v>2.0520915549000001</v>
      </c>
      <c r="C9" s="34">
        <v>52.683504341000003</v>
      </c>
      <c r="D9" s="34">
        <v>27.821625888</v>
      </c>
      <c r="E9" s="34">
        <v>17.442778216000001</v>
      </c>
      <c r="G9" s="123">
        <f t="shared" si="0"/>
        <v>45.264404104</v>
      </c>
    </row>
    <row r="10" spans="1:18" ht="13.5" customHeight="1" x14ac:dyDescent="0.3">
      <c r="A10" s="105" t="s">
        <v>1424</v>
      </c>
      <c r="B10" s="106">
        <v>2.1797899602999999</v>
      </c>
      <c r="C10" s="106">
        <v>51.977287572999998</v>
      </c>
      <c r="D10" s="106">
        <v>28.228732225000002</v>
      </c>
      <c r="E10" s="106">
        <v>17.614190241999999</v>
      </c>
      <c r="G10" s="123">
        <f t="shared" si="0"/>
        <v>45.842922467000001</v>
      </c>
    </row>
    <row r="11" spans="1:18" ht="13.5" customHeight="1" x14ac:dyDescent="0.3">
      <c r="A11" s="33" t="s">
        <v>86</v>
      </c>
      <c r="B11" s="34">
        <v>1.8058022498999999</v>
      </c>
      <c r="C11" s="34">
        <v>52.232089993999999</v>
      </c>
      <c r="D11" s="34">
        <v>28.448786263999999</v>
      </c>
      <c r="E11" s="34">
        <v>17.513321491999999</v>
      </c>
      <c r="G11" s="123">
        <f t="shared" si="0"/>
        <v>45.962107755999995</v>
      </c>
    </row>
    <row r="12" spans="1:18" ht="13.5" customHeight="1" x14ac:dyDescent="0.3">
      <c r="A12" s="33" t="s">
        <v>1403</v>
      </c>
      <c r="B12" s="34">
        <v>2.3113379511000001</v>
      </c>
      <c r="C12" s="34">
        <v>51.593146189999999</v>
      </c>
      <c r="D12" s="34">
        <v>29.216186657000002</v>
      </c>
      <c r="E12" s="34">
        <v>16.879329202000001</v>
      </c>
      <c r="G12" s="123">
        <f t="shared" si="0"/>
        <v>46.095515859000002</v>
      </c>
    </row>
    <row r="13" spans="1:18" ht="13.5" customHeight="1" x14ac:dyDescent="0.3">
      <c r="A13" s="33" t="s">
        <v>73</v>
      </c>
      <c r="B13" s="34">
        <v>2.2708391027000001</v>
      </c>
      <c r="C13" s="34">
        <v>50.263085017999998</v>
      </c>
      <c r="D13" s="34">
        <v>28.523954582999998</v>
      </c>
      <c r="E13" s="34">
        <v>18.942121296</v>
      </c>
      <c r="G13" s="123">
        <f t="shared" si="0"/>
        <v>47.466075879000002</v>
      </c>
    </row>
    <row r="14" spans="1:18" ht="13.5" customHeight="1" x14ac:dyDescent="0.3">
      <c r="A14" s="33" t="s">
        <v>81</v>
      </c>
      <c r="B14" s="34">
        <v>1.8686599039</v>
      </c>
      <c r="C14" s="34">
        <v>50.480512546999996</v>
      </c>
      <c r="D14" s="34">
        <v>28.617191671</v>
      </c>
      <c r="E14" s="34">
        <v>19.033635877999998</v>
      </c>
      <c r="G14" s="123">
        <f t="shared" si="0"/>
        <v>47.650827548999999</v>
      </c>
      <c r="H14" s="6"/>
      <c r="I14" s="6"/>
      <c r="J14" s="6"/>
      <c r="K14" s="6"/>
      <c r="L14" s="6"/>
      <c r="M14" s="6"/>
      <c r="N14" s="6"/>
      <c r="O14" s="6"/>
      <c r="P14" s="6"/>
      <c r="Q14" s="6"/>
      <c r="R14" s="6"/>
    </row>
    <row r="15" spans="1:18" ht="13.5" customHeight="1" x14ac:dyDescent="0.3">
      <c r="A15" s="33" t="s">
        <v>87</v>
      </c>
      <c r="B15" s="34">
        <v>2.0081688223</v>
      </c>
      <c r="C15" s="34">
        <v>48.502382572999998</v>
      </c>
      <c r="D15" s="34">
        <v>29.339686862000001</v>
      </c>
      <c r="E15" s="34">
        <v>20.149761742999999</v>
      </c>
      <c r="G15" s="123">
        <f t="shared" si="0"/>
        <v>49.489448605</v>
      </c>
    </row>
    <row r="16" spans="1:18" ht="13.5" customHeight="1" x14ac:dyDescent="0.3">
      <c r="A16" s="33" t="s">
        <v>74</v>
      </c>
      <c r="B16" s="34">
        <v>1.1390602753000001</v>
      </c>
      <c r="C16" s="34">
        <v>48.789748457999998</v>
      </c>
      <c r="D16" s="34">
        <v>29.520645467000001</v>
      </c>
      <c r="E16" s="34">
        <v>20.550545799999998</v>
      </c>
      <c r="G16" s="123">
        <f t="shared" si="0"/>
        <v>50.071191267000003</v>
      </c>
    </row>
    <row r="17" spans="1:7" ht="13.5" customHeight="1" x14ac:dyDescent="0.3">
      <c r="A17" s="33" t="s">
        <v>88</v>
      </c>
      <c r="B17" s="34">
        <v>1.4406585867999999</v>
      </c>
      <c r="C17" s="34">
        <v>48.159158472000001</v>
      </c>
      <c r="D17" s="34">
        <v>31.031328606999999</v>
      </c>
      <c r="E17" s="34">
        <v>19.368854333000002</v>
      </c>
      <c r="G17" s="123">
        <f t="shared" si="0"/>
        <v>50.400182940000001</v>
      </c>
    </row>
    <row r="18" spans="1:7" ht="13.5" customHeight="1" x14ac:dyDescent="0.3">
      <c r="A18" s="33" t="s">
        <v>72</v>
      </c>
      <c r="B18" s="34">
        <v>1.2855831038000001</v>
      </c>
      <c r="C18" s="34">
        <v>48.301193756000004</v>
      </c>
      <c r="D18" s="34">
        <v>31.680440771000001</v>
      </c>
      <c r="E18" s="34">
        <v>18.732782368999999</v>
      </c>
      <c r="G18" s="123">
        <f t="shared" si="0"/>
        <v>50.413223139999999</v>
      </c>
    </row>
    <row r="19" spans="1:7" ht="13.5" customHeight="1" x14ac:dyDescent="0.3">
      <c r="A19" s="33" t="s">
        <v>75</v>
      </c>
      <c r="B19" s="34">
        <v>2.0350480496999999</v>
      </c>
      <c r="C19" s="34">
        <v>47.371396269000002</v>
      </c>
      <c r="D19" s="34">
        <v>31.260599208999999</v>
      </c>
      <c r="E19" s="34">
        <v>19.332956472999999</v>
      </c>
      <c r="G19" s="123">
        <f t="shared" si="0"/>
        <v>50.593555682000002</v>
      </c>
    </row>
    <row r="20" spans="1:7" ht="13.5" customHeight="1" x14ac:dyDescent="0.3">
      <c r="A20" s="33" t="s">
        <v>69</v>
      </c>
      <c r="B20" s="34">
        <v>1.5695067265</v>
      </c>
      <c r="C20" s="34">
        <v>47.757847534</v>
      </c>
      <c r="D20" s="34">
        <v>29.372197309000001</v>
      </c>
      <c r="E20" s="34">
        <v>21.300448429999999</v>
      </c>
      <c r="G20" s="123">
        <f t="shared" si="0"/>
        <v>50.672645739000004</v>
      </c>
    </row>
    <row r="21" spans="1:7" ht="13.5" customHeight="1" x14ac:dyDescent="0.3">
      <c r="A21" s="33" t="s">
        <v>85</v>
      </c>
      <c r="B21" s="34">
        <v>2.3290203326999999</v>
      </c>
      <c r="C21" s="34">
        <v>46.580406654000001</v>
      </c>
      <c r="D21" s="34">
        <v>29.242144177</v>
      </c>
      <c r="E21" s="34">
        <v>21.848428835</v>
      </c>
      <c r="G21" s="123">
        <f t="shared" si="0"/>
        <v>51.090573012</v>
      </c>
    </row>
    <row r="22" spans="1:7" ht="13.5" customHeight="1" x14ac:dyDescent="0.3">
      <c r="A22" s="33" t="s">
        <v>82</v>
      </c>
      <c r="B22" s="34">
        <v>1.6559337625999999</v>
      </c>
      <c r="C22" s="34">
        <v>46.642134315</v>
      </c>
      <c r="D22" s="34">
        <v>30.680772769000001</v>
      </c>
      <c r="E22" s="34">
        <v>21.021159153999999</v>
      </c>
      <c r="G22" s="123">
        <f t="shared" si="0"/>
        <v>51.701931923000004</v>
      </c>
    </row>
    <row r="23" spans="1:7" ht="13.5" customHeight="1" x14ac:dyDescent="0.3">
      <c r="A23" s="33" t="s">
        <v>68</v>
      </c>
      <c r="B23" s="34">
        <v>1.6505636071000001</v>
      </c>
      <c r="C23" s="34">
        <v>46.578099838999997</v>
      </c>
      <c r="D23" s="34">
        <v>29.62962963</v>
      </c>
      <c r="E23" s="34">
        <v>22.141706924000001</v>
      </c>
      <c r="G23" s="123">
        <f t="shared" si="0"/>
        <v>51.771336554000001</v>
      </c>
    </row>
    <row r="24" spans="1:7" ht="13.5" customHeight="1" x14ac:dyDescent="0.3">
      <c r="A24" s="33" t="s">
        <v>67</v>
      </c>
      <c r="B24" s="34">
        <v>1.6640253566000001</v>
      </c>
      <c r="C24" s="34">
        <v>45.404120444</v>
      </c>
      <c r="D24" s="34">
        <v>30.744849445</v>
      </c>
      <c r="E24" s="34">
        <v>22.187004754</v>
      </c>
      <c r="G24" s="123">
        <f t="shared" si="0"/>
        <v>52.931854199</v>
      </c>
    </row>
    <row r="25" spans="1:7" ht="13.5" customHeight="1" x14ac:dyDescent="0.3">
      <c r="A25" s="33" t="s">
        <v>1404</v>
      </c>
      <c r="B25" s="34">
        <v>2.3314749113</v>
      </c>
      <c r="C25" s="34">
        <v>44.044602128999998</v>
      </c>
      <c r="D25" s="34">
        <v>30.055752661</v>
      </c>
      <c r="E25" s="34">
        <v>23.568170298999998</v>
      </c>
      <c r="G25" s="123">
        <f t="shared" si="0"/>
        <v>53.623922960000002</v>
      </c>
    </row>
    <row r="26" spans="1:7" ht="13.5" customHeight="1" x14ac:dyDescent="0.3">
      <c r="A26" s="33" t="s">
        <v>84</v>
      </c>
      <c r="B26" s="34">
        <v>2.2291342665</v>
      </c>
      <c r="C26" s="34">
        <v>43.960601347999997</v>
      </c>
      <c r="D26" s="34">
        <v>30.378434422000002</v>
      </c>
      <c r="E26" s="34">
        <v>23.431829963999999</v>
      </c>
      <c r="G26" s="123">
        <f t="shared" si="0"/>
        <v>53.810264386</v>
      </c>
    </row>
    <row r="27" spans="1:7" ht="13.5" customHeight="1" x14ac:dyDescent="0.3">
      <c r="A27" s="33" t="s">
        <v>76</v>
      </c>
      <c r="B27" s="34">
        <v>1.7643710871</v>
      </c>
      <c r="C27" s="34">
        <v>44.336937962</v>
      </c>
      <c r="D27" s="34">
        <v>30.734206033</v>
      </c>
      <c r="E27" s="34">
        <v>23.164484916999999</v>
      </c>
      <c r="G27" s="123">
        <f t="shared" si="0"/>
        <v>53.898690950000002</v>
      </c>
    </row>
    <row r="28" spans="1:7" ht="14.25" customHeight="1" thickBot="1" x14ac:dyDescent="0.35">
      <c r="A28" s="35" t="s">
        <v>80</v>
      </c>
      <c r="B28" s="36">
        <v>2.0737327189000001</v>
      </c>
      <c r="C28" s="36">
        <v>43.970814132000001</v>
      </c>
      <c r="D28" s="36">
        <v>30.645161290000001</v>
      </c>
      <c r="E28" s="36">
        <v>23.310291858999999</v>
      </c>
      <c r="G28" s="123">
        <f t="shared" si="0"/>
        <v>53.955453149</v>
      </c>
    </row>
    <row r="29" spans="1:7" ht="14.25" customHeight="1" x14ac:dyDescent="0.3">
      <c r="A29" s="37" t="s">
        <v>53</v>
      </c>
    </row>
    <row r="30" spans="1:7" ht="14.25" customHeight="1" x14ac:dyDescent="0.3">
      <c r="A30" s="37" t="s">
        <v>1469</v>
      </c>
    </row>
  </sheetData>
  <sortState ref="A7:G28">
    <sortCondition ref="G7:G28"/>
  </sortState>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2"/>
  <sheetViews>
    <sheetView workbookViewId="0"/>
  </sheetViews>
  <sheetFormatPr defaultColWidth="9" defaultRowHeight="13.5" customHeight="1" x14ac:dyDescent="0.3"/>
  <cols>
    <col min="1" max="4" width="9" style="5"/>
    <col min="5" max="5" width="9" style="5" customWidth="1"/>
    <col min="6" max="6" width="9" style="5"/>
    <col min="7" max="8" width="9" style="5" customWidth="1"/>
    <col min="9" max="11" width="9" style="5"/>
    <col min="12" max="12" width="9" style="5" customWidth="1"/>
    <col min="13" max="13" width="9" style="5"/>
    <col min="14" max="15" width="9" style="5" customWidth="1"/>
    <col min="16" max="16384" width="9" style="5"/>
  </cols>
  <sheetData>
    <row r="1" spans="1:15" s="29" customFormat="1" ht="21" customHeight="1" x14ac:dyDescent="0.2">
      <c r="A1" s="3" t="s">
        <v>144</v>
      </c>
    </row>
    <row r="2" spans="1:15" s="29" customFormat="1" ht="14.25" customHeight="1" x14ac:dyDescent="0.3">
      <c r="A2" s="30" t="s">
        <v>145</v>
      </c>
    </row>
    <row r="3" spans="1:15" s="29" customFormat="1" ht="12.75" customHeight="1" x14ac:dyDescent="0.2"/>
    <row r="4" spans="1:15" s="29" customFormat="1" ht="12.75" customHeight="1" x14ac:dyDescent="0.2"/>
    <row r="5" spans="1:15" s="29" customFormat="1" ht="12.75" customHeight="1" thickBot="1" x14ac:dyDescent="0.25"/>
    <row r="6" spans="1:15" s="29" customFormat="1" ht="29.25" customHeight="1" thickTop="1" x14ac:dyDescent="0.2">
      <c r="A6" s="183" t="s">
        <v>1379</v>
      </c>
      <c r="B6" s="185" t="s">
        <v>155</v>
      </c>
      <c r="C6" s="171"/>
      <c r="D6" s="171"/>
      <c r="E6" s="171"/>
      <c r="F6" s="171"/>
      <c r="G6" s="171"/>
      <c r="H6" s="186"/>
      <c r="I6" s="185" t="s">
        <v>1395</v>
      </c>
      <c r="J6" s="171"/>
      <c r="K6" s="171"/>
      <c r="L6" s="171"/>
      <c r="M6" s="171"/>
      <c r="N6" s="171"/>
      <c r="O6" s="171"/>
    </row>
    <row r="7" spans="1:15" ht="42" customHeight="1" x14ac:dyDescent="0.3">
      <c r="A7" s="184"/>
      <c r="B7" s="41" t="s">
        <v>156</v>
      </c>
      <c r="C7" s="41" t="s">
        <v>146</v>
      </c>
      <c r="D7" s="41" t="s">
        <v>147</v>
      </c>
      <c r="E7" s="41" t="s">
        <v>148</v>
      </c>
      <c r="F7" s="41" t="s">
        <v>149</v>
      </c>
      <c r="G7" s="41" t="s">
        <v>150</v>
      </c>
      <c r="H7" s="41" t="s">
        <v>151</v>
      </c>
      <c r="I7" s="41" t="s">
        <v>156</v>
      </c>
      <c r="J7" s="41" t="s">
        <v>146</v>
      </c>
      <c r="K7" s="41" t="s">
        <v>147</v>
      </c>
      <c r="L7" s="41" t="s">
        <v>148</v>
      </c>
      <c r="M7" s="41" t="s">
        <v>149</v>
      </c>
      <c r="N7" s="41" t="s">
        <v>150</v>
      </c>
      <c r="O7" s="41" t="s">
        <v>151</v>
      </c>
    </row>
    <row r="8" spans="1:15" ht="13.5" customHeight="1" x14ac:dyDescent="0.3">
      <c r="A8" s="33" t="s">
        <v>1331</v>
      </c>
      <c r="B8" s="34">
        <v>9.0193729185000002</v>
      </c>
      <c r="C8" s="34">
        <v>5.4910242872000001</v>
      </c>
      <c r="D8" s="34">
        <v>3.5283486313000001</v>
      </c>
      <c r="E8" s="34">
        <v>5.1540832049</v>
      </c>
      <c r="F8" s="34">
        <v>7.5568749633000003</v>
      </c>
      <c r="G8" s="34">
        <v>1.7083975347</v>
      </c>
      <c r="H8" s="34">
        <v>84.115082478000005</v>
      </c>
      <c r="I8" s="34">
        <v>3.0163448759000002</v>
      </c>
      <c r="J8" s="34">
        <v>2.5374633483000002</v>
      </c>
      <c r="K8" s="34">
        <v>0.47888152760000002</v>
      </c>
      <c r="L8" s="34">
        <v>5.0818567025999997</v>
      </c>
      <c r="M8" s="34">
        <v>1.4670262319</v>
      </c>
      <c r="N8" s="34">
        <v>1.7960323574999999</v>
      </c>
      <c r="O8" s="34">
        <v>95.578575037999997</v>
      </c>
    </row>
    <row r="9" spans="1:15" ht="13.5" customHeight="1" x14ac:dyDescent="0.3">
      <c r="A9" s="33" t="s">
        <v>1332</v>
      </c>
      <c r="B9" s="34">
        <v>9.8558358747000003</v>
      </c>
      <c r="C9" s="34">
        <v>5.8469642361999998</v>
      </c>
      <c r="D9" s="34">
        <v>4.0088716384999996</v>
      </c>
      <c r="E9" s="34">
        <v>4.4174152688000001</v>
      </c>
      <c r="F9" s="34">
        <v>6.8575430280000003</v>
      </c>
      <c r="G9" s="34">
        <v>1.6164506983</v>
      </c>
      <c r="H9" s="34">
        <v>83.934917966</v>
      </c>
      <c r="I9" s="34">
        <v>3.3704436594999998</v>
      </c>
      <c r="J9" s="34">
        <v>2.8646459416000001</v>
      </c>
      <c r="K9" s="34">
        <v>0.50579771790000005</v>
      </c>
      <c r="L9" s="34">
        <v>4.4739468779999996</v>
      </c>
      <c r="M9" s="34">
        <v>1.2968455109000001</v>
      </c>
      <c r="N9" s="34">
        <v>1.7144977078000001</v>
      </c>
      <c r="O9" s="34">
        <v>95.396671737000005</v>
      </c>
    </row>
    <row r="10" spans="1:15" ht="13.5" customHeight="1" x14ac:dyDescent="0.3">
      <c r="A10" s="33">
        <v>2020</v>
      </c>
      <c r="B10" s="34">
        <v>10.97250627</v>
      </c>
      <c r="C10" s="34">
        <v>6.3436392408</v>
      </c>
      <c r="D10" s="34">
        <v>4.6288670288000002</v>
      </c>
      <c r="E10" s="34">
        <v>4.3293109401000001</v>
      </c>
      <c r="F10" s="34">
        <v>6.0012070876000001</v>
      </c>
      <c r="G10" s="34">
        <v>1.7175589415000001</v>
      </c>
      <c r="H10" s="34">
        <v>83.640696039999995</v>
      </c>
      <c r="I10" s="34">
        <v>3.6963825009</v>
      </c>
      <c r="J10" s="34">
        <v>3.0476826845999998</v>
      </c>
      <c r="K10" s="34">
        <v>0.64869981619999995</v>
      </c>
      <c r="L10" s="34">
        <v>4.6011102159000004</v>
      </c>
      <c r="M10" s="34">
        <v>1.2149254539000001</v>
      </c>
      <c r="N10" s="34">
        <v>1.8415064940000001</v>
      </c>
      <c r="O10" s="34">
        <v>95.167396354999994</v>
      </c>
    </row>
    <row r="11" spans="1:15" ht="13.5" customHeight="1" x14ac:dyDescent="0.3">
      <c r="A11" s="33">
        <v>2019</v>
      </c>
      <c r="B11" s="34">
        <v>11.329788206</v>
      </c>
      <c r="C11" s="34">
        <v>6.3748332511000001</v>
      </c>
      <c r="D11" s="34">
        <v>4.9549549549999998</v>
      </c>
      <c r="E11" s="34">
        <v>4.4773774611999997</v>
      </c>
      <c r="F11" s="34">
        <v>5.4452228562</v>
      </c>
      <c r="G11" s="34">
        <v>1.9541614300000001</v>
      </c>
      <c r="H11" s="34">
        <v>83.746785183</v>
      </c>
      <c r="I11" s="34">
        <v>3.9074296068000001</v>
      </c>
      <c r="J11" s="34">
        <v>3.1497359969000001</v>
      </c>
      <c r="K11" s="34">
        <v>0.75769360990000001</v>
      </c>
      <c r="L11" s="34">
        <v>4.6231322440999998</v>
      </c>
      <c r="M11" s="34">
        <v>1.2202942958</v>
      </c>
      <c r="N11" s="34">
        <v>2.014383466</v>
      </c>
      <c r="O11" s="34">
        <v>94.926141185000006</v>
      </c>
    </row>
    <row r="12" spans="1:15" ht="13.5" customHeight="1" x14ac:dyDescent="0.3">
      <c r="A12" s="33">
        <v>2018</v>
      </c>
      <c r="B12" s="34">
        <v>11.800746837</v>
      </c>
      <c r="C12" s="34">
        <v>6.5212268426</v>
      </c>
      <c r="D12" s="34">
        <v>5.2795199942000002</v>
      </c>
      <c r="E12" s="34">
        <v>5.0253938193999996</v>
      </c>
      <c r="F12" s="34">
        <v>5.3482718529</v>
      </c>
      <c r="G12" s="34">
        <v>2.2708100197999999</v>
      </c>
      <c r="H12" s="34">
        <v>83.405496314000004</v>
      </c>
      <c r="I12" s="34">
        <v>4.2111560284999996</v>
      </c>
      <c r="J12" s="34">
        <v>3.4162391458000001</v>
      </c>
      <c r="K12" s="34">
        <v>0.79491688270000005</v>
      </c>
      <c r="L12" s="34">
        <v>5.030558664</v>
      </c>
      <c r="M12" s="34">
        <v>1.2144821265000001</v>
      </c>
      <c r="N12" s="34">
        <v>2.3293449255000001</v>
      </c>
      <c r="O12" s="34">
        <v>94.625385094999999</v>
      </c>
    </row>
    <row r="13" spans="1:15" ht="13.5" customHeight="1" x14ac:dyDescent="0.3">
      <c r="A13" s="33">
        <v>2017</v>
      </c>
      <c r="B13" s="34">
        <v>12.248487543</v>
      </c>
      <c r="C13" s="34">
        <v>6.5156464425999996</v>
      </c>
      <c r="D13" s="34">
        <v>5.7328411001999999</v>
      </c>
      <c r="E13" s="34">
        <v>10.752882932</v>
      </c>
      <c r="F13" s="34">
        <v>4.5807625727000003</v>
      </c>
      <c r="G13" s="34">
        <v>2.8428252300999999</v>
      </c>
      <c r="H13" s="34">
        <v>83.384134652</v>
      </c>
      <c r="I13" s="34">
        <v>4.6211937841999999</v>
      </c>
      <c r="J13" s="34">
        <v>3.6868858013999999</v>
      </c>
      <c r="K13" s="34">
        <v>0.93430798280000005</v>
      </c>
      <c r="L13" s="34">
        <v>10.915896879</v>
      </c>
      <c r="M13" s="34">
        <v>1.1955092905</v>
      </c>
      <c r="N13" s="34">
        <v>2.8919881664</v>
      </c>
      <c r="O13" s="34">
        <v>94.178565218000003</v>
      </c>
    </row>
    <row r="14" spans="1:15" ht="13.5" customHeight="1" x14ac:dyDescent="0.3">
      <c r="A14" s="33">
        <v>2016</v>
      </c>
      <c r="B14" s="34">
        <v>12.525181127</v>
      </c>
      <c r="C14" s="34">
        <v>6.5691818342000001</v>
      </c>
      <c r="D14" s="34">
        <v>5.9559992931999997</v>
      </c>
      <c r="E14" s="34">
        <v>5.6573891153</v>
      </c>
      <c r="F14" s="34">
        <v>4.7027345305999999</v>
      </c>
      <c r="G14" s="34">
        <v>3.735193845</v>
      </c>
      <c r="H14" s="34">
        <v>83.310508295999995</v>
      </c>
      <c r="I14" s="34">
        <v>4.8068510221</v>
      </c>
      <c r="J14" s="34">
        <v>3.7843236029999998</v>
      </c>
      <c r="K14" s="34">
        <v>1.0225274191</v>
      </c>
      <c r="L14" s="34">
        <v>5.6815624296999996</v>
      </c>
      <c r="M14" s="34">
        <v>1.213592233</v>
      </c>
      <c r="N14" s="34">
        <v>3.8402227279000001</v>
      </c>
      <c r="O14" s="34">
        <v>94.056304975000003</v>
      </c>
    </row>
    <row r="15" spans="1:15" ht="13.5" customHeight="1" x14ac:dyDescent="0.3">
      <c r="A15" s="33">
        <v>2015</v>
      </c>
      <c r="B15" s="34">
        <v>13.365018836000001</v>
      </c>
      <c r="C15" s="34">
        <v>6.9763371927</v>
      </c>
      <c r="D15" s="34">
        <v>6.3886816436</v>
      </c>
      <c r="E15" s="34">
        <v>5.7839836157000004</v>
      </c>
      <c r="F15" s="34">
        <v>4.5688085032999997</v>
      </c>
      <c r="G15" s="34">
        <v>4.2305956679000003</v>
      </c>
      <c r="H15" s="34">
        <v>82.591594235000002</v>
      </c>
      <c r="I15" s="34">
        <v>5.2247806512999997</v>
      </c>
      <c r="J15" s="34">
        <v>4.2000791773000001</v>
      </c>
      <c r="K15" s="34">
        <v>1.024701474</v>
      </c>
      <c r="L15" s="34">
        <v>5.7405928909000004</v>
      </c>
      <c r="M15" s="34">
        <v>1.2536057037999999</v>
      </c>
      <c r="N15" s="34">
        <v>4.3303943349000003</v>
      </c>
      <c r="O15" s="34">
        <v>93.592738376</v>
      </c>
    </row>
    <row r="16" spans="1:15" ht="13.5" customHeight="1" x14ac:dyDescent="0.3">
      <c r="A16" s="33">
        <v>2014</v>
      </c>
      <c r="B16" s="34">
        <v>13.850701319000001</v>
      </c>
      <c r="C16" s="34">
        <v>7.1321677217000001</v>
      </c>
      <c r="D16" s="34">
        <v>6.7185335973000004</v>
      </c>
      <c r="E16" s="34">
        <v>5.6024498104999996</v>
      </c>
      <c r="F16" s="34">
        <v>4.5816277004000003</v>
      </c>
      <c r="G16" s="34">
        <v>4.1862628105999997</v>
      </c>
      <c r="H16" s="34">
        <v>82.121290705000007</v>
      </c>
      <c r="I16" s="34">
        <v>5.5858968643000004</v>
      </c>
      <c r="J16" s="34">
        <v>4.4295214742000004</v>
      </c>
      <c r="K16" s="34">
        <v>1.1563753901</v>
      </c>
      <c r="L16" s="34">
        <v>5.5313772287000003</v>
      </c>
      <c r="M16" s="34">
        <v>1.3422511338000001</v>
      </c>
      <c r="N16" s="34">
        <v>4.2318896531999997</v>
      </c>
      <c r="O16" s="34">
        <v>93.145651427999994</v>
      </c>
    </row>
    <row r="17" spans="1:15" ht="13.5" customHeight="1" x14ac:dyDescent="0.3">
      <c r="A17" s="33">
        <v>2013</v>
      </c>
      <c r="B17" s="34">
        <v>13.962041663999999</v>
      </c>
      <c r="C17" s="34">
        <v>7.0919198157999999</v>
      </c>
      <c r="D17" s="34">
        <v>6.8701218485000002</v>
      </c>
      <c r="E17" s="34">
        <v>4.1857212029999999</v>
      </c>
      <c r="F17" s="34">
        <v>3.8847199160999999</v>
      </c>
      <c r="G17" s="34">
        <v>3.3311812916000001</v>
      </c>
      <c r="H17" s="34">
        <v>82.596922387000006</v>
      </c>
      <c r="I17" s="34">
        <v>5.6397062263000004</v>
      </c>
      <c r="J17" s="34">
        <v>4.4898722927000003</v>
      </c>
      <c r="K17" s="34">
        <v>1.1498339337000001</v>
      </c>
      <c r="L17" s="34">
        <v>4.1579239971000002</v>
      </c>
      <c r="M17" s="34">
        <v>1.4199328523000001</v>
      </c>
      <c r="N17" s="34">
        <v>3.3177310306000001</v>
      </c>
      <c r="O17" s="34">
        <v>93.013753704999999</v>
      </c>
    </row>
    <row r="18" spans="1:15" ht="13.5" customHeight="1" x14ac:dyDescent="0.3">
      <c r="A18" s="33">
        <v>2012</v>
      </c>
      <c r="B18" s="34">
        <v>14.285984920000001</v>
      </c>
      <c r="C18" s="34">
        <v>7.2670783920000002</v>
      </c>
      <c r="D18" s="34">
        <v>7.0189065281999996</v>
      </c>
      <c r="E18" s="34">
        <v>4.8480860921</v>
      </c>
      <c r="F18" s="34">
        <v>3.4336755958</v>
      </c>
      <c r="G18" s="34">
        <v>4.8480860921</v>
      </c>
      <c r="H18" s="34">
        <v>82.770999885999998</v>
      </c>
      <c r="I18" s="34">
        <v>5.9065087297999996</v>
      </c>
      <c r="J18" s="34">
        <v>4.6091253094000004</v>
      </c>
      <c r="K18" s="34">
        <v>1.2973834204000001</v>
      </c>
      <c r="L18" s="34">
        <v>4.9643536336</v>
      </c>
      <c r="M18" s="34">
        <v>1.1731456806</v>
      </c>
      <c r="N18" s="34">
        <v>4.9643536336</v>
      </c>
      <c r="O18" s="34">
        <v>93.001906242999993</v>
      </c>
    </row>
    <row r="19" spans="1:15" ht="13.5" customHeight="1" x14ac:dyDescent="0.3">
      <c r="A19" s="33">
        <v>2011</v>
      </c>
      <c r="B19" s="34">
        <v>15.083195612999999</v>
      </c>
      <c r="C19" s="34">
        <v>7.6021634615</v>
      </c>
      <c r="D19" s="34">
        <v>7.4810321514</v>
      </c>
      <c r="E19" s="34">
        <v>2.9755288715999999</v>
      </c>
      <c r="F19" s="34">
        <v>3.4536508413</v>
      </c>
      <c r="G19" s="34">
        <v>2.9755288715999999</v>
      </c>
      <c r="H19" s="34">
        <v>81.889460636999999</v>
      </c>
      <c r="I19" s="34">
        <v>6.2542328240999998</v>
      </c>
      <c r="J19" s="34">
        <v>4.8432914441000001</v>
      </c>
      <c r="K19" s="34">
        <v>1.4109413800999999</v>
      </c>
      <c r="L19" s="34">
        <v>3.1431643009000001</v>
      </c>
      <c r="M19" s="34">
        <v>1.1757844834</v>
      </c>
      <c r="N19" s="34">
        <v>3.1431643009000001</v>
      </c>
      <c r="O19" s="34">
        <v>92.659342312999996</v>
      </c>
    </row>
    <row r="20" spans="1:15" ht="13.5" customHeight="1" x14ac:dyDescent="0.3">
      <c r="A20" s="33">
        <v>2010</v>
      </c>
      <c r="B20" s="34">
        <v>15.549512803000001</v>
      </c>
      <c r="C20" s="34">
        <v>7.8531611148999998</v>
      </c>
      <c r="D20" s="34">
        <v>7.6963516882</v>
      </c>
      <c r="E20" s="34">
        <v>2.7562317102999998</v>
      </c>
      <c r="F20" s="34">
        <v>3.3754815318000002</v>
      </c>
      <c r="G20" s="34">
        <v>2.7562317102999998</v>
      </c>
      <c r="H20" s="34">
        <v>81.501019713999995</v>
      </c>
      <c r="I20" s="34">
        <v>6.5217588601000003</v>
      </c>
      <c r="J20" s="34">
        <v>5.0714707083999997</v>
      </c>
      <c r="K20" s="34">
        <v>1.4502881516999999</v>
      </c>
      <c r="L20" s="34">
        <v>2.8796319148</v>
      </c>
      <c r="M20" s="34">
        <v>1.2596995960999999</v>
      </c>
      <c r="N20" s="34">
        <v>2.8796319148</v>
      </c>
      <c r="O20" s="34">
        <v>92.308390434000003</v>
      </c>
    </row>
    <row r="21" spans="1:15" ht="13.5" customHeight="1" x14ac:dyDescent="0.3">
      <c r="A21" s="33">
        <v>2009</v>
      </c>
      <c r="B21" s="34">
        <v>15.932271181999999</v>
      </c>
      <c r="C21" s="34">
        <v>7.8099555267999996</v>
      </c>
      <c r="D21" s="34">
        <v>8.1223156550999995</v>
      </c>
      <c r="E21" s="34">
        <v>2.9456346932000002</v>
      </c>
      <c r="F21" s="34">
        <v>3.2569257288000002</v>
      </c>
      <c r="G21" s="34">
        <v>2.9456346932000002</v>
      </c>
      <c r="H21" s="34">
        <v>81.250773757999994</v>
      </c>
      <c r="I21" s="34">
        <v>6.7619183693</v>
      </c>
      <c r="J21" s="34">
        <v>5.2340810592000002</v>
      </c>
      <c r="K21" s="34">
        <v>1.5278373101</v>
      </c>
      <c r="L21" s="34">
        <v>2.9659685379999998</v>
      </c>
      <c r="M21" s="34">
        <v>1.3811496881000001</v>
      </c>
      <c r="N21" s="34">
        <v>2.9659685379999998</v>
      </c>
      <c r="O21" s="34">
        <v>91.957898747000002</v>
      </c>
    </row>
    <row r="22" spans="1:15" ht="13.5" customHeight="1" x14ac:dyDescent="0.3">
      <c r="A22" s="33">
        <v>2008</v>
      </c>
      <c r="B22" s="34">
        <v>16.640458434999999</v>
      </c>
      <c r="C22" s="34">
        <v>8.2280984400000001</v>
      </c>
      <c r="D22" s="34">
        <v>8.4123599949999992</v>
      </c>
      <c r="E22" s="34">
        <v>2.9356131544999999</v>
      </c>
      <c r="F22" s="34">
        <v>2.9694087229999999</v>
      </c>
      <c r="G22" s="34">
        <v>2.9356131544999999</v>
      </c>
      <c r="H22" s="34">
        <v>80.784703397000001</v>
      </c>
      <c r="I22" s="34">
        <v>6.9079613748000002</v>
      </c>
      <c r="J22" s="34">
        <v>5.3413464785000002</v>
      </c>
      <c r="K22" s="34">
        <v>1.5666148962999999</v>
      </c>
      <c r="L22" s="34">
        <v>2.9299947562000002</v>
      </c>
      <c r="M22" s="34">
        <v>1.0862120525000001</v>
      </c>
      <c r="N22" s="34">
        <v>2.9299947562000002</v>
      </c>
      <c r="O22" s="34">
        <v>92.076247069999994</v>
      </c>
    </row>
    <row r="23" spans="1:15" ht="13.5" customHeight="1" x14ac:dyDescent="0.3">
      <c r="A23" s="33">
        <v>2007</v>
      </c>
      <c r="B23" s="34">
        <v>17.189907149</v>
      </c>
      <c r="C23" s="34">
        <v>8.4346504559</v>
      </c>
      <c r="D23" s="34">
        <v>8.7552566931999998</v>
      </c>
      <c r="E23" s="34">
        <v>8.0090393749000004</v>
      </c>
      <c r="F23" s="34">
        <v>2.3899737686</v>
      </c>
      <c r="G23" s="34">
        <v>8.0090393749000004</v>
      </c>
      <c r="H23" s="34">
        <v>80.728234166999997</v>
      </c>
      <c r="I23" s="34">
        <v>7.2095057588999998</v>
      </c>
      <c r="J23" s="34">
        <v>5.4735175890000001</v>
      </c>
      <c r="K23" s="34">
        <v>1.7359881698999999</v>
      </c>
      <c r="L23" s="34">
        <v>8.0492569327000005</v>
      </c>
      <c r="M23" s="34">
        <v>0.97161185510000003</v>
      </c>
      <c r="N23" s="34">
        <v>8.0492569327000005</v>
      </c>
      <c r="O23" s="34">
        <v>91.876158540000006</v>
      </c>
    </row>
    <row r="24" spans="1:15" ht="13.5" customHeight="1" x14ac:dyDescent="0.3">
      <c r="A24" s="33">
        <v>2006</v>
      </c>
      <c r="B24" s="34">
        <v>17.417296493999999</v>
      </c>
      <c r="C24" s="34">
        <v>8.5759715854999996</v>
      </c>
      <c r="D24" s="34">
        <v>8.8413249081000007</v>
      </c>
      <c r="E24" s="34">
        <v>6.0774445059</v>
      </c>
      <c r="F24" s="34">
        <v>2.5637054474999998</v>
      </c>
      <c r="G24" s="34">
        <v>6.0774445059</v>
      </c>
      <c r="H24" s="34">
        <v>80.294676413000005</v>
      </c>
      <c r="I24" s="34">
        <v>7.4525437383000002</v>
      </c>
      <c r="J24" s="34">
        <v>5.6162600954000004</v>
      </c>
      <c r="K24" s="34">
        <v>1.8362836428</v>
      </c>
      <c r="L24" s="34">
        <v>6.1026580939999997</v>
      </c>
      <c r="M24" s="34">
        <v>1.3457129283</v>
      </c>
      <c r="N24" s="34">
        <v>6.1026580939999997</v>
      </c>
      <c r="O24" s="34">
        <v>91.271972403999996</v>
      </c>
    </row>
    <row r="25" spans="1:15" ht="13.5" customHeight="1" x14ac:dyDescent="0.3">
      <c r="A25" s="33">
        <v>2005</v>
      </c>
      <c r="B25" s="34">
        <v>19.285109265999999</v>
      </c>
      <c r="C25" s="34">
        <v>9.3195550284999999</v>
      </c>
      <c r="D25" s="34">
        <v>9.9655542379999993</v>
      </c>
      <c r="E25" s="34">
        <v>10.881971074000001</v>
      </c>
      <c r="F25" s="34">
        <v>2.7658252866000002</v>
      </c>
      <c r="G25" s="34">
        <v>10.881971074000001</v>
      </c>
      <c r="H25" s="34">
        <v>78.293523066999995</v>
      </c>
      <c r="I25" s="34">
        <v>8.4160991833000001</v>
      </c>
      <c r="J25" s="34">
        <v>6.3346983100000003</v>
      </c>
      <c r="K25" s="34">
        <v>2.0814008732999998</v>
      </c>
      <c r="L25" s="34">
        <v>11.025896514999999</v>
      </c>
      <c r="M25" s="34">
        <v>1.338205018</v>
      </c>
      <c r="N25" s="34">
        <v>11.025896514999999</v>
      </c>
      <c r="O25" s="34">
        <v>90.329404311999994</v>
      </c>
    </row>
    <row r="26" spans="1:15" ht="13.5" customHeight="1" x14ac:dyDescent="0.3">
      <c r="A26" s="33">
        <v>2004</v>
      </c>
      <c r="B26" s="34">
        <v>19.222849621999998</v>
      </c>
      <c r="C26" s="34">
        <v>9.1215929354000007</v>
      </c>
      <c r="D26" s="34">
        <v>10.101256686999999</v>
      </c>
      <c r="E26" s="34">
        <v>5.3714193884999997</v>
      </c>
      <c r="F26" s="34">
        <v>2.6460473805000002</v>
      </c>
      <c r="G26" s="34">
        <v>5.3714193884999997</v>
      </c>
      <c r="H26" s="34">
        <v>78.402819054000005</v>
      </c>
      <c r="I26" s="34">
        <v>8.7939645096000003</v>
      </c>
      <c r="J26" s="34">
        <v>6.3712676654999996</v>
      </c>
      <c r="K26" s="34">
        <v>2.4226968440999999</v>
      </c>
      <c r="L26" s="34">
        <v>5.4778835723999997</v>
      </c>
      <c r="M26" s="34">
        <v>1.2772287748</v>
      </c>
      <c r="N26" s="34">
        <v>5.4778835723999997</v>
      </c>
      <c r="O26" s="34">
        <v>89.995749654999997</v>
      </c>
    </row>
    <row r="27" spans="1:15" ht="13.5" customHeight="1" x14ac:dyDescent="0.3">
      <c r="A27" s="33">
        <v>2003</v>
      </c>
      <c r="B27" s="34">
        <v>20.317289014</v>
      </c>
      <c r="C27" s="34">
        <v>9.5747895532000005</v>
      </c>
      <c r="D27" s="34">
        <v>10.742499459999999</v>
      </c>
      <c r="E27" s="34">
        <v>4.3213382209000004</v>
      </c>
      <c r="F27" s="34">
        <v>2.4681631772000001</v>
      </c>
      <c r="G27" s="34">
        <v>4.3213382209000004</v>
      </c>
      <c r="H27" s="34">
        <v>77.469242391999998</v>
      </c>
      <c r="I27" s="34">
        <v>9.5457637366999997</v>
      </c>
      <c r="J27" s="34">
        <v>6.9738816848000003</v>
      </c>
      <c r="K27" s="34">
        <v>2.5718820518999999</v>
      </c>
      <c r="L27" s="34">
        <v>4.3657390675999999</v>
      </c>
      <c r="M27" s="34">
        <v>1.3798762646</v>
      </c>
      <c r="N27" s="34">
        <v>4.3657390675999999</v>
      </c>
      <c r="O27" s="34">
        <v>89.151019790999996</v>
      </c>
    </row>
    <row r="28" spans="1:15" ht="13.5" customHeight="1" x14ac:dyDescent="0.3">
      <c r="A28" s="33">
        <v>2002</v>
      </c>
      <c r="B28" s="34">
        <v>21.232702736</v>
      </c>
      <c r="C28" s="34">
        <v>9.9967973142000002</v>
      </c>
      <c r="D28" s="34">
        <v>11.235905421</v>
      </c>
      <c r="E28" s="34">
        <v>3.2554810034999999</v>
      </c>
      <c r="F28" s="34">
        <v>2.4174756208999999</v>
      </c>
      <c r="G28" s="34">
        <v>3.2554810034999999</v>
      </c>
      <c r="H28" s="34">
        <v>76.624810875999998</v>
      </c>
      <c r="I28" s="34">
        <v>10.615918336</v>
      </c>
      <c r="J28" s="34">
        <v>7.6266583909000003</v>
      </c>
      <c r="K28" s="34">
        <v>2.9892599448000001</v>
      </c>
      <c r="L28" s="34">
        <v>3.6037864865999998</v>
      </c>
      <c r="M28" s="34">
        <v>1.4054066035999999</v>
      </c>
      <c r="N28" s="34">
        <v>3.6037864865999998</v>
      </c>
      <c r="O28" s="34">
        <v>88.072886070999999</v>
      </c>
    </row>
    <row r="29" spans="1:15" ht="13.5" customHeight="1" x14ac:dyDescent="0.3">
      <c r="A29" s="33">
        <v>2001</v>
      </c>
      <c r="B29" s="34">
        <v>22.155422475999998</v>
      </c>
      <c r="C29" s="34">
        <v>10.414522316999999</v>
      </c>
      <c r="D29" s="34">
        <v>11.740900159000001</v>
      </c>
      <c r="E29" s="34">
        <v>4.0319683908000004</v>
      </c>
      <c r="F29" s="34">
        <v>2.1053616543000002</v>
      </c>
      <c r="G29" s="34">
        <v>4.0319683908000004</v>
      </c>
      <c r="H29" s="34">
        <v>75.967296716000007</v>
      </c>
      <c r="I29" s="34">
        <v>11.182089832999999</v>
      </c>
      <c r="J29" s="34">
        <v>7.9809886825999996</v>
      </c>
      <c r="K29" s="34">
        <v>3.2011011506</v>
      </c>
      <c r="L29" s="34">
        <v>4.5864762930999996</v>
      </c>
      <c r="M29" s="34">
        <v>1.1740900214000001</v>
      </c>
      <c r="N29" s="34">
        <v>4.5864762930999996</v>
      </c>
      <c r="O29" s="34">
        <v>87.730876921000004</v>
      </c>
    </row>
    <row r="30" spans="1:15" ht="13.5" customHeight="1" x14ac:dyDescent="0.3">
      <c r="A30" s="33">
        <v>2000</v>
      </c>
      <c r="B30" s="34">
        <v>22.292163008999999</v>
      </c>
      <c r="C30" s="34">
        <v>10.457680250999999</v>
      </c>
      <c r="D30" s="34">
        <v>11.834482759</v>
      </c>
      <c r="E30" s="34">
        <v>9.7023290572000001</v>
      </c>
      <c r="F30" s="34">
        <v>1.9021943574</v>
      </c>
      <c r="G30" s="34">
        <v>9.7023290572000001</v>
      </c>
      <c r="H30" s="34">
        <v>75.988714733999998</v>
      </c>
      <c r="I30" s="34">
        <v>12.279581203999999</v>
      </c>
      <c r="J30" s="34">
        <v>8.4385332130999995</v>
      </c>
      <c r="K30" s="34">
        <v>3.8410479912</v>
      </c>
      <c r="L30" s="34">
        <v>9.5913676558999992</v>
      </c>
      <c r="M30" s="34">
        <v>1.1659653341</v>
      </c>
      <c r="N30" s="34">
        <v>9.5913676558999992</v>
      </c>
      <c r="O30" s="34">
        <v>86.624586715000007</v>
      </c>
    </row>
    <row r="31" spans="1:15" ht="13.5" customHeight="1" x14ac:dyDescent="0.3">
      <c r="A31" s="33">
        <v>1999</v>
      </c>
      <c r="B31" s="34">
        <v>0</v>
      </c>
      <c r="C31" s="34">
        <v>0</v>
      </c>
      <c r="D31" s="34">
        <v>0</v>
      </c>
      <c r="E31" s="34">
        <v>0</v>
      </c>
      <c r="F31" s="34">
        <v>0</v>
      </c>
      <c r="G31" s="34">
        <v>0</v>
      </c>
      <c r="H31" s="34">
        <v>0</v>
      </c>
      <c r="I31" s="34">
        <v>12.816073798</v>
      </c>
      <c r="J31" s="34">
        <v>8.5878561951000005</v>
      </c>
      <c r="K31" s="34">
        <v>4.2282176028</v>
      </c>
      <c r="L31" s="34">
        <v>6.5912015013999996</v>
      </c>
      <c r="M31" s="34">
        <v>0</v>
      </c>
      <c r="N31" s="34">
        <v>0</v>
      </c>
      <c r="O31" s="34">
        <v>0</v>
      </c>
    </row>
    <row r="32" spans="1:15" ht="13.5" customHeight="1" x14ac:dyDescent="0.3">
      <c r="A32" s="33">
        <v>1998</v>
      </c>
      <c r="B32" s="34">
        <v>0</v>
      </c>
      <c r="C32" s="34">
        <v>0</v>
      </c>
      <c r="D32" s="34">
        <v>0</v>
      </c>
      <c r="E32" s="34">
        <v>0</v>
      </c>
      <c r="F32" s="34">
        <v>0</v>
      </c>
      <c r="G32" s="34">
        <v>0</v>
      </c>
      <c r="H32" s="34">
        <v>0</v>
      </c>
      <c r="I32" s="34">
        <v>12.67213009</v>
      </c>
      <c r="J32" s="34">
        <v>8.5061624831000007</v>
      </c>
      <c r="K32" s="34">
        <v>4.1659676065999998</v>
      </c>
      <c r="L32" s="34">
        <v>8.2170524271000005</v>
      </c>
      <c r="M32" s="34">
        <v>0</v>
      </c>
      <c r="N32" s="34">
        <v>0</v>
      </c>
      <c r="O32" s="34">
        <v>0</v>
      </c>
    </row>
    <row r="33" spans="1:15" ht="13.5" customHeight="1" x14ac:dyDescent="0.3">
      <c r="A33" s="33">
        <v>1997</v>
      </c>
      <c r="B33" s="34">
        <v>0</v>
      </c>
      <c r="C33" s="34">
        <v>0</v>
      </c>
      <c r="D33" s="34">
        <v>0</v>
      </c>
      <c r="E33" s="34">
        <v>0</v>
      </c>
      <c r="F33" s="34">
        <v>0</v>
      </c>
      <c r="G33" s="34">
        <v>0</v>
      </c>
      <c r="H33" s="34">
        <v>0</v>
      </c>
      <c r="I33" s="34">
        <v>14.514356119</v>
      </c>
      <c r="J33" s="34">
        <v>9.4410958241999996</v>
      </c>
      <c r="K33" s="34">
        <v>5.0732602944999998</v>
      </c>
      <c r="L33" s="34">
        <v>5.5288022640000003</v>
      </c>
      <c r="M33" s="34">
        <v>0</v>
      </c>
      <c r="N33" s="34">
        <v>0</v>
      </c>
      <c r="O33" s="34">
        <v>0</v>
      </c>
    </row>
    <row r="34" spans="1:15" ht="13.5" customHeight="1" x14ac:dyDescent="0.3">
      <c r="A34" s="33">
        <v>1996</v>
      </c>
      <c r="B34" s="34">
        <v>0</v>
      </c>
      <c r="C34" s="34">
        <v>0</v>
      </c>
      <c r="D34" s="34">
        <v>0</v>
      </c>
      <c r="E34" s="34">
        <v>0</v>
      </c>
      <c r="F34" s="34">
        <v>0</v>
      </c>
      <c r="G34" s="34">
        <v>0</v>
      </c>
      <c r="H34" s="34">
        <v>0</v>
      </c>
      <c r="I34" s="34">
        <v>16.144456887</v>
      </c>
      <c r="J34" s="34">
        <v>10.199328108</v>
      </c>
      <c r="K34" s="34">
        <v>5.9451287794000001</v>
      </c>
      <c r="L34" s="34">
        <v>4.2564597405000004</v>
      </c>
      <c r="M34" s="34">
        <v>0</v>
      </c>
      <c r="N34" s="34">
        <v>0</v>
      </c>
      <c r="O34" s="34">
        <v>0</v>
      </c>
    </row>
    <row r="35" spans="1:15" ht="13.5" customHeight="1" x14ac:dyDescent="0.3">
      <c r="A35" s="33">
        <v>1995</v>
      </c>
      <c r="B35" s="34">
        <v>0</v>
      </c>
      <c r="C35" s="34">
        <v>0</v>
      </c>
      <c r="D35" s="34">
        <v>0</v>
      </c>
      <c r="E35" s="34">
        <v>0</v>
      </c>
      <c r="F35" s="34">
        <v>0</v>
      </c>
      <c r="G35" s="34">
        <v>0</v>
      </c>
      <c r="H35" s="34">
        <v>0</v>
      </c>
      <c r="I35" s="34">
        <v>17.137046567999999</v>
      </c>
      <c r="J35" s="34">
        <v>11.056694612999999</v>
      </c>
      <c r="K35" s="34">
        <v>6.0803519548000002</v>
      </c>
      <c r="L35" s="34">
        <v>4.1902357070000003</v>
      </c>
      <c r="M35" s="34">
        <v>0</v>
      </c>
      <c r="N35" s="34">
        <v>0</v>
      </c>
      <c r="O35" s="34">
        <v>0</v>
      </c>
    </row>
    <row r="36" spans="1:15" ht="13.5" customHeight="1" x14ac:dyDescent="0.3">
      <c r="A36" s="33">
        <v>1994</v>
      </c>
      <c r="B36" s="34">
        <v>0</v>
      </c>
      <c r="C36" s="34">
        <v>0</v>
      </c>
      <c r="D36" s="34">
        <v>0</v>
      </c>
      <c r="E36" s="34">
        <v>0</v>
      </c>
      <c r="F36" s="34">
        <v>0</v>
      </c>
      <c r="G36" s="34">
        <v>0</v>
      </c>
      <c r="H36" s="34">
        <v>0</v>
      </c>
      <c r="I36" s="34">
        <v>18.261168187999999</v>
      </c>
      <c r="J36" s="34">
        <v>12.084442281999999</v>
      </c>
      <c r="K36" s="34">
        <v>6.1767259059999997</v>
      </c>
      <c r="L36" s="34">
        <v>4.3077007339</v>
      </c>
      <c r="M36" s="34">
        <v>0</v>
      </c>
      <c r="N36" s="34">
        <v>0</v>
      </c>
      <c r="O36" s="34">
        <v>0</v>
      </c>
    </row>
    <row r="37" spans="1:15" ht="13.5" customHeight="1" x14ac:dyDescent="0.3">
      <c r="A37" s="33">
        <v>1993</v>
      </c>
      <c r="B37" s="34">
        <v>0</v>
      </c>
      <c r="C37" s="34">
        <v>0</v>
      </c>
      <c r="D37" s="34">
        <v>0</v>
      </c>
      <c r="E37" s="34">
        <v>0</v>
      </c>
      <c r="F37" s="34">
        <v>0</v>
      </c>
      <c r="G37" s="34">
        <v>0</v>
      </c>
      <c r="H37" s="34">
        <v>0</v>
      </c>
      <c r="I37" s="34">
        <v>20.462150960999999</v>
      </c>
      <c r="J37" s="34">
        <v>13.013866343</v>
      </c>
      <c r="K37" s="34">
        <v>7.4482846181999998</v>
      </c>
      <c r="L37" s="34">
        <v>4.4157037474000003</v>
      </c>
      <c r="M37" s="34">
        <v>0</v>
      </c>
      <c r="N37" s="34">
        <v>0</v>
      </c>
      <c r="O37" s="34">
        <v>0</v>
      </c>
    </row>
    <row r="38" spans="1:15" ht="13.5" customHeight="1" x14ac:dyDescent="0.3">
      <c r="A38" s="33">
        <v>1992</v>
      </c>
      <c r="B38" s="34">
        <v>0</v>
      </c>
      <c r="C38" s="34">
        <v>0</v>
      </c>
      <c r="D38" s="34">
        <v>0</v>
      </c>
      <c r="E38" s="34">
        <v>0</v>
      </c>
      <c r="F38" s="34">
        <v>0</v>
      </c>
      <c r="G38" s="34">
        <v>0</v>
      </c>
      <c r="H38" s="34">
        <v>0</v>
      </c>
      <c r="I38" s="34">
        <v>22.929891934</v>
      </c>
      <c r="J38" s="34">
        <v>13.973719272</v>
      </c>
      <c r="K38" s="34">
        <v>8.9561726621000002</v>
      </c>
      <c r="L38" s="34">
        <v>5.1733249657</v>
      </c>
      <c r="M38" s="34">
        <v>0</v>
      </c>
      <c r="N38" s="34">
        <v>0</v>
      </c>
      <c r="O38" s="34">
        <v>0</v>
      </c>
    </row>
    <row r="39" spans="1:15" ht="13.5" customHeight="1" x14ac:dyDescent="0.3">
      <c r="A39" s="33">
        <v>1991</v>
      </c>
      <c r="B39" s="34">
        <v>0</v>
      </c>
      <c r="C39" s="34">
        <v>0</v>
      </c>
      <c r="D39" s="34">
        <v>0</v>
      </c>
      <c r="E39" s="34">
        <v>0</v>
      </c>
      <c r="F39" s="34">
        <v>0</v>
      </c>
      <c r="G39" s="34">
        <v>0</v>
      </c>
      <c r="H39" s="34">
        <v>0</v>
      </c>
      <c r="I39" s="34">
        <v>24.253169811999999</v>
      </c>
      <c r="J39" s="34">
        <v>14.971199253</v>
      </c>
      <c r="K39" s="34">
        <v>9.2819705591999995</v>
      </c>
      <c r="L39" s="34">
        <v>5.2387430951000002</v>
      </c>
      <c r="M39" s="34">
        <v>0</v>
      </c>
      <c r="N39" s="34">
        <v>0</v>
      </c>
      <c r="O39" s="34">
        <v>0</v>
      </c>
    </row>
    <row r="40" spans="1:15" ht="13.5" customHeight="1" x14ac:dyDescent="0.3">
      <c r="A40" s="33">
        <v>1990</v>
      </c>
      <c r="B40" s="34">
        <v>0</v>
      </c>
      <c r="C40" s="34">
        <v>0</v>
      </c>
      <c r="D40" s="34">
        <v>0</v>
      </c>
      <c r="E40" s="34">
        <v>0</v>
      </c>
      <c r="F40" s="34">
        <v>0</v>
      </c>
      <c r="G40" s="34">
        <v>0</v>
      </c>
      <c r="H40" s="34">
        <v>0</v>
      </c>
      <c r="I40" s="34">
        <v>25.150048051999999</v>
      </c>
      <c r="J40" s="34">
        <v>15.675714881999999</v>
      </c>
      <c r="K40" s="34">
        <v>9.4743331700999995</v>
      </c>
      <c r="L40" s="34">
        <v>9.0048097151000004</v>
      </c>
      <c r="M40" s="34">
        <v>0</v>
      </c>
      <c r="N40" s="34">
        <v>0</v>
      </c>
      <c r="O40" s="34">
        <v>0</v>
      </c>
    </row>
    <row r="41" spans="1:15" ht="13.5" customHeight="1" x14ac:dyDescent="0.3">
      <c r="A41" s="33">
        <v>1989</v>
      </c>
      <c r="B41" s="34">
        <v>0</v>
      </c>
      <c r="C41" s="34">
        <v>0</v>
      </c>
      <c r="D41" s="34">
        <v>0</v>
      </c>
      <c r="E41" s="34">
        <v>0</v>
      </c>
      <c r="F41" s="34">
        <v>0</v>
      </c>
      <c r="G41" s="34">
        <v>0</v>
      </c>
      <c r="H41" s="34">
        <v>0</v>
      </c>
      <c r="I41" s="34">
        <v>25.884778376</v>
      </c>
      <c r="J41" s="34">
        <v>15.900240522000001</v>
      </c>
      <c r="K41" s="34">
        <v>9.9845378535999991</v>
      </c>
      <c r="L41" s="34">
        <v>7.9736495389000002</v>
      </c>
      <c r="M41" s="34">
        <v>0</v>
      </c>
      <c r="N41" s="34">
        <v>0</v>
      </c>
      <c r="O41" s="34">
        <v>0</v>
      </c>
    </row>
    <row r="42" spans="1:15" ht="13.5" customHeight="1" x14ac:dyDescent="0.3">
      <c r="A42" s="33">
        <v>1988</v>
      </c>
      <c r="B42" s="34">
        <v>0</v>
      </c>
      <c r="C42" s="34">
        <v>0</v>
      </c>
      <c r="D42" s="34">
        <v>0</v>
      </c>
      <c r="E42" s="34">
        <v>0</v>
      </c>
      <c r="F42" s="34">
        <v>0</v>
      </c>
      <c r="G42" s="34">
        <v>0</v>
      </c>
      <c r="H42" s="34">
        <v>0</v>
      </c>
      <c r="I42" s="34">
        <v>26.892190028000002</v>
      </c>
      <c r="J42" s="34">
        <v>16.421042310000001</v>
      </c>
      <c r="K42" s="34">
        <v>10.471147717999999</v>
      </c>
      <c r="L42" s="34">
        <v>7.4621854838999999</v>
      </c>
      <c r="M42" s="34">
        <v>0</v>
      </c>
      <c r="N42" s="34">
        <v>0</v>
      </c>
      <c r="O42" s="34">
        <v>0</v>
      </c>
    </row>
    <row r="43" spans="1:15" ht="13.5" customHeight="1" x14ac:dyDescent="0.3">
      <c r="A43" s="33">
        <v>1987</v>
      </c>
      <c r="B43" s="34">
        <v>0</v>
      </c>
      <c r="C43" s="34">
        <v>0</v>
      </c>
      <c r="D43" s="34">
        <v>0</v>
      </c>
      <c r="E43" s="34">
        <v>0</v>
      </c>
      <c r="F43" s="34">
        <v>0</v>
      </c>
      <c r="G43" s="34">
        <v>0</v>
      </c>
      <c r="H43" s="34">
        <v>0</v>
      </c>
      <c r="I43" s="34">
        <v>28.177820387000001</v>
      </c>
      <c r="J43" s="34">
        <v>17.468372897999998</v>
      </c>
      <c r="K43" s="34">
        <v>10.709447490000001</v>
      </c>
      <c r="L43" s="34">
        <v>6.9459393938999998</v>
      </c>
      <c r="M43" s="34">
        <v>0</v>
      </c>
      <c r="N43" s="34">
        <v>0</v>
      </c>
      <c r="O43" s="34">
        <v>0</v>
      </c>
    </row>
    <row r="44" spans="1:15" ht="13.5" customHeight="1" x14ac:dyDescent="0.3">
      <c r="A44" s="33">
        <v>1986</v>
      </c>
      <c r="B44" s="34">
        <v>0</v>
      </c>
      <c r="C44" s="34">
        <v>0</v>
      </c>
      <c r="D44" s="34">
        <v>0</v>
      </c>
      <c r="E44" s="34">
        <v>0</v>
      </c>
      <c r="F44" s="34">
        <v>0</v>
      </c>
      <c r="G44" s="34">
        <v>0</v>
      </c>
      <c r="H44" s="34">
        <v>0</v>
      </c>
      <c r="I44" s="34">
        <v>29.763642609000001</v>
      </c>
      <c r="J44" s="34">
        <v>18.293546864</v>
      </c>
      <c r="K44" s="34">
        <v>11.470095745</v>
      </c>
      <c r="L44" s="34">
        <v>7.0757445790000002</v>
      </c>
      <c r="M44" s="34">
        <v>0</v>
      </c>
      <c r="N44" s="34">
        <v>0</v>
      </c>
      <c r="O44" s="34">
        <v>0</v>
      </c>
    </row>
    <row r="45" spans="1:15" ht="13.5" customHeight="1" x14ac:dyDescent="0.3">
      <c r="A45" s="33">
        <v>1985</v>
      </c>
      <c r="B45" s="34">
        <v>0</v>
      </c>
      <c r="C45" s="34">
        <v>0</v>
      </c>
      <c r="D45" s="34">
        <v>0</v>
      </c>
      <c r="E45" s="34">
        <v>0</v>
      </c>
      <c r="F45" s="34">
        <v>0</v>
      </c>
      <c r="G45" s="34">
        <v>0</v>
      </c>
      <c r="H45" s="34">
        <v>0</v>
      </c>
      <c r="I45" s="34">
        <v>30.144028313</v>
      </c>
      <c r="J45" s="34">
        <v>18.389929217999999</v>
      </c>
      <c r="K45" s="34">
        <v>11.754099095000001</v>
      </c>
      <c r="L45" s="34">
        <v>7.8621771388999999</v>
      </c>
      <c r="M45" s="34">
        <v>0</v>
      </c>
      <c r="N45" s="34">
        <v>0</v>
      </c>
      <c r="O45" s="34">
        <v>0</v>
      </c>
    </row>
    <row r="46" spans="1:15" ht="13.5" customHeight="1" x14ac:dyDescent="0.3">
      <c r="A46" s="33">
        <v>1984</v>
      </c>
      <c r="B46" s="34">
        <v>0</v>
      </c>
      <c r="C46" s="34">
        <v>0</v>
      </c>
      <c r="D46" s="34">
        <v>0</v>
      </c>
      <c r="E46" s="34">
        <v>0</v>
      </c>
      <c r="F46" s="34">
        <v>0</v>
      </c>
      <c r="G46" s="34">
        <v>0</v>
      </c>
      <c r="H46" s="34">
        <v>0</v>
      </c>
      <c r="I46" s="34">
        <v>30.199893204999999</v>
      </c>
      <c r="J46" s="34">
        <v>18.393192952</v>
      </c>
      <c r="K46" s="34">
        <v>11.806700253000001</v>
      </c>
      <c r="L46" s="34">
        <v>6.3304627697000004</v>
      </c>
      <c r="M46" s="34">
        <v>0</v>
      </c>
      <c r="N46" s="34">
        <v>0</v>
      </c>
      <c r="O46" s="34">
        <v>0</v>
      </c>
    </row>
    <row r="47" spans="1:15" ht="14.25" customHeight="1" thickBot="1" x14ac:dyDescent="0.35">
      <c r="A47" s="35">
        <v>1983</v>
      </c>
      <c r="B47" s="36">
        <v>0</v>
      </c>
      <c r="C47" s="36">
        <v>0</v>
      </c>
      <c r="D47" s="36">
        <v>0</v>
      </c>
      <c r="E47" s="36">
        <v>0</v>
      </c>
      <c r="F47" s="36">
        <v>0</v>
      </c>
      <c r="G47" s="36">
        <v>0</v>
      </c>
      <c r="H47" s="36">
        <v>0</v>
      </c>
      <c r="I47" s="36">
        <v>31.368987236999999</v>
      </c>
      <c r="J47" s="36">
        <v>19.000212318999999</v>
      </c>
      <c r="K47" s="36">
        <v>12.368774918</v>
      </c>
      <c r="L47" s="36">
        <v>6.1068533202999999</v>
      </c>
      <c r="M47" s="36">
        <v>0</v>
      </c>
      <c r="N47" s="36">
        <v>0</v>
      </c>
      <c r="O47" s="36">
        <v>0</v>
      </c>
    </row>
    <row r="48" spans="1:15" ht="14.25" customHeight="1" x14ac:dyDescent="0.3">
      <c r="A48" s="37" t="s">
        <v>53</v>
      </c>
    </row>
    <row r="49" spans="1:1" ht="14.25" customHeight="1" x14ac:dyDescent="0.3">
      <c r="A49" s="37" t="s">
        <v>126</v>
      </c>
    </row>
    <row r="50" spans="1:1" ht="14.25" customHeight="1" x14ac:dyDescent="0.3">
      <c r="A50" s="37" t="s">
        <v>152</v>
      </c>
    </row>
    <row r="51" spans="1:1" ht="14.25" customHeight="1" x14ac:dyDescent="0.3">
      <c r="A51" s="37" t="s">
        <v>1319</v>
      </c>
    </row>
    <row r="52" spans="1:1" ht="13.5" customHeight="1" x14ac:dyDescent="0.3">
      <c r="A52" s="37" t="s">
        <v>1318</v>
      </c>
    </row>
  </sheetData>
  <mergeCells count="3">
    <mergeCell ref="A6:A7"/>
    <mergeCell ref="B6:H6"/>
    <mergeCell ref="I6:O6"/>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53"/>
  <sheetViews>
    <sheetView workbookViewId="0"/>
  </sheetViews>
  <sheetFormatPr defaultColWidth="9" defaultRowHeight="13.5" customHeight="1" x14ac:dyDescent="0.3"/>
  <cols>
    <col min="1" max="16384" width="9" style="5"/>
  </cols>
  <sheetData>
    <row r="1" spans="1:21" s="29" customFormat="1" ht="21" customHeight="1" x14ac:dyDescent="0.2">
      <c r="A1" s="3" t="s">
        <v>153</v>
      </c>
    </row>
    <row r="2" spans="1:21" s="29" customFormat="1" ht="14.25" customHeight="1" x14ac:dyDescent="0.3">
      <c r="A2" s="30" t="s">
        <v>154</v>
      </c>
    </row>
    <row r="3" spans="1:21" s="29" customFormat="1" ht="12.75" customHeight="1" x14ac:dyDescent="0.2"/>
    <row r="4" spans="1:21" s="29" customFormat="1" ht="12.75" customHeight="1" x14ac:dyDescent="0.2"/>
    <row r="5" spans="1:21" s="29" customFormat="1" ht="12.75" customHeight="1" thickBot="1" x14ac:dyDescent="0.25"/>
    <row r="6" spans="1:21" ht="17.25" customHeight="1" thickTop="1" x14ac:dyDescent="0.3">
      <c r="A6" s="173" t="s">
        <v>31</v>
      </c>
      <c r="B6" s="171" t="s">
        <v>155</v>
      </c>
      <c r="C6" s="171"/>
      <c r="D6" s="171"/>
      <c r="E6" s="171"/>
      <c r="F6" s="171"/>
      <c r="G6" s="171"/>
      <c r="H6" s="171"/>
      <c r="I6" s="171"/>
      <c r="J6" s="171"/>
      <c r="K6" s="176"/>
      <c r="L6" s="171" t="s">
        <v>158</v>
      </c>
      <c r="M6" s="171"/>
      <c r="N6" s="171"/>
      <c r="O6" s="171"/>
      <c r="P6" s="171"/>
      <c r="Q6" s="171"/>
      <c r="R6" s="171"/>
      <c r="S6" s="171"/>
      <c r="T6" s="171"/>
      <c r="U6" s="176"/>
    </row>
    <row r="7" spans="1:21" ht="13.5" customHeight="1" x14ac:dyDescent="0.3">
      <c r="A7" s="174"/>
      <c r="B7" s="177" t="s">
        <v>57</v>
      </c>
      <c r="C7" s="178"/>
      <c r="D7" s="177" t="s">
        <v>58</v>
      </c>
      <c r="E7" s="178"/>
      <c r="F7" s="177" t="s">
        <v>59</v>
      </c>
      <c r="G7" s="178"/>
      <c r="H7" s="177" t="s">
        <v>60</v>
      </c>
      <c r="I7" s="178"/>
      <c r="J7" s="179" t="s">
        <v>107</v>
      </c>
      <c r="K7" s="178"/>
      <c r="L7" s="177" t="s">
        <v>57</v>
      </c>
      <c r="M7" s="178"/>
      <c r="N7" s="177" t="s">
        <v>58</v>
      </c>
      <c r="O7" s="178"/>
      <c r="P7" s="177" t="s">
        <v>59</v>
      </c>
      <c r="Q7" s="178"/>
      <c r="R7" s="177" t="s">
        <v>60</v>
      </c>
      <c r="S7" s="178"/>
      <c r="T7" s="179" t="s">
        <v>107</v>
      </c>
      <c r="U7" s="178"/>
    </row>
    <row r="8" spans="1:21" ht="13.5" customHeight="1" x14ac:dyDescent="0.3">
      <c r="A8" s="175"/>
      <c r="B8" s="41" t="s">
        <v>156</v>
      </c>
      <c r="C8" s="41" t="s">
        <v>149</v>
      </c>
      <c r="D8" s="41" t="s">
        <v>156</v>
      </c>
      <c r="E8" s="41" t="s">
        <v>149</v>
      </c>
      <c r="F8" s="41" t="s">
        <v>156</v>
      </c>
      <c r="G8" s="41" t="s">
        <v>149</v>
      </c>
      <c r="H8" s="41" t="s">
        <v>156</v>
      </c>
      <c r="I8" s="41" t="s">
        <v>149</v>
      </c>
      <c r="J8" s="41" t="s">
        <v>156</v>
      </c>
      <c r="K8" s="42" t="s">
        <v>149</v>
      </c>
      <c r="L8" s="41" t="s">
        <v>156</v>
      </c>
      <c r="M8" s="41" t="s">
        <v>149</v>
      </c>
      <c r="N8" s="41" t="s">
        <v>156</v>
      </c>
      <c r="O8" s="41" t="s">
        <v>149</v>
      </c>
      <c r="P8" s="41" t="s">
        <v>156</v>
      </c>
      <c r="Q8" s="41" t="s">
        <v>149</v>
      </c>
      <c r="R8" s="41" t="s">
        <v>156</v>
      </c>
      <c r="S8" s="41" t="s">
        <v>149</v>
      </c>
      <c r="T8" s="41" t="s">
        <v>156</v>
      </c>
      <c r="U8" s="116" t="s">
        <v>149</v>
      </c>
    </row>
    <row r="9" spans="1:21" ht="13.5" customHeight="1" x14ac:dyDescent="0.3">
      <c r="A9" s="44" t="s">
        <v>1316</v>
      </c>
      <c r="B9" s="34">
        <v>33.876811594000003</v>
      </c>
      <c r="C9" s="46">
        <v>9.2013888889000004</v>
      </c>
      <c r="D9" s="34">
        <v>19.577080491</v>
      </c>
      <c r="E9" s="46">
        <v>9.4892437639999994</v>
      </c>
      <c r="F9" s="34">
        <v>10.533216783</v>
      </c>
      <c r="G9" s="46">
        <v>8.1890484233999992</v>
      </c>
      <c r="H9" s="34">
        <v>7.1816800184999998</v>
      </c>
      <c r="I9" s="46">
        <v>7.7779983129000003</v>
      </c>
      <c r="J9" s="34">
        <v>6.4100411383999996</v>
      </c>
      <c r="K9" s="45">
        <v>5.9856441867000001</v>
      </c>
      <c r="L9" s="34">
        <v>13.736263736</v>
      </c>
      <c r="M9" s="46">
        <v>3.2986111111</v>
      </c>
      <c r="N9" s="34">
        <v>6.6165413533999997</v>
      </c>
      <c r="O9" s="46">
        <v>2.2721268164000001</v>
      </c>
      <c r="P9" s="34">
        <v>3.2271003501000002</v>
      </c>
      <c r="Q9" s="46">
        <v>1.3170869136000001</v>
      </c>
      <c r="R9" s="34">
        <v>2.3485276736</v>
      </c>
      <c r="S9" s="46">
        <v>1.4502470883</v>
      </c>
      <c r="T9" s="34">
        <v>2.4905660376999998</v>
      </c>
      <c r="U9" s="45">
        <v>1.3965573238</v>
      </c>
    </row>
    <row r="10" spans="1:21" ht="13.5" customHeight="1" x14ac:dyDescent="0.3">
      <c r="A10" s="44" t="s">
        <v>1317</v>
      </c>
      <c r="B10" s="34">
        <v>38.157894736999999</v>
      </c>
      <c r="C10" s="46">
        <v>5.2781740371000003</v>
      </c>
      <c r="D10" s="34">
        <v>21.080180822999999</v>
      </c>
      <c r="E10" s="46">
        <v>7.1652537452000002</v>
      </c>
      <c r="F10" s="34">
        <v>11.558691468999999</v>
      </c>
      <c r="G10" s="46">
        <v>7.4910226385999996</v>
      </c>
      <c r="H10" s="34">
        <v>7.6200417536999998</v>
      </c>
      <c r="I10" s="46">
        <v>7.3877475986999999</v>
      </c>
      <c r="J10" s="34">
        <v>6.9811619440000001</v>
      </c>
      <c r="K10" s="45">
        <v>5.2591082214</v>
      </c>
      <c r="L10" s="34">
        <v>15.671641791000001</v>
      </c>
      <c r="M10" s="46">
        <v>2.1428571429000001</v>
      </c>
      <c r="N10" s="34">
        <v>7.2196987807999999</v>
      </c>
      <c r="O10" s="46">
        <v>1.3599907009000001</v>
      </c>
      <c r="P10" s="34">
        <v>3.6036904876999998</v>
      </c>
      <c r="Q10" s="46">
        <v>1.2688293018000001</v>
      </c>
      <c r="R10" s="34">
        <v>2.5635563129999999</v>
      </c>
      <c r="S10" s="46">
        <v>1.2996273635</v>
      </c>
      <c r="T10" s="34">
        <v>2.8494431895000001</v>
      </c>
      <c r="U10" s="45">
        <v>1.3096063477</v>
      </c>
    </row>
    <row r="11" spans="1:21" ht="13.5" customHeight="1" x14ac:dyDescent="0.3">
      <c r="A11" s="44">
        <v>2020</v>
      </c>
      <c r="B11" s="34">
        <v>34.065934065999997</v>
      </c>
      <c r="C11" s="46">
        <v>2.1531100477999998</v>
      </c>
      <c r="D11" s="34">
        <v>22.306360883</v>
      </c>
      <c r="E11" s="46">
        <v>5.5849936413999997</v>
      </c>
      <c r="F11" s="34">
        <v>13.049076264</v>
      </c>
      <c r="G11" s="46">
        <v>6.6345451890999998</v>
      </c>
      <c r="H11" s="34">
        <v>8.1165478858999993</v>
      </c>
      <c r="I11" s="46">
        <v>6.5854493859999996</v>
      </c>
      <c r="J11" s="34">
        <v>7.6957862282000002</v>
      </c>
      <c r="K11" s="45">
        <v>4.5997682132</v>
      </c>
      <c r="L11" s="34">
        <v>12.315270935999999</v>
      </c>
      <c r="M11" s="46">
        <v>0.95693779899999998</v>
      </c>
      <c r="N11" s="34">
        <v>7.6646314871000003</v>
      </c>
      <c r="O11" s="46">
        <v>1.1994480416</v>
      </c>
      <c r="P11" s="34">
        <v>4.1384703298999996</v>
      </c>
      <c r="Q11" s="46">
        <v>1.3448326267999999</v>
      </c>
      <c r="R11" s="34">
        <v>2.632573372</v>
      </c>
      <c r="S11" s="46">
        <v>1.1487496020000001</v>
      </c>
      <c r="T11" s="34">
        <v>3.0348012535</v>
      </c>
      <c r="U11" s="45">
        <v>1.1845211893000001</v>
      </c>
    </row>
    <row r="12" spans="1:21" ht="13.5" customHeight="1" x14ac:dyDescent="0.3">
      <c r="A12" s="44">
        <v>2019</v>
      </c>
      <c r="B12" s="34">
        <v>31.441048035000001</v>
      </c>
      <c r="C12" s="46">
        <v>2.8938906752000002</v>
      </c>
      <c r="D12" s="34">
        <v>22.739143050999999</v>
      </c>
      <c r="E12" s="46">
        <v>4.5045045044999998</v>
      </c>
      <c r="F12" s="34">
        <v>13.138048510999999</v>
      </c>
      <c r="G12" s="46">
        <v>6.3608250348000004</v>
      </c>
      <c r="H12" s="34">
        <v>8.6130216683</v>
      </c>
      <c r="I12" s="46">
        <v>5.8620949700000002</v>
      </c>
      <c r="J12" s="34">
        <v>7.5411577269999999</v>
      </c>
      <c r="K12" s="45">
        <v>4.1401273884999998</v>
      </c>
      <c r="L12" s="34">
        <v>12.527716185999999</v>
      </c>
      <c r="M12" s="46">
        <v>1.1802575107</v>
      </c>
      <c r="N12" s="34">
        <v>8.0256509910999991</v>
      </c>
      <c r="O12" s="46">
        <v>1.0151802657</v>
      </c>
      <c r="P12" s="34">
        <v>4.2059759908999999</v>
      </c>
      <c r="Q12" s="46">
        <v>1.3968542388</v>
      </c>
      <c r="R12" s="34">
        <v>2.9166343744000001</v>
      </c>
      <c r="S12" s="46">
        <v>1.2073649259999999</v>
      </c>
      <c r="T12" s="34">
        <v>3.0193928483999999</v>
      </c>
      <c r="U12" s="45">
        <v>1.1152268292</v>
      </c>
    </row>
    <row r="13" spans="1:21" ht="13.5" customHeight="1" x14ac:dyDescent="0.3">
      <c r="A13" s="44">
        <v>2018</v>
      </c>
      <c r="B13" s="34">
        <v>31.905195988999999</v>
      </c>
      <c r="C13" s="46">
        <v>2.4021352313</v>
      </c>
      <c r="D13" s="34">
        <v>23.961746214000001</v>
      </c>
      <c r="E13" s="46">
        <v>4.5675160339999996</v>
      </c>
      <c r="F13" s="34">
        <v>13.512978006999999</v>
      </c>
      <c r="G13" s="46">
        <v>6.2812139838999999</v>
      </c>
      <c r="H13" s="34">
        <v>8.5905756952000001</v>
      </c>
      <c r="I13" s="46">
        <v>5.7057979921999999</v>
      </c>
      <c r="J13" s="34">
        <v>7.7430120985000004</v>
      </c>
      <c r="K13" s="45">
        <v>4.0559213200000004</v>
      </c>
      <c r="L13" s="34">
        <v>14.101382488</v>
      </c>
      <c r="M13" s="46">
        <v>0.89047195010000002</v>
      </c>
      <c r="N13" s="34">
        <v>8.4296638804999997</v>
      </c>
      <c r="O13" s="46">
        <v>1.1617825558999999</v>
      </c>
      <c r="P13" s="34">
        <v>4.5466105286999996</v>
      </c>
      <c r="Q13" s="46">
        <v>1.3563603416000001</v>
      </c>
      <c r="R13" s="34">
        <v>2.9684454512</v>
      </c>
      <c r="S13" s="46">
        <v>1.1943205699999999</v>
      </c>
      <c r="T13" s="34">
        <v>3.2885653320000001</v>
      </c>
      <c r="U13" s="45">
        <v>1.1059608033999999</v>
      </c>
    </row>
    <row r="14" spans="1:21" ht="13.5" customHeight="1" x14ac:dyDescent="0.3">
      <c r="A14" s="44">
        <v>2017</v>
      </c>
      <c r="B14" s="34">
        <v>32.471264368</v>
      </c>
      <c r="C14" s="46">
        <v>1.4782608695999999</v>
      </c>
      <c r="D14" s="34">
        <v>25.035549236000001</v>
      </c>
      <c r="E14" s="46">
        <v>4.2964906527000002</v>
      </c>
      <c r="F14" s="34">
        <v>13.726143593</v>
      </c>
      <c r="G14" s="46">
        <v>5.7486593871</v>
      </c>
      <c r="H14" s="34">
        <v>8.8877955604000007</v>
      </c>
      <c r="I14" s="46">
        <v>4.6420329452000004</v>
      </c>
      <c r="J14" s="34">
        <v>7.9863091842999996</v>
      </c>
      <c r="K14" s="45">
        <v>3.2071737285999999</v>
      </c>
      <c r="L14" s="34">
        <v>15.465898175</v>
      </c>
      <c r="M14" s="46">
        <v>0.78125</v>
      </c>
      <c r="N14" s="34">
        <v>9.4639193649000006</v>
      </c>
      <c r="O14" s="46">
        <v>1.2299114464000001</v>
      </c>
      <c r="P14" s="34">
        <v>4.7188694123000001</v>
      </c>
      <c r="Q14" s="46">
        <v>1.4785992217999999</v>
      </c>
      <c r="R14" s="34">
        <v>3.3406733498999999</v>
      </c>
      <c r="S14" s="46">
        <v>1.0566558699999999</v>
      </c>
      <c r="T14" s="34">
        <v>3.5390439299000001</v>
      </c>
      <c r="U14" s="45">
        <v>1.0265944547999999</v>
      </c>
    </row>
    <row r="15" spans="1:21" ht="13.5" customHeight="1" x14ac:dyDescent="0.3">
      <c r="A15" s="44">
        <v>2016</v>
      </c>
      <c r="B15" s="34">
        <v>30.629264593999999</v>
      </c>
      <c r="C15" s="46">
        <v>1.2743628186</v>
      </c>
      <c r="D15" s="34">
        <v>24.264373019000001</v>
      </c>
      <c r="E15" s="46">
        <v>4.7686042207000003</v>
      </c>
      <c r="F15" s="34">
        <v>14.137606032000001</v>
      </c>
      <c r="G15" s="46">
        <v>6.0138949197000002</v>
      </c>
      <c r="H15" s="34">
        <v>9.0559393201000002</v>
      </c>
      <c r="I15" s="46">
        <v>4.6132574650000002</v>
      </c>
      <c r="J15" s="34">
        <v>8.1258460150000005</v>
      </c>
      <c r="K15" s="45">
        <v>3.2864604259000001</v>
      </c>
      <c r="L15" s="34">
        <v>14.101592115000001</v>
      </c>
      <c r="M15" s="46">
        <v>0.22455089819999999</v>
      </c>
      <c r="N15" s="34">
        <v>9.3849176364000009</v>
      </c>
      <c r="O15" s="46">
        <v>1.356359324</v>
      </c>
      <c r="P15" s="34">
        <v>5.0251951935000001</v>
      </c>
      <c r="Q15" s="46">
        <v>1.4343538616</v>
      </c>
      <c r="R15" s="34">
        <v>3.3228534258</v>
      </c>
      <c r="S15" s="46">
        <v>1.0675967094000001</v>
      </c>
      <c r="T15" s="34">
        <v>3.7674609696000001</v>
      </c>
      <c r="U15" s="45">
        <v>1.1383748994</v>
      </c>
    </row>
    <row r="16" spans="1:21" ht="13.5" customHeight="1" x14ac:dyDescent="0.3">
      <c r="A16" s="44">
        <v>2015</v>
      </c>
      <c r="B16" s="34">
        <v>37.401918047000002</v>
      </c>
      <c r="C16" s="46">
        <v>3.5928143712999998</v>
      </c>
      <c r="D16" s="34">
        <v>25.814648729000002</v>
      </c>
      <c r="E16" s="46">
        <v>5.1357516002999999</v>
      </c>
      <c r="F16" s="34">
        <v>14.974427524999999</v>
      </c>
      <c r="G16" s="46">
        <v>5.7436396416999997</v>
      </c>
      <c r="H16" s="34">
        <v>9.9097336723999998</v>
      </c>
      <c r="I16" s="46">
        <v>4.2972935843000002</v>
      </c>
      <c r="J16" s="34">
        <v>7.9894682320000001</v>
      </c>
      <c r="K16" s="45">
        <v>3.0906389301999999</v>
      </c>
      <c r="L16" s="34">
        <v>16.419213974000002</v>
      </c>
      <c r="M16" s="46">
        <v>1.1996572407999999</v>
      </c>
      <c r="N16" s="34">
        <v>10.388349515</v>
      </c>
      <c r="O16" s="46">
        <v>1.5101289134</v>
      </c>
      <c r="P16" s="34">
        <v>5.4201644057999996</v>
      </c>
      <c r="Q16" s="46">
        <v>1.4615274395</v>
      </c>
      <c r="R16" s="34">
        <v>3.8124476696</v>
      </c>
      <c r="S16" s="46">
        <v>1.0145166612000001</v>
      </c>
      <c r="T16" s="34">
        <v>3.5731259451000001</v>
      </c>
      <c r="U16" s="45">
        <v>1.2028221693000001</v>
      </c>
    </row>
    <row r="17" spans="1:21" ht="13.5" customHeight="1" x14ac:dyDescent="0.3">
      <c r="A17" s="44">
        <v>2014</v>
      </c>
      <c r="B17" s="34">
        <v>39.030023094999997</v>
      </c>
      <c r="C17" s="46">
        <v>1.7543859649</v>
      </c>
      <c r="D17" s="34">
        <v>27.660962876999999</v>
      </c>
      <c r="E17" s="46">
        <v>5.7768209543999998</v>
      </c>
      <c r="F17" s="34">
        <v>15.236168157</v>
      </c>
      <c r="G17" s="46">
        <v>5.8163082971</v>
      </c>
      <c r="H17" s="34">
        <v>9.6494408344</v>
      </c>
      <c r="I17" s="46">
        <v>4.1057893001999997</v>
      </c>
      <c r="J17" s="34">
        <v>8.8014249098999997</v>
      </c>
      <c r="K17" s="45">
        <v>3.0948518740000002</v>
      </c>
      <c r="L17" s="34">
        <v>20.046082948999999</v>
      </c>
      <c r="M17" s="46">
        <v>0.99009900989999999</v>
      </c>
      <c r="N17" s="34">
        <v>11.223897912</v>
      </c>
      <c r="O17" s="46">
        <v>1.7677493532999999</v>
      </c>
      <c r="P17" s="34">
        <v>5.7008415528</v>
      </c>
      <c r="Q17" s="46">
        <v>1.4781701683999999</v>
      </c>
      <c r="R17" s="34">
        <v>3.7970804546000001</v>
      </c>
      <c r="S17" s="46">
        <v>1.1619283065999999</v>
      </c>
      <c r="T17" s="34">
        <v>4.0538779057000003</v>
      </c>
      <c r="U17" s="45">
        <v>1.2169605876</v>
      </c>
    </row>
    <row r="18" spans="1:21" ht="13.5" customHeight="1" x14ac:dyDescent="0.3">
      <c r="A18" s="44">
        <v>2013</v>
      </c>
      <c r="B18" s="34">
        <v>41.296431173000002</v>
      </c>
      <c r="C18" s="46">
        <v>2.4637681159000002</v>
      </c>
      <c r="D18" s="34">
        <v>27.650712975000001</v>
      </c>
      <c r="E18" s="46">
        <v>5.3185517822000001</v>
      </c>
      <c r="F18" s="34">
        <v>15.42746811</v>
      </c>
      <c r="G18" s="46">
        <v>4.7360321597999997</v>
      </c>
      <c r="H18" s="34">
        <v>9.8410943760999992</v>
      </c>
      <c r="I18" s="46">
        <v>3.3650028749000001</v>
      </c>
      <c r="J18" s="34">
        <v>8.3960224815999993</v>
      </c>
      <c r="K18" s="45">
        <v>2.8052170195000001</v>
      </c>
      <c r="L18" s="34">
        <v>21.423384167999998</v>
      </c>
      <c r="M18" s="46">
        <v>0.86642599279999999</v>
      </c>
      <c r="N18" s="34">
        <v>11.586528277999999</v>
      </c>
      <c r="O18" s="46">
        <v>2.0773387606</v>
      </c>
      <c r="P18" s="34">
        <v>5.9456040480999999</v>
      </c>
      <c r="Q18" s="46">
        <v>1.5259505793000001</v>
      </c>
      <c r="R18" s="34">
        <v>3.6630846155999999</v>
      </c>
      <c r="S18" s="46">
        <v>1.2072269367999999</v>
      </c>
      <c r="T18" s="34">
        <v>3.7152372302000001</v>
      </c>
      <c r="U18" s="45">
        <v>1.2530470855</v>
      </c>
    </row>
    <row r="19" spans="1:21" ht="13.5" customHeight="1" x14ac:dyDescent="0.3">
      <c r="A19" s="44">
        <v>2012</v>
      </c>
      <c r="B19" s="34">
        <v>41.322314050000003</v>
      </c>
      <c r="C19" s="46">
        <v>2.4793388429999998</v>
      </c>
      <c r="D19" s="34">
        <v>28.470952314000002</v>
      </c>
      <c r="E19" s="46">
        <v>5.1765367843999996</v>
      </c>
      <c r="F19" s="34">
        <v>15.929087757</v>
      </c>
      <c r="G19" s="46">
        <v>4.2782847611000001</v>
      </c>
      <c r="H19" s="34">
        <v>9.8915951007</v>
      </c>
      <c r="I19" s="46">
        <v>2.8466844994999998</v>
      </c>
      <c r="J19" s="34">
        <v>8.5222897236000001</v>
      </c>
      <c r="K19" s="45">
        <v>2.2589201676999999</v>
      </c>
      <c r="L19" s="34">
        <v>21.472814866</v>
      </c>
      <c r="M19" s="46">
        <v>1.3076393667999999</v>
      </c>
      <c r="N19" s="34">
        <v>12.305526222999999</v>
      </c>
      <c r="O19" s="46">
        <v>1.6473072862</v>
      </c>
      <c r="P19" s="34">
        <v>5.953783713</v>
      </c>
      <c r="Q19" s="46">
        <v>1.1979575805</v>
      </c>
      <c r="R19" s="34">
        <v>3.8332440131999999</v>
      </c>
      <c r="S19" s="46">
        <v>1.0295320564999999</v>
      </c>
      <c r="T19" s="34">
        <v>4.1345329906000003</v>
      </c>
      <c r="U19" s="45">
        <v>1.0539845757999999</v>
      </c>
    </row>
    <row r="20" spans="1:21" ht="13.5" customHeight="1" x14ac:dyDescent="0.3">
      <c r="A20" s="44">
        <v>2011</v>
      </c>
      <c r="B20" s="34">
        <v>45.074626866000003</v>
      </c>
      <c r="C20" s="46">
        <v>3.4626865672</v>
      </c>
      <c r="D20" s="34">
        <v>29.608158134</v>
      </c>
      <c r="E20" s="46">
        <v>5.5877627995000001</v>
      </c>
      <c r="F20" s="34">
        <v>16.966631633999999</v>
      </c>
      <c r="G20" s="46">
        <v>4.2235943247999996</v>
      </c>
      <c r="H20" s="34">
        <v>10.388335904</v>
      </c>
      <c r="I20" s="46">
        <v>2.7954577317</v>
      </c>
      <c r="J20" s="34">
        <v>8.9211878211000002</v>
      </c>
      <c r="K20" s="45">
        <v>2.2344735412999999</v>
      </c>
      <c r="L20" s="34">
        <v>22.486615109999999</v>
      </c>
      <c r="M20" s="46">
        <v>1.6061867936000001</v>
      </c>
      <c r="N20" s="34">
        <v>12.825889425</v>
      </c>
      <c r="O20" s="46">
        <v>2.2156986090999999</v>
      </c>
      <c r="P20" s="34">
        <v>6.6037115030000004</v>
      </c>
      <c r="Q20" s="46">
        <v>1.1812319031</v>
      </c>
      <c r="R20" s="34">
        <v>3.9249290591000001</v>
      </c>
      <c r="S20" s="46">
        <v>0.84286236059999997</v>
      </c>
      <c r="T20" s="34">
        <v>4.1731195848000002</v>
      </c>
      <c r="U20" s="45">
        <v>1.0213050939999999</v>
      </c>
    </row>
    <row r="21" spans="1:21" ht="13.5" customHeight="1" x14ac:dyDescent="0.3">
      <c r="A21" s="44">
        <v>2010</v>
      </c>
      <c r="B21" s="34">
        <v>47.220630372000002</v>
      </c>
      <c r="C21" s="46">
        <v>3.4957020057000001</v>
      </c>
      <c r="D21" s="34">
        <v>31.421174547</v>
      </c>
      <c r="E21" s="46">
        <v>5.4980242539999997</v>
      </c>
      <c r="F21" s="34">
        <v>17.105804206999998</v>
      </c>
      <c r="G21" s="46">
        <v>3.8462755021000001</v>
      </c>
      <c r="H21" s="34">
        <v>10.675850194000001</v>
      </c>
      <c r="I21" s="46">
        <v>2.6824149805999999</v>
      </c>
      <c r="J21" s="34">
        <v>9.3179518316000003</v>
      </c>
      <c r="K21" s="45">
        <v>2.6027120016</v>
      </c>
      <c r="L21" s="34">
        <v>22.662076879000001</v>
      </c>
      <c r="M21" s="46">
        <v>1.6064257028</v>
      </c>
      <c r="N21" s="34">
        <v>13.600709365</v>
      </c>
      <c r="O21" s="46">
        <v>1.9780369687999999</v>
      </c>
      <c r="P21" s="34">
        <v>6.6314089368999998</v>
      </c>
      <c r="Q21" s="46">
        <v>1.2065744054</v>
      </c>
      <c r="R21" s="34">
        <v>4.2562361942000004</v>
      </c>
      <c r="S21" s="46">
        <v>1.0074888205999999</v>
      </c>
      <c r="T21" s="34">
        <v>4.4914670234000003</v>
      </c>
      <c r="U21" s="45">
        <v>1.2687988974</v>
      </c>
    </row>
    <row r="22" spans="1:21" ht="13.5" customHeight="1" x14ac:dyDescent="0.3">
      <c r="A22" s="44">
        <v>2009</v>
      </c>
      <c r="B22" s="34">
        <v>46.012621916000001</v>
      </c>
      <c r="C22" s="46">
        <v>4.4176706826999999</v>
      </c>
      <c r="D22" s="34">
        <v>31.840402588</v>
      </c>
      <c r="E22" s="46">
        <v>5.1042415527999996</v>
      </c>
      <c r="F22" s="34">
        <v>17.513391222999999</v>
      </c>
      <c r="G22" s="46">
        <v>3.6530591874999998</v>
      </c>
      <c r="H22" s="34">
        <v>10.871998657000001</v>
      </c>
      <c r="I22" s="46">
        <v>2.6669278558</v>
      </c>
      <c r="J22" s="34">
        <v>10.016816868999999</v>
      </c>
      <c r="K22" s="45">
        <v>2.5052822215999999</v>
      </c>
      <c r="L22" s="34">
        <v>23.407917384000001</v>
      </c>
      <c r="M22" s="46">
        <v>2.3522662077000001</v>
      </c>
      <c r="N22" s="34">
        <v>13.924232622</v>
      </c>
      <c r="O22" s="46">
        <v>2.0056070734999998</v>
      </c>
      <c r="P22" s="34">
        <v>6.7926914501000004</v>
      </c>
      <c r="Q22" s="46">
        <v>1.3379039505000001</v>
      </c>
      <c r="R22" s="34">
        <v>4.2566886824000001</v>
      </c>
      <c r="S22" s="46">
        <v>1.1446322624</v>
      </c>
      <c r="T22" s="34">
        <v>5.0862812770000003</v>
      </c>
      <c r="U22" s="45">
        <v>1.3675582398999999</v>
      </c>
    </row>
    <row r="23" spans="1:21" ht="13.5" customHeight="1" x14ac:dyDescent="0.3">
      <c r="A23" s="44">
        <v>2008</v>
      </c>
      <c r="B23" s="34">
        <v>48.469671675000001</v>
      </c>
      <c r="C23" s="46">
        <v>4.3405676127000001</v>
      </c>
      <c r="D23" s="34">
        <v>32.893289328999998</v>
      </c>
      <c r="E23" s="46">
        <v>4.5031169783999996</v>
      </c>
      <c r="F23" s="34">
        <v>18.445850441000001</v>
      </c>
      <c r="G23" s="46">
        <v>3.2139732112999999</v>
      </c>
      <c r="H23" s="34">
        <v>11.402995064000001</v>
      </c>
      <c r="I23" s="46">
        <v>2.4930979670000002</v>
      </c>
      <c r="J23" s="34">
        <v>10.271943995999999</v>
      </c>
      <c r="K23" s="45">
        <v>2.3963381798999999</v>
      </c>
      <c r="L23" s="34">
        <v>23.653525818999999</v>
      </c>
      <c r="M23" s="46">
        <v>1.7212659634</v>
      </c>
      <c r="N23" s="34">
        <v>14.643799472</v>
      </c>
      <c r="O23" s="46">
        <v>1.5024919377999999</v>
      </c>
      <c r="P23" s="34">
        <v>6.7940909243999998</v>
      </c>
      <c r="Q23" s="46">
        <v>1.0835548676</v>
      </c>
      <c r="R23" s="34">
        <v>4.4260374833</v>
      </c>
      <c r="S23" s="46">
        <v>0.85899152160000003</v>
      </c>
      <c r="T23" s="34">
        <v>5.0365848183999997</v>
      </c>
      <c r="U23" s="45">
        <v>1.1491673026</v>
      </c>
    </row>
    <row r="24" spans="1:21" ht="13.5" customHeight="1" x14ac:dyDescent="0.3">
      <c r="A24" s="44">
        <v>2007</v>
      </c>
      <c r="B24" s="34">
        <v>49.343675417999997</v>
      </c>
      <c r="C24" s="46">
        <v>2.923627685</v>
      </c>
      <c r="D24" s="34">
        <v>33.206416073</v>
      </c>
      <c r="E24" s="46">
        <v>3.3457550227000001</v>
      </c>
      <c r="F24" s="34">
        <v>18.733202586000001</v>
      </c>
      <c r="G24" s="46">
        <v>2.4696738578000001</v>
      </c>
      <c r="H24" s="34">
        <v>11.740331491999999</v>
      </c>
      <c r="I24" s="46">
        <v>2.1923122135000002</v>
      </c>
      <c r="J24" s="34">
        <v>11.874969088</v>
      </c>
      <c r="K24" s="45">
        <v>2.0080122657000001</v>
      </c>
      <c r="L24" s="34">
        <v>23.761194029999999</v>
      </c>
      <c r="M24" s="46">
        <v>1.4925373134</v>
      </c>
      <c r="N24" s="34">
        <v>14.073894019999999</v>
      </c>
      <c r="O24" s="46">
        <v>1.2882839086</v>
      </c>
      <c r="P24" s="34">
        <v>7.1340311092000004</v>
      </c>
      <c r="Q24" s="46">
        <v>0.85404855359999998</v>
      </c>
      <c r="R24" s="34">
        <v>4.5443856555000002</v>
      </c>
      <c r="S24" s="46">
        <v>0.92004703119999998</v>
      </c>
      <c r="T24" s="34">
        <v>6.2654657033000003</v>
      </c>
      <c r="U24" s="45">
        <v>0.98980500839999996</v>
      </c>
    </row>
    <row r="25" spans="1:21" ht="13.5" customHeight="1" x14ac:dyDescent="0.3">
      <c r="A25" s="44">
        <v>2006</v>
      </c>
      <c r="B25" s="34">
        <v>51.673517322000002</v>
      </c>
      <c r="C25" s="46">
        <v>2.7598355843000002</v>
      </c>
      <c r="D25" s="34">
        <v>33.605303417000002</v>
      </c>
      <c r="E25" s="46">
        <v>3.6121026687</v>
      </c>
      <c r="F25" s="34">
        <v>18.974140683000002</v>
      </c>
      <c r="G25" s="46">
        <v>2.5433649037000001</v>
      </c>
      <c r="H25" s="34">
        <v>12.266053222</v>
      </c>
      <c r="I25" s="46">
        <v>2.3401777853999999</v>
      </c>
      <c r="J25" s="34">
        <v>11.79840795</v>
      </c>
      <c r="K25" s="45">
        <v>2.3779343913000002</v>
      </c>
      <c r="L25" s="34">
        <v>26.631393297999999</v>
      </c>
      <c r="M25" s="46">
        <v>2.0576131687000001</v>
      </c>
      <c r="N25" s="34">
        <v>14.680380823</v>
      </c>
      <c r="O25" s="46">
        <v>1.6065963958</v>
      </c>
      <c r="P25" s="34">
        <v>7.2807266534000004</v>
      </c>
      <c r="Q25" s="46">
        <v>1.2666761283000001</v>
      </c>
      <c r="R25" s="34">
        <v>4.9799721599</v>
      </c>
      <c r="S25" s="46">
        <v>1.1817846084000001</v>
      </c>
      <c r="T25" s="34">
        <v>6.1568110355999996</v>
      </c>
      <c r="U25" s="45">
        <v>1.5468100213</v>
      </c>
    </row>
    <row r="26" spans="1:21" ht="13.5" customHeight="1" x14ac:dyDescent="0.3">
      <c r="A26" s="44">
        <v>2005</v>
      </c>
      <c r="B26" s="34">
        <v>54.283887468000003</v>
      </c>
      <c r="C26" s="46">
        <v>3.4526854220000001</v>
      </c>
      <c r="D26" s="34">
        <v>35.042812898999998</v>
      </c>
      <c r="E26" s="46">
        <v>3.0697759155000002</v>
      </c>
      <c r="F26" s="34">
        <v>20.772037642000001</v>
      </c>
      <c r="G26" s="46">
        <v>2.5504129057</v>
      </c>
      <c r="H26" s="34">
        <v>13.919334306</v>
      </c>
      <c r="I26" s="46">
        <v>2.8658366194</v>
      </c>
      <c r="J26" s="34">
        <v>14.02607665</v>
      </c>
      <c r="K26" s="45">
        <v>2.6528193260999999</v>
      </c>
      <c r="L26" s="34">
        <v>28.231511254000001</v>
      </c>
      <c r="M26" s="46">
        <v>2.3151125401999999</v>
      </c>
      <c r="N26" s="34">
        <v>15.802919707999999</v>
      </c>
      <c r="O26" s="46">
        <v>1.5328467153000001</v>
      </c>
      <c r="P26" s="34">
        <v>8.0695411361999998</v>
      </c>
      <c r="Q26" s="46">
        <v>1.1500442325</v>
      </c>
      <c r="R26" s="34">
        <v>5.6965174128999996</v>
      </c>
      <c r="S26" s="46">
        <v>1.2655472637</v>
      </c>
      <c r="T26" s="34">
        <v>7.5661615018999999</v>
      </c>
      <c r="U26" s="45">
        <v>1.538113549</v>
      </c>
    </row>
    <row r="27" spans="1:21" ht="13.5" customHeight="1" x14ac:dyDescent="0.3">
      <c r="A27" s="44">
        <v>2004</v>
      </c>
      <c r="B27" s="34">
        <v>52.880921895</v>
      </c>
      <c r="C27" s="46">
        <v>2.4327784890999999</v>
      </c>
      <c r="D27" s="34">
        <v>35.797126536</v>
      </c>
      <c r="E27" s="46">
        <v>2.9686688593000001</v>
      </c>
      <c r="F27" s="34">
        <v>19.752699408000002</v>
      </c>
      <c r="G27" s="46">
        <v>2.6262626263</v>
      </c>
      <c r="H27" s="34">
        <v>13.921545460000001</v>
      </c>
      <c r="I27" s="46">
        <v>2.4723814024999999</v>
      </c>
      <c r="J27" s="34">
        <v>14.909719969999999</v>
      </c>
      <c r="K27" s="45">
        <v>2.8111147151</v>
      </c>
      <c r="L27" s="34">
        <v>28.745980707000001</v>
      </c>
      <c r="M27" s="46">
        <v>1.6720257235</v>
      </c>
      <c r="N27" s="34">
        <v>16.799653078999999</v>
      </c>
      <c r="O27" s="46">
        <v>1.4657415438000001</v>
      </c>
      <c r="P27" s="34">
        <v>7.9484050897999996</v>
      </c>
      <c r="Q27" s="46">
        <v>1.1225379118000001</v>
      </c>
      <c r="R27" s="34">
        <v>6.0740477879999997</v>
      </c>
      <c r="S27" s="46">
        <v>1.1592145730000001</v>
      </c>
      <c r="T27" s="34">
        <v>8.4171805690999992</v>
      </c>
      <c r="U27" s="45">
        <v>1.5849832306</v>
      </c>
    </row>
    <row r="28" spans="1:21" ht="13.5" customHeight="1" x14ac:dyDescent="0.3">
      <c r="A28" s="44">
        <v>2003</v>
      </c>
      <c r="B28" s="34">
        <v>54.447949526999999</v>
      </c>
      <c r="C28" s="46">
        <v>2.5867507885999999</v>
      </c>
      <c r="D28" s="34">
        <v>36.617405583</v>
      </c>
      <c r="E28" s="46">
        <v>2.6272577997000002</v>
      </c>
      <c r="F28" s="34">
        <v>20.366549756000001</v>
      </c>
      <c r="G28" s="46">
        <v>2.4860738600999999</v>
      </c>
      <c r="H28" s="34">
        <v>15.152535112000001</v>
      </c>
      <c r="I28" s="46">
        <v>2.3897677549999998</v>
      </c>
      <c r="J28" s="34">
        <v>16.065481231</v>
      </c>
      <c r="K28" s="45">
        <v>2.4724809482999999</v>
      </c>
      <c r="L28" s="34">
        <v>29.784537389</v>
      </c>
      <c r="M28" s="46">
        <v>1.9645120406000001</v>
      </c>
      <c r="N28" s="34">
        <v>17.369148384999999</v>
      </c>
      <c r="O28" s="46">
        <v>1.5028502332</v>
      </c>
      <c r="P28" s="34">
        <v>8.5592404018000003</v>
      </c>
      <c r="Q28" s="46">
        <v>1.2419155085</v>
      </c>
      <c r="R28" s="34">
        <v>6.8328688248000002</v>
      </c>
      <c r="S28" s="46">
        <v>1.3690239196</v>
      </c>
      <c r="T28" s="34">
        <v>9.2515240461000001</v>
      </c>
      <c r="U28" s="45">
        <v>1.4958229849</v>
      </c>
    </row>
    <row r="29" spans="1:21" ht="13.5" customHeight="1" x14ac:dyDescent="0.3">
      <c r="A29" s="44">
        <v>2002</v>
      </c>
      <c r="B29" s="34">
        <v>55.266343826000004</v>
      </c>
      <c r="C29" s="46">
        <v>1.2711864407</v>
      </c>
      <c r="D29" s="34">
        <v>36.821373522999998</v>
      </c>
      <c r="E29" s="46">
        <v>2.4747388251000002</v>
      </c>
      <c r="F29" s="34">
        <v>20.95679749</v>
      </c>
      <c r="G29" s="46">
        <v>2.4380263920999998</v>
      </c>
      <c r="H29" s="34">
        <v>16.004590958000001</v>
      </c>
      <c r="I29" s="46">
        <v>2.3241726709999999</v>
      </c>
      <c r="J29" s="34">
        <v>17.198957639</v>
      </c>
      <c r="K29" s="45">
        <v>2.6301436276999999</v>
      </c>
      <c r="L29" s="34">
        <v>30.243902438999999</v>
      </c>
      <c r="M29" s="46">
        <v>1.0365853658999999</v>
      </c>
      <c r="N29" s="34">
        <v>18.443185718999999</v>
      </c>
      <c r="O29" s="46">
        <v>1.4589769996999999</v>
      </c>
      <c r="P29" s="34">
        <v>9.4490612495999997</v>
      </c>
      <c r="Q29" s="46">
        <v>1.3166444375999999</v>
      </c>
      <c r="R29" s="34">
        <v>7.9418917189</v>
      </c>
      <c r="S29" s="46">
        <v>1.3247152181999999</v>
      </c>
      <c r="T29" s="34">
        <v>10.266252360999999</v>
      </c>
      <c r="U29" s="45">
        <v>1.7181502468000001</v>
      </c>
    </row>
    <row r="30" spans="1:21" ht="13.5" customHeight="1" x14ac:dyDescent="0.3">
      <c r="A30" s="44">
        <v>2001</v>
      </c>
      <c r="B30" s="34">
        <v>56.246076584999997</v>
      </c>
      <c r="C30" s="46">
        <v>1.1927181418999999</v>
      </c>
      <c r="D30" s="34">
        <v>37.646954043000001</v>
      </c>
      <c r="E30" s="46">
        <v>1.9237620234999999</v>
      </c>
      <c r="F30" s="34">
        <v>21.764518526</v>
      </c>
      <c r="G30" s="46">
        <v>2.1729129065000001</v>
      </c>
      <c r="H30" s="34">
        <v>16.472688570999999</v>
      </c>
      <c r="I30" s="46">
        <v>2.1492086380000002</v>
      </c>
      <c r="J30" s="34">
        <v>18.765545228000001</v>
      </c>
      <c r="K30" s="45">
        <v>2.1272417855999999</v>
      </c>
      <c r="L30" s="34">
        <v>31.992457573999999</v>
      </c>
      <c r="M30" s="46">
        <v>0.50282840979999999</v>
      </c>
      <c r="N30" s="34">
        <v>18.869448182999999</v>
      </c>
      <c r="O30" s="46">
        <v>1.1215791835</v>
      </c>
      <c r="P30" s="34">
        <v>9.9463225623000007</v>
      </c>
      <c r="Q30" s="46">
        <v>1.1375351036000001</v>
      </c>
      <c r="R30" s="34">
        <v>8.1882856747999995</v>
      </c>
      <c r="S30" s="46">
        <v>1.2018234563000001</v>
      </c>
      <c r="T30" s="34">
        <v>11.354345245999999</v>
      </c>
      <c r="U30" s="45">
        <v>1.2989581960000001</v>
      </c>
    </row>
    <row r="31" spans="1:21" ht="13.5" customHeight="1" x14ac:dyDescent="0.3">
      <c r="A31" s="44">
        <v>2000</v>
      </c>
      <c r="B31" s="34">
        <v>53.454773869</v>
      </c>
      <c r="C31" s="46">
        <v>1.5075376884</v>
      </c>
      <c r="D31" s="34">
        <v>36.284073296999999</v>
      </c>
      <c r="E31" s="46">
        <v>1.7503874556000001</v>
      </c>
      <c r="F31" s="34">
        <v>21.237283870999999</v>
      </c>
      <c r="G31" s="46">
        <v>1.9159567202000001</v>
      </c>
      <c r="H31" s="34">
        <v>16.885057471</v>
      </c>
      <c r="I31" s="46">
        <v>1.9501915708999999</v>
      </c>
      <c r="J31" s="34">
        <v>19.866797851000001</v>
      </c>
      <c r="K31" s="45">
        <v>1.9601907213</v>
      </c>
      <c r="L31" s="34">
        <v>31.875</v>
      </c>
      <c r="M31" s="46">
        <v>0.75</v>
      </c>
      <c r="N31" s="34">
        <v>19.954296160999998</v>
      </c>
      <c r="O31" s="46">
        <v>1.1334552102</v>
      </c>
      <c r="P31" s="34">
        <v>10.492942609</v>
      </c>
      <c r="Q31" s="46">
        <v>1.124883571</v>
      </c>
      <c r="R31" s="34">
        <v>9.4124837649999993</v>
      </c>
      <c r="S31" s="46">
        <v>1.2300404920000001</v>
      </c>
      <c r="T31" s="34">
        <v>13.032905236</v>
      </c>
      <c r="U31" s="45">
        <v>1.2082985029</v>
      </c>
    </row>
    <row r="32" spans="1:21" ht="14.25" customHeight="1" x14ac:dyDescent="0.3">
      <c r="A32" s="44">
        <v>1999</v>
      </c>
      <c r="B32" s="34"/>
      <c r="C32" s="46"/>
      <c r="D32" s="34"/>
      <c r="E32" s="46"/>
      <c r="F32" s="34"/>
      <c r="G32" s="46"/>
      <c r="H32" s="34"/>
      <c r="I32" s="46"/>
      <c r="J32" s="34"/>
      <c r="K32" s="45"/>
      <c r="L32" s="34">
        <v>32.664941785000003</v>
      </c>
      <c r="M32" s="46">
        <v>0</v>
      </c>
      <c r="N32" s="34">
        <v>19.278053883999998</v>
      </c>
      <c r="O32" s="46">
        <v>0</v>
      </c>
      <c r="P32" s="34">
        <v>10.978320277</v>
      </c>
      <c r="Q32" s="46">
        <v>0</v>
      </c>
      <c r="R32" s="34">
        <v>10.332669017000001</v>
      </c>
      <c r="S32" s="46">
        <v>0</v>
      </c>
      <c r="T32" s="34">
        <v>13.624000000000001</v>
      </c>
      <c r="U32" s="45">
        <v>0</v>
      </c>
    </row>
    <row r="33" spans="1:21" ht="14.25" customHeight="1" x14ac:dyDescent="0.3">
      <c r="A33" s="44">
        <v>1998</v>
      </c>
      <c r="B33" s="34"/>
      <c r="C33" s="46"/>
      <c r="D33" s="34"/>
      <c r="E33" s="46"/>
      <c r="F33" s="34"/>
      <c r="G33" s="46"/>
      <c r="H33" s="34"/>
      <c r="I33" s="46"/>
      <c r="J33" s="34"/>
      <c r="K33" s="45"/>
      <c r="L33" s="34">
        <v>31.043956044000002</v>
      </c>
      <c r="M33" s="46">
        <v>0</v>
      </c>
      <c r="N33" s="34">
        <v>17.839826116000001</v>
      </c>
      <c r="O33" s="46">
        <v>0</v>
      </c>
      <c r="P33" s="34">
        <v>10.475663717</v>
      </c>
      <c r="Q33" s="46">
        <v>0</v>
      </c>
      <c r="R33" s="34">
        <v>10.931637771</v>
      </c>
      <c r="S33" s="46">
        <v>0</v>
      </c>
      <c r="T33" s="34">
        <v>13.922737879</v>
      </c>
      <c r="U33" s="45">
        <v>0</v>
      </c>
    </row>
    <row r="34" spans="1:21" ht="14.25" customHeight="1" x14ac:dyDescent="0.3">
      <c r="A34" s="44">
        <v>1997</v>
      </c>
      <c r="B34" s="34"/>
      <c r="C34" s="46"/>
      <c r="D34" s="34"/>
      <c r="E34" s="46"/>
      <c r="F34" s="34"/>
      <c r="G34" s="46"/>
      <c r="H34" s="34"/>
      <c r="I34" s="46"/>
      <c r="J34" s="34"/>
      <c r="K34" s="45"/>
      <c r="L34" s="34">
        <v>33.312460864000002</v>
      </c>
      <c r="M34" s="46">
        <v>0</v>
      </c>
      <c r="N34" s="34">
        <v>19.716383530000002</v>
      </c>
      <c r="O34" s="46">
        <v>0</v>
      </c>
      <c r="P34" s="34">
        <v>11.791961857</v>
      </c>
      <c r="Q34" s="46">
        <v>0</v>
      </c>
      <c r="R34" s="34">
        <v>13.085659288</v>
      </c>
      <c r="S34" s="46">
        <v>0</v>
      </c>
      <c r="T34" s="34">
        <v>15.888501742000001</v>
      </c>
      <c r="U34" s="45">
        <v>0</v>
      </c>
    </row>
    <row r="35" spans="1:21" ht="14.25" customHeight="1" x14ac:dyDescent="0.3">
      <c r="A35" s="44">
        <v>1996</v>
      </c>
      <c r="B35" s="34"/>
      <c r="C35" s="46"/>
      <c r="D35" s="34"/>
      <c r="E35" s="46"/>
      <c r="F35" s="34"/>
      <c r="G35" s="46"/>
      <c r="H35" s="34"/>
      <c r="I35" s="46"/>
      <c r="J35" s="34"/>
      <c r="K35" s="45"/>
      <c r="L35" s="34">
        <v>34.851039909999997</v>
      </c>
      <c r="M35" s="46">
        <v>0</v>
      </c>
      <c r="N35" s="34">
        <v>20.996326610000001</v>
      </c>
      <c r="O35" s="46">
        <v>0</v>
      </c>
      <c r="P35" s="34">
        <v>13.463948406</v>
      </c>
      <c r="Q35" s="46">
        <v>0</v>
      </c>
      <c r="R35" s="34">
        <v>14.780130292999999</v>
      </c>
      <c r="S35" s="46">
        <v>0</v>
      </c>
      <c r="T35" s="34">
        <v>17.474854853</v>
      </c>
      <c r="U35" s="45">
        <v>0</v>
      </c>
    </row>
    <row r="36" spans="1:21" ht="13.5" customHeight="1" x14ac:dyDescent="0.3">
      <c r="A36" s="44">
        <v>1995</v>
      </c>
      <c r="B36" s="34"/>
      <c r="C36" s="46"/>
      <c r="D36" s="34"/>
      <c r="E36" s="46"/>
      <c r="F36" s="34"/>
      <c r="G36" s="46"/>
      <c r="H36" s="34"/>
      <c r="I36" s="46"/>
      <c r="J36" s="34"/>
      <c r="K36" s="45"/>
      <c r="L36" s="34">
        <v>34.056508577000002</v>
      </c>
      <c r="M36" s="46">
        <v>0</v>
      </c>
      <c r="N36" s="34">
        <v>21.653255304000002</v>
      </c>
      <c r="O36" s="46">
        <v>0</v>
      </c>
      <c r="P36" s="34">
        <v>14.51220187</v>
      </c>
      <c r="Q36" s="46">
        <v>0</v>
      </c>
      <c r="R36" s="34">
        <v>15.923865935</v>
      </c>
      <c r="S36" s="46">
        <v>0</v>
      </c>
      <c r="T36" s="34">
        <v>18.260527351</v>
      </c>
      <c r="U36" s="45">
        <v>0</v>
      </c>
    </row>
    <row r="37" spans="1:21" ht="13.5" customHeight="1" x14ac:dyDescent="0.3">
      <c r="A37" s="44">
        <v>1994</v>
      </c>
      <c r="B37" s="34"/>
      <c r="C37" s="46"/>
      <c r="D37" s="34"/>
      <c r="E37" s="46"/>
      <c r="F37" s="34"/>
      <c r="G37" s="46"/>
      <c r="H37" s="34"/>
      <c r="I37" s="46"/>
      <c r="J37" s="34"/>
      <c r="K37" s="45"/>
      <c r="L37" s="34">
        <v>37.004012482999997</v>
      </c>
      <c r="M37" s="46">
        <v>0</v>
      </c>
      <c r="N37" s="34">
        <v>22.520796571999998</v>
      </c>
      <c r="O37" s="46">
        <v>0</v>
      </c>
      <c r="P37" s="34">
        <v>15.872120127000001</v>
      </c>
      <c r="Q37" s="46">
        <v>0</v>
      </c>
      <c r="R37" s="34">
        <v>17.048319328000002</v>
      </c>
      <c r="S37" s="46">
        <v>0</v>
      </c>
      <c r="T37" s="34">
        <v>18.654046803</v>
      </c>
      <c r="U37" s="45">
        <v>0</v>
      </c>
    </row>
    <row r="38" spans="1:21" ht="13.5" customHeight="1" x14ac:dyDescent="0.3">
      <c r="A38" s="44">
        <v>1993</v>
      </c>
      <c r="B38" s="34"/>
      <c r="C38" s="46"/>
      <c r="D38" s="34"/>
      <c r="E38" s="46"/>
      <c r="F38" s="34"/>
      <c r="G38" s="46"/>
      <c r="H38" s="34"/>
      <c r="I38" s="46"/>
      <c r="J38" s="34"/>
      <c r="K38" s="45"/>
      <c r="L38" s="34">
        <v>37.401129943999997</v>
      </c>
      <c r="M38" s="46">
        <v>0</v>
      </c>
      <c r="N38" s="34">
        <v>23.680385209000001</v>
      </c>
      <c r="O38" s="46">
        <v>0</v>
      </c>
      <c r="P38" s="34">
        <v>18.422947393000001</v>
      </c>
      <c r="Q38" s="46">
        <v>0</v>
      </c>
      <c r="R38" s="34">
        <v>19.385604202</v>
      </c>
      <c r="S38" s="46">
        <v>0</v>
      </c>
      <c r="T38" s="34">
        <v>20.632574638000001</v>
      </c>
      <c r="U38" s="45">
        <v>0</v>
      </c>
    </row>
    <row r="39" spans="1:21" ht="13.5" customHeight="1" x14ac:dyDescent="0.3">
      <c r="A39" s="44">
        <v>1992</v>
      </c>
      <c r="B39" s="34"/>
      <c r="C39" s="46"/>
      <c r="D39" s="34"/>
      <c r="E39" s="46"/>
      <c r="F39" s="34"/>
      <c r="G39" s="46"/>
      <c r="H39" s="34"/>
      <c r="I39" s="46"/>
      <c r="J39" s="34"/>
      <c r="K39" s="45"/>
      <c r="L39" s="34">
        <v>41.721170395999998</v>
      </c>
      <c r="M39" s="46">
        <v>0</v>
      </c>
      <c r="N39" s="34">
        <v>26.256752855999999</v>
      </c>
      <c r="O39" s="46">
        <v>0</v>
      </c>
      <c r="P39" s="34">
        <v>21.303031671999999</v>
      </c>
      <c r="Q39" s="46">
        <v>0</v>
      </c>
      <c r="R39" s="34">
        <v>21.367405651999999</v>
      </c>
      <c r="S39" s="46">
        <v>0</v>
      </c>
      <c r="T39" s="34">
        <v>21.687964768000001</v>
      </c>
      <c r="U39" s="45">
        <v>0</v>
      </c>
    </row>
    <row r="40" spans="1:21" ht="13.5" customHeight="1" x14ac:dyDescent="0.3">
      <c r="A40" s="44">
        <v>1991</v>
      </c>
      <c r="B40" s="34"/>
      <c r="C40" s="46"/>
      <c r="D40" s="34"/>
      <c r="E40" s="46"/>
      <c r="F40" s="34"/>
      <c r="G40" s="46"/>
      <c r="H40" s="34"/>
      <c r="I40" s="46"/>
      <c r="J40" s="34"/>
      <c r="K40" s="45"/>
      <c r="L40" s="34">
        <v>40.829297820999997</v>
      </c>
      <c r="M40" s="46">
        <v>0</v>
      </c>
      <c r="N40" s="34">
        <v>27.135130928999999</v>
      </c>
      <c r="O40" s="46">
        <v>0</v>
      </c>
      <c r="P40" s="34">
        <v>23.067437028000001</v>
      </c>
      <c r="Q40" s="46">
        <v>0</v>
      </c>
      <c r="R40" s="34">
        <v>22.612205801999998</v>
      </c>
      <c r="S40" s="46">
        <v>0</v>
      </c>
      <c r="T40" s="34">
        <v>22.133804892000001</v>
      </c>
      <c r="U40" s="45">
        <v>0</v>
      </c>
    </row>
    <row r="41" spans="1:21" ht="13.5" customHeight="1" x14ac:dyDescent="0.3">
      <c r="A41" s="44">
        <v>1990</v>
      </c>
      <c r="B41" s="34"/>
      <c r="C41" s="46"/>
      <c r="D41" s="34"/>
      <c r="E41" s="46"/>
      <c r="F41" s="34"/>
      <c r="G41" s="46"/>
      <c r="H41" s="34"/>
      <c r="I41" s="46"/>
      <c r="J41" s="34"/>
      <c r="K41" s="45"/>
      <c r="L41" s="34">
        <v>41.284403670000003</v>
      </c>
      <c r="M41" s="46">
        <v>0</v>
      </c>
      <c r="N41" s="34">
        <v>28.674318286999998</v>
      </c>
      <c r="O41" s="46">
        <v>0</v>
      </c>
      <c r="P41" s="34">
        <v>24.088164548000002</v>
      </c>
      <c r="Q41" s="46">
        <v>0</v>
      </c>
      <c r="R41" s="34">
        <v>22.658094512000002</v>
      </c>
      <c r="S41" s="46">
        <v>0</v>
      </c>
      <c r="T41" s="34">
        <v>22.435085496999999</v>
      </c>
      <c r="U41" s="45">
        <v>0</v>
      </c>
    </row>
    <row r="42" spans="1:21" ht="13.5" customHeight="1" x14ac:dyDescent="0.3">
      <c r="A42" s="44">
        <v>1989</v>
      </c>
      <c r="B42" s="34"/>
      <c r="C42" s="46"/>
      <c r="D42" s="34"/>
      <c r="E42" s="46"/>
      <c r="F42" s="34"/>
      <c r="G42" s="46"/>
      <c r="H42" s="34"/>
      <c r="I42" s="46"/>
      <c r="J42" s="34"/>
      <c r="K42" s="45"/>
      <c r="L42" s="34">
        <v>40.573103224</v>
      </c>
      <c r="M42" s="46">
        <v>0</v>
      </c>
      <c r="N42" s="34">
        <v>30.372742005999999</v>
      </c>
      <c r="O42" s="46">
        <v>0</v>
      </c>
      <c r="P42" s="34">
        <v>24.869309376</v>
      </c>
      <c r="Q42" s="46">
        <v>0</v>
      </c>
      <c r="R42" s="34">
        <v>22.323297682</v>
      </c>
      <c r="S42" s="46">
        <v>0</v>
      </c>
      <c r="T42" s="34">
        <v>23.701487576000002</v>
      </c>
      <c r="U42" s="45">
        <v>0</v>
      </c>
    </row>
    <row r="43" spans="1:21" ht="13.5" customHeight="1" x14ac:dyDescent="0.3">
      <c r="A43" s="44">
        <v>1988</v>
      </c>
      <c r="B43" s="34"/>
      <c r="C43" s="46"/>
      <c r="D43" s="34"/>
      <c r="E43" s="46"/>
      <c r="F43" s="34"/>
      <c r="G43" s="46"/>
      <c r="H43" s="34"/>
      <c r="I43" s="46"/>
      <c r="J43" s="34"/>
      <c r="K43" s="45"/>
      <c r="L43" s="34">
        <v>42.603978300000001</v>
      </c>
      <c r="M43" s="46">
        <v>0</v>
      </c>
      <c r="N43" s="34">
        <v>32.255356571999997</v>
      </c>
      <c r="O43" s="46">
        <v>0</v>
      </c>
      <c r="P43" s="34">
        <v>26.031367663000001</v>
      </c>
      <c r="Q43" s="46">
        <v>0</v>
      </c>
      <c r="R43" s="34">
        <v>22.860369129999999</v>
      </c>
      <c r="S43" s="46">
        <v>0</v>
      </c>
      <c r="T43" s="34">
        <v>23.255813953000001</v>
      </c>
      <c r="U43" s="45">
        <v>0</v>
      </c>
    </row>
    <row r="44" spans="1:21" ht="13.5" customHeight="1" x14ac:dyDescent="0.3">
      <c r="A44" s="44">
        <v>1987</v>
      </c>
      <c r="B44" s="34"/>
      <c r="C44" s="46"/>
      <c r="D44" s="34"/>
      <c r="E44" s="46"/>
      <c r="F44" s="34"/>
      <c r="G44" s="46"/>
      <c r="H44" s="34"/>
      <c r="I44" s="46"/>
      <c r="J44" s="34"/>
      <c r="K44" s="45"/>
      <c r="L44" s="34">
        <v>46.238532110000001</v>
      </c>
      <c r="M44" s="46">
        <v>0</v>
      </c>
      <c r="N44" s="34">
        <v>34.496626880999997</v>
      </c>
      <c r="O44" s="46">
        <v>0</v>
      </c>
      <c r="P44" s="34">
        <v>26.375591187000001</v>
      </c>
      <c r="Q44" s="46">
        <v>0</v>
      </c>
      <c r="R44" s="34">
        <v>24.425674297</v>
      </c>
      <c r="S44" s="46">
        <v>0</v>
      </c>
      <c r="T44" s="34">
        <v>24.431137724999999</v>
      </c>
      <c r="U44" s="45">
        <v>0</v>
      </c>
    </row>
    <row r="45" spans="1:21" ht="13.5" customHeight="1" x14ac:dyDescent="0.3">
      <c r="A45" s="44">
        <v>1986</v>
      </c>
      <c r="B45" s="34"/>
      <c r="C45" s="46"/>
      <c r="D45" s="34"/>
      <c r="E45" s="46"/>
      <c r="F45" s="34"/>
      <c r="G45" s="46"/>
      <c r="H45" s="34"/>
      <c r="I45" s="46"/>
      <c r="J45" s="34"/>
      <c r="K45" s="45"/>
      <c r="L45" s="34">
        <v>46.575821103999999</v>
      </c>
      <c r="M45" s="46">
        <v>0</v>
      </c>
      <c r="N45" s="34">
        <v>36.611923509999997</v>
      </c>
      <c r="O45" s="46">
        <v>0</v>
      </c>
      <c r="P45" s="34">
        <v>28.243381599999999</v>
      </c>
      <c r="Q45" s="46">
        <v>0</v>
      </c>
      <c r="R45" s="34">
        <v>25.620191892000001</v>
      </c>
      <c r="S45" s="46">
        <v>0</v>
      </c>
      <c r="T45" s="34">
        <v>24.897119342</v>
      </c>
      <c r="U45" s="45">
        <v>0</v>
      </c>
    </row>
    <row r="46" spans="1:21" ht="13.5" customHeight="1" x14ac:dyDescent="0.3">
      <c r="A46" s="44">
        <v>1985</v>
      </c>
      <c r="B46" s="34"/>
      <c r="C46" s="46"/>
      <c r="D46" s="34"/>
      <c r="E46" s="46"/>
      <c r="F46" s="34"/>
      <c r="G46" s="46"/>
      <c r="H46" s="34"/>
      <c r="I46" s="46"/>
      <c r="J46" s="34"/>
      <c r="K46" s="45"/>
      <c r="L46" s="34">
        <v>48.279531749</v>
      </c>
      <c r="M46" s="46">
        <v>0</v>
      </c>
      <c r="N46" s="34">
        <v>37.217991769999998</v>
      </c>
      <c r="O46" s="46">
        <v>0</v>
      </c>
      <c r="P46" s="34">
        <v>28.269160915000001</v>
      </c>
      <c r="Q46" s="46">
        <v>0</v>
      </c>
      <c r="R46" s="34">
        <v>25.80250272</v>
      </c>
      <c r="S46" s="46">
        <v>0</v>
      </c>
      <c r="T46" s="34">
        <v>25.954198473000002</v>
      </c>
      <c r="U46" s="45">
        <v>0</v>
      </c>
    </row>
    <row r="47" spans="1:21" ht="13.5" customHeight="1" x14ac:dyDescent="0.3">
      <c r="A47" s="44">
        <v>1984</v>
      </c>
      <c r="B47" s="34"/>
      <c r="C47" s="46"/>
      <c r="D47" s="34"/>
      <c r="E47" s="46"/>
      <c r="F47" s="34"/>
      <c r="G47" s="46"/>
      <c r="H47" s="34"/>
      <c r="I47" s="46"/>
      <c r="J47" s="34"/>
      <c r="K47" s="45"/>
      <c r="L47" s="34">
        <v>51.198026779000003</v>
      </c>
      <c r="M47" s="46">
        <v>0</v>
      </c>
      <c r="N47" s="34">
        <v>37.590266100000001</v>
      </c>
      <c r="O47" s="46">
        <v>0</v>
      </c>
      <c r="P47" s="34">
        <v>28.493184789000001</v>
      </c>
      <c r="Q47" s="46">
        <v>0</v>
      </c>
      <c r="R47" s="34">
        <v>25.685092758</v>
      </c>
      <c r="S47" s="46">
        <v>0</v>
      </c>
      <c r="T47" s="34">
        <v>24.205001544000002</v>
      </c>
      <c r="U47" s="45">
        <v>0</v>
      </c>
    </row>
    <row r="48" spans="1:21" ht="13.5" customHeight="1" thickBot="1" x14ac:dyDescent="0.35">
      <c r="A48" s="47">
        <v>1983</v>
      </c>
      <c r="B48" s="36"/>
      <c r="C48" s="49"/>
      <c r="D48" s="36"/>
      <c r="E48" s="49"/>
      <c r="F48" s="36"/>
      <c r="G48" s="49"/>
      <c r="H48" s="36"/>
      <c r="I48" s="49"/>
      <c r="J48" s="36"/>
      <c r="K48" s="48"/>
      <c r="L48" s="36">
        <v>50.707769739</v>
      </c>
      <c r="M48" s="49">
        <v>0</v>
      </c>
      <c r="N48" s="36">
        <v>39.167309175</v>
      </c>
      <c r="O48" s="49">
        <v>0</v>
      </c>
      <c r="P48" s="36">
        <v>29.022071957000001</v>
      </c>
      <c r="Q48" s="49">
        <v>0</v>
      </c>
      <c r="R48" s="36">
        <v>26.481192750000002</v>
      </c>
      <c r="S48" s="49">
        <v>0</v>
      </c>
      <c r="T48" s="36">
        <v>25.863991081000002</v>
      </c>
      <c r="U48" s="48">
        <v>0</v>
      </c>
    </row>
    <row r="49" spans="1:1" ht="13.5" customHeight="1" x14ac:dyDescent="0.3">
      <c r="A49" s="37" t="s">
        <v>53</v>
      </c>
    </row>
    <row r="50" spans="1:1" ht="13.5" customHeight="1" x14ac:dyDescent="0.3">
      <c r="A50" s="37" t="s">
        <v>157</v>
      </c>
    </row>
    <row r="51" spans="1:1" ht="13.5" customHeight="1" x14ac:dyDescent="0.3">
      <c r="A51" s="37" t="s">
        <v>152</v>
      </c>
    </row>
    <row r="52" spans="1:1" ht="13.5" customHeight="1" x14ac:dyDescent="0.3">
      <c r="A52" s="37" t="s">
        <v>1318</v>
      </c>
    </row>
    <row r="53" spans="1:1" ht="13.5" customHeight="1" x14ac:dyDescent="0.3">
      <c r="A53" s="37" t="s">
        <v>1319</v>
      </c>
    </row>
  </sheetData>
  <sortState ref="A11:K31">
    <sortCondition descending="1" ref="A9:A31"/>
  </sortState>
  <mergeCells count="13">
    <mergeCell ref="L6:U6"/>
    <mergeCell ref="L7:M7"/>
    <mergeCell ref="N7:O7"/>
    <mergeCell ref="P7:Q7"/>
    <mergeCell ref="R7:S7"/>
    <mergeCell ref="T7:U7"/>
    <mergeCell ref="A6:A8"/>
    <mergeCell ref="B6:K6"/>
    <mergeCell ref="B7:C7"/>
    <mergeCell ref="D7:E7"/>
    <mergeCell ref="F7:G7"/>
    <mergeCell ref="H7:I7"/>
    <mergeCell ref="J7:K7"/>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31"/>
  <sheetViews>
    <sheetView workbookViewId="0"/>
  </sheetViews>
  <sheetFormatPr defaultColWidth="9" defaultRowHeight="13.5" customHeight="1" x14ac:dyDescent="0.3"/>
  <cols>
    <col min="1" max="1" width="29.625" style="5" customWidth="1"/>
    <col min="2" max="16384" width="9" style="5"/>
  </cols>
  <sheetData>
    <row r="1" spans="1:17" s="29" customFormat="1" ht="21" customHeight="1" x14ac:dyDescent="0.2">
      <c r="A1" s="3" t="s">
        <v>159</v>
      </c>
    </row>
    <row r="2" spans="1:17" s="29" customFormat="1" ht="14.25" customHeight="1" x14ac:dyDescent="0.3">
      <c r="A2" s="30" t="s">
        <v>160</v>
      </c>
    </row>
    <row r="3" spans="1:17" s="29" customFormat="1" ht="12.75" customHeight="1" x14ac:dyDescent="0.2"/>
    <row r="4" spans="1:17" s="29" customFormat="1" ht="12.75" customHeight="1" thickBot="1" x14ac:dyDescent="0.25"/>
    <row r="5" spans="1:17" s="29" customFormat="1" ht="12.75" customHeight="1" thickTop="1" x14ac:dyDescent="0.2">
      <c r="A5" s="187" t="s">
        <v>66</v>
      </c>
      <c r="B5" s="171" t="s">
        <v>155</v>
      </c>
      <c r="C5" s="171"/>
      <c r="D5" s="171"/>
      <c r="E5" s="171"/>
      <c r="F5" s="171"/>
      <c r="G5" s="171"/>
      <c r="H5" s="176"/>
      <c r="I5" s="171" t="s">
        <v>1395</v>
      </c>
      <c r="J5" s="171"/>
      <c r="K5" s="171"/>
      <c r="L5" s="171"/>
      <c r="M5" s="171"/>
      <c r="N5" s="171"/>
      <c r="O5" s="171"/>
    </row>
    <row r="6" spans="1:17" ht="39.75" customHeight="1" x14ac:dyDescent="0.3">
      <c r="A6" s="188"/>
      <c r="B6" s="124" t="s">
        <v>156</v>
      </c>
      <c r="C6" s="125" t="s">
        <v>1396</v>
      </c>
      <c r="D6" s="125" t="s">
        <v>1397</v>
      </c>
      <c r="E6" s="125" t="s">
        <v>1398</v>
      </c>
      <c r="F6" s="125" t="s">
        <v>149</v>
      </c>
      <c r="G6" s="125" t="s">
        <v>1399</v>
      </c>
      <c r="H6" s="125" t="s">
        <v>1400</v>
      </c>
      <c r="I6" s="124" t="s">
        <v>156</v>
      </c>
      <c r="J6" s="125" t="s">
        <v>1396</v>
      </c>
      <c r="K6" s="125" t="s">
        <v>1397</v>
      </c>
      <c r="L6" s="125" t="s">
        <v>1398</v>
      </c>
      <c r="M6" s="125" t="s">
        <v>149</v>
      </c>
      <c r="N6" s="125" t="s">
        <v>1399</v>
      </c>
      <c r="O6" s="126" t="s">
        <v>1400</v>
      </c>
    </row>
    <row r="7" spans="1:17" ht="13.5" customHeight="1" x14ac:dyDescent="0.3">
      <c r="A7" s="33" t="s">
        <v>79</v>
      </c>
      <c r="B7" s="34">
        <v>8.146331494</v>
      </c>
      <c r="C7" s="34">
        <v>5.2769262211000001</v>
      </c>
      <c r="D7" s="34">
        <v>2.8694052727999999</v>
      </c>
      <c r="E7" s="34">
        <v>5.3944315544999997</v>
      </c>
      <c r="F7" s="34">
        <v>6.8848758465</v>
      </c>
      <c r="G7" s="34">
        <v>0.64191802009999999</v>
      </c>
      <c r="H7" s="34">
        <v>85.577189990999997</v>
      </c>
      <c r="I7" s="34">
        <v>2.0456992462999999</v>
      </c>
      <c r="J7" s="34">
        <v>1.7226941022</v>
      </c>
      <c r="K7" s="34">
        <v>0.32300514419999998</v>
      </c>
      <c r="L7" s="34">
        <v>3.0278422273999999</v>
      </c>
      <c r="M7" s="34">
        <v>0.99634155830000004</v>
      </c>
      <c r="N7" s="34">
        <v>0.64191802009999999</v>
      </c>
      <c r="O7" s="34">
        <v>97.013502779999996</v>
      </c>
      <c r="Q7" s="123">
        <f t="shared" ref="Q7:Q28" si="0">M7+I7</f>
        <v>3.0420408046</v>
      </c>
    </row>
    <row r="8" spans="1:17" ht="13.5" customHeight="1" x14ac:dyDescent="0.3">
      <c r="A8" s="33" t="s">
        <v>71</v>
      </c>
      <c r="B8" s="34">
        <v>8.8337000942999993</v>
      </c>
      <c r="C8" s="34">
        <v>5.7214712355000001</v>
      </c>
      <c r="D8" s="34">
        <v>3.1122288588</v>
      </c>
      <c r="E8" s="34">
        <v>2.3634131369000002</v>
      </c>
      <c r="F8" s="34">
        <v>6.9723618089999997</v>
      </c>
      <c r="G8" s="34">
        <v>2.2713321056</v>
      </c>
      <c r="H8" s="34">
        <v>84.762802387999997</v>
      </c>
      <c r="I8" s="34">
        <v>2.6398491515</v>
      </c>
      <c r="J8" s="34">
        <v>2.3255813953</v>
      </c>
      <c r="K8" s="34">
        <v>0.31426775610000002</v>
      </c>
      <c r="L8" s="34">
        <v>2.3327194597999998</v>
      </c>
      <c r="M8" s="34">
        <v>0.87939698489999996</v>
      </c>
      <c r="N8" s="34">
        <v>2.2713321056</v>
      </c>
      <c r="O8" s="34">
        <v>96.544140748000004</v>
      </c>
      <c r="Q8" s="123">
        <f t="shared" si="0"/>
        <v>3.5192461364000001</v>
      </c>
    </row>
    <row r="9" spans="1:17" ht="13.5" customHeight="1" x14ac:dyDescent="0.3">
      <c r="A9" s="33" t="s">
        <v>83</v>
      </c>
      <c r="B9" s="34">
        <v>4.6039797113000001</v>
      </c>
      <c r="C9" s="34">
        <v>3.3944596175999999</v>
      </c>
      <c r="D9" s="34">
        <v>1.2095200935999999</v>
      </c>
      <c r="E9" s="34">
        <v>0.50465838510000005</v>
      </c>
      <c r="F9" s="34">
        <v>15.627435697999999</v>
      </c>
      <c r="G9" s="34">
        <v>0.38819875780000002</v>
      </c>
      <c r="H9" s="34">
        <v>81.435257410000006</v>
      </c>
      <c r="I9" s="34">
        <v>1.0144362076</v>
      </c>
      <c r="J9" s="34">
        <v>0.89738587589999996</v>
      </c>
      <c r="K9" s="34">
        <v>0.1170503316</v>
      </c>
      <c r="L9" s="34">
        <v>0.50465838510000005</v>
      </c>
      <c r="M9" s="34">
        <v>2.6500389711999999</v>
      </c>
      <c r="N9" s="34">
        <v>0.38819875780000002</v>
      </c>
      <c r="O9" s="34">
        <v>96.488490050999999</v>
      </c>
      <c r="Q9" s="123">
        <f t="shared" si="0"/>
        <v>3.6644751788000001</v>
      </c>
    </row>
    <row r="10" spans="1:17" ht="13.5" customHeight="1" x14ac:dyDescent="0.3">
      <c r="A10" s="33" t="s">
        <v>81</v>
      </c>
      <c r="B10" s="34">
        <v>6.5948502365000001</v>
      </c>
      <c r="C10" s="34">
        <v>4.4929059379999998</v>
      </c>
      <c r="D10" s="34">
        <v>2.1019442984999999</v>
      </c>
      <c r="E10" s="34">
        <v>3.1798524547999998</v>
      </c>
      <c r="F10" s="34">
        <v>8.5257082896000007</v>
      </c>
      <c r="G10" s="34">
        <v>3.0272195370000001</v>
      </c>
      <c r="H10" s="34">
        <v>85.455500130999994</v>
      </c>
      <c r="I10" s="34">
        <v>2.1516944593999998</v>
      </c>
      <c r="J10" s="34">
        <v>1.8289402905000001</v>
      </c>
      <c r="K10" s="34">
        <v>0.32275416890000003</v>
      </c>
      <c r="L10" s="34">
        <v>5.4184685831000001</v>
      </c>
      <c r="M10" s="34">
        <v>1.6124697662</v>
      </c>
      <c r="N10" s="34">
        <v>5.3421521241000001</v>
      </c>
      <c r="O10" s="34">
        <v>96.343102985000002</v>
      </c>
      <c r="Q10" s="123">
        <f t="shared" si="0"/>
        <v>3.7641642256000001</v>
      </c>
    </row>
    <row r="11" spans="1:17" ht="13.5" customHeight="1" x14ac:dyDescent="0.3">
      <c r="A11" s="33" t="s">
        <v>74</v>
      </c>
      <c r="B11" s="34">
        <v>9.2330239375000005</v>
      </c>
      <c r="C11" s="34">
        <v>6.2530532486999997</v>
      </c>
      <c r="D11" s="34">
        <v>2.9799706887999999</v>
      </c>
      <c r="E11" s="34">
        <v>5.2314814815000004</v>
      </c>
      <c r="F11" s="34">
        <v>6.2704726252</v>
      </c>
      <c r="G11" s="34">
        <v>1.0648148148000001</v>
      </c>
      <c r="H11" s="34">
        <v>85.061845860999995</v>
      </c>
      <c r="I11" s="34">
        <v>2.8729838710000002</v>
      </c>
      <c r="J11" s="34">
        <v>2.2177419354999999</v>
      </c>
      <c r="K11" s="34">
        <v>0.65524193549999998</v>
      </c>
      <c r="L11" s="34">
        <v>8.1481481481000007</v>
      </c>
      <c r="M11" s="34">
        <v>1.3102480111999999</v>
      </c>
      <c r="N11" s="34">
        <v>1.0648148148000001</v>
      </c>
      <c r="O11" s="34">
        <v>95.735072755000004</v>
      </c>
      <c r="Q11" s="123">
        <f t="shared" si="0"/>
        <v>4.1832318822000003</v>
      </c>
    </row>
    <row r="12" spans="1:17" ht="13.5" customHeight="1" x14ac:dyDescent="0.3">
      <c r="A12" s="33" t="s">
        <v>75</v>
      </c>
      <c r="B12" s="34">
        <v>8.1226465842</v>
      </c>
      <c r="C12" s="34">
        <v>4.8413125336</v>
      </c>
      <c r="D12" s="34">
        <v>3.2813340505999999</v>
      </c>
      <c r="E12" s="34">
        <v>7.6502732240000002</v>
      </c>
      <c r="F12" s="34">
        <v>5.8095750403000004</v>
      </c>
      <c r="G12" s="34">
        <v>7.6502732240000002</v>
      </c>
      <c r="H12" s="34">
        <v>86.336740183000003</v>
      </c>
      <c r="I12" s="34">
        <v>2.8002154012</v>
      </c>
      <c r="J12" s="34">
        <v>2.2078621431999998</v>
      </c>
      <c r="K12" s="34">
        <v>0.59235325790000004</v>
      </c>
      <c r="L12" s="34">
        <v>7.7496274217999996</v>
      </c>
      <c r="M12" s="34">
        <v>1.3986013986000001</v>
      </c>
      <c r="N12" s="34">
        <v>7.6502732240000002</v>
      </c>
      <c r="O12" s="34">
        <v>95.907377491000005</v>
      </c>
      <c r="Q12" s="123">
        <f t="shared" si="0"/>
        <v>4.1988167998000003</v>
      </c>
    </row>
    <row r="13" spans="1:17" ht="13.5" customHeight="1" x14ac:dyDescent="0.3">
      <c r="A13" s="105" t="s">
        <v>1424</v>
      </c>
      <c r="B13" s="106">
        <v>9.0193729185000002</v>
      </c>
      <c r="C13" s="106">
        <v>5.4910242872000001</v>
      </c>
      <c r="D13" s="106">
        <v>3.5283486313000001</v>
      </c>
      <c r="E13" s="106">
        <v>5.1540832049</v>
      </c>
      <c r="F13" s="106">
        <v>7.5568749633000003</v>
      </c>
      <c r="G13" s="106">
        <v>1.7083975347</v>
      </c>
      <c r="H13" s="106">
        <v>84.115082478000005</v>
      </c>
      <c r="I13" s="106">
        <v>3.0163448759000002</v>
      </c>
      <c r="J13" s="106">
        <v>2.5374633483000002</v>
      </c>
      <c r="K13" s="106">
        <v>0.47888152760000002</v>
      </c>
      <c r="L13" s="106">
        <v>5.0818567025999997</v>
      </c>
      <c r="M13" s="106">
        <v>1.4670262319</v>
      </c>
      <c r="N13" s="106">
        <v>1.7960323574999999</v>
      </c>
      <c r="O13" s="106">
        <v>95.578575037999997</v>
      </c>
      <c r="Q13" s="123">
        <f t="shared" si="0"/>
        <v>4.4833711078</v>
      </c>
    </row>
    <row r="14" spans="1:17" ht="13.5" customHeight="1" x14ac:dyDescent="0.3">
      <c r="A14" s="33" t="s">
        <v>87</v>
      </c>
      <c r="B14" s="34">
        <v>9.1133874955999996</v>
      </c>
      <c r="C14" s="34">
        <v>5.6517131756000003</v>
      </c>
      <c r="D14" s="34">
        <v>3.4616743200000002</v>
      </c>
      <c r="E14" s="34">
        <v>4.872311828</v>
      </c>
      <c r="F14" s="34">
        <v>8.4854631507999994</v>
      </c>
      <c r="G14" s="34">
        <v>0.60483870969999998</v>
      </c>
      <c r="H14" s="34">
        <v>83.167637983999995</v>
      </c>
      <c r="I14" s="34">
        <v>2.9568934805999998</v>
      </c>
      <c r="J14" s="34">
        <v>2.4581403634000001</v>
      </c>
      <c r="K14" s="34">
        <v>0.49875311719999998</v>
      </c>
      <c r="L14" s="34">
        <v>5.6787634409000001</v>
      </c>
      <c r="M14" s="34">
        <v>1.5551048005000001</v>
      </c>
      <c r="N14" s="34">
        <v>0.60483870969999998</v>
      </c>
      <c r="O14" s="34">
        <v>95.496453900999995</v>
      </c>
      <c r="Q14" s="123">
        <f t="shared" si="0"/>
        <v>4.5119982811000003</v>
      </c>
    </row>
    <row r="15" spans="1:17" ht="13.5" customHeight="1" x14ac:dyDescent="0.3">
      <c r="A15" s="33" t="s">
        <v>73</v>
      </c>
      <c r="B15" s="34">
        <v>9.2241379309999996</v>
      </c>
      <c r="C15" s="34">
        <v>5.9482758621</v>
      </c>
      <c r="D15" s="34">
        <v>3.275862069</v>
      </c>
      <c r="E15" s="34">
        <v>5.1771117165999998</v>
      </c>
      <c r="F15" s="34">
        <v>6.6447007138999998</v>
      </c>
      <c r="G15" s="34">
        <v>0.76294277929999998</v>
      </c>
      <c r="H15" s="34">
        <v>84.942944615000002</v>
      </c>
      <c r="I15" s="34">
        <v>3.3364809569</v>
      </c>
      <c r="J15" s="34">
        <v>3.0846710733</v>
      </c>
      <c r="K15" s="34">
        <v>0.2518098835</v>
      </c>
      <c r="L15" s="34">
        <v>13.433242506999999</v>
      </c>
      <c r="M15" s="34">
        <v>1.2355848435000001</v>
      </c>
      <c r="N15" s="34">
        <v>0.76294277929999998</v>
      </c>
      <c r="O15" s="34">
        <v>95.4091193</v>
      </c>
      <c r="Q15" s="123">
        <f t="shared" si="0"/>
        <v>4.5720658003999999</v>
      </c>
    </row>
    <row r="16" spans="1:17" ht="13.5" customHeight="1" x14ac:dyDescent="0.3">
      <c r="A16" s="33" t="s">
        <v>88</v>
      </c>
      <c r="B16" s="34">
        <v>9.4520547945000004</v>
      </c>
      <c r="C16" s="34">
        <v>5.6621004566000002</v>
      </c>
      <c r="D16" s="34">
        <v>3.7899543378999998</v>
      </c>
      <c r="E16" s="34">
        <v>2.1666294393999999</v>
      </c>
      <c r="F16" s="34">
        <v>6.0861636654</v>
      </c>
      <c r="G16" s="34">
        <v>2.0102747375000001</v>
      </c>
      <c r="H16" s="34">
        <v>85.186030587000005</v>
      </c>
      <c r="I16" s="34">
        <v>3.2191780822</v>
      </c>
      <c r="J16" s="34">
        <v>2.7853881279000001</v>
      </c>
      <c r="K16" s="34">
        <v>0.4337899543</v>
      </c>
      <c r="L16" s="34">
        <v>2.1666294393999999</v>
      </c>
      <c r="M16" s="34">
        <v>1.3904718486000001</v>
      </c>
      <c r="N16" s="34">
        <v>2.0102747375000001</v>
      </c>
      <c r="O16" s="34">
        <v>95.547945205000005</v>
      </c>
      <c r="Q16" s="123">
        <f t="shared" si="0"/>
        <v>4.6096499307999999</v>
      </c>
    </row>
    <row r="17" spans="1:17" ht="13.5" customHeight="1" x14ac:dyDescent="0.3">
      <c r="A17" s="33" t="s">
        <v>86</v>
      </c>
      <c r="B17" s="34">
        <v>9.0542168674999992</v>
      </c>
      <c r="C17" s="34">
        <v>5.4216867469999999</v>
      </c>
      <c r="D17" s="34">
        <v>3.6325301204999998</v>
      </c>
      <c r="E17" s="34">
        <v>6.8828181970999998</v>
      </c>
      <c r="F17" s="34">
        <v>7.7206942282000002</v>
      </c>
      <c r="G17" s="34">
        <v>2.7149828911</v>
      </c>
      <c r="H17" s="34">
        <v>83.988056904999993</v>
      </c>
      <c r="I17" s="34">
        <v>3.1110847235999999</v>
      </c>
      <c r="J17" s="34">
        <v>2.6657958796000001</v>
      </c>
      <c r="K17" s="34">
        <v>0.44528884400000002</v>
      </c>
      <c r="L17" s="34">
        <v>5.5197172828000003</v>
      </c>
      <c r="M17" s="34">
        <v>1.4991639278</v>
      </c>
      <c r="N17" s="34">
        <v>2.7149828911</v>
      </c>
      <c r="O17" s="34">
        <v>95.435488633000006</v>
      </c>
      <c r="Q17" s="123">
        <f t="shared" si="0"/>
        <v>4.6102486514000001</v>
      </c>
    </row>
    <row r="18" spans="1:17" ht="13.5" customHeight="1" x14ac:dyDescent="0.3">
      <c r="A18" s="33" t="s">
        <v>80</v>
      </c>
      <c r="B18" s="34">
        <v>12.015503876</v>
      </c>
      <c r="C18" s="34">
        <v>6.8604651163000003</v>
      </c>
      <c r="D18" s="34">
        <v>5.1550387597</v>
      </c>
      <c r="E18" s="34">
        <v>8.5430698334000006</v>
      </c>
      <c r="F18" s="34">
        <v>5.2886405958999996</v>
      </c>
      <c r="G18" s="34">
        <v>4.8209854660999998</v>
      </c>
      <c r="H18" s="34">
        <v>83.244882486999998</v>
      </c>
      <c r="I18" s="34">
        <v>3.8726993864999999</v>
      </c>
      <c r="J18" s="34">
        <v>3.259202454</v>
      </c>
      <c r="K18" s="34">
        <v>0.61349693250000004</v>
      </c>
      <c r="L18" s="34">
        <v>7.5505140020999999</v>
      </c>
      <c r="M18" s="34">
        <v>1.04283054</v>
      </c>
      <c r="N18" s="34">
        <v>4.8209854660999998</v>
      </c>
      <c r="O18" s="34">
        <v>95.112638411999995</v>
      </c>
      <c r="Q18" s="123">
        <f t="shared" si="0"/>
        <v>4.9155299264999996</v>
      </c>
    </row>
    <row r="19" spans="1:17" ht="13.5" customHeight="1" x14ac:dyDescent="0.3">
      <c r="A19" s="33" t="s">
        <v>67</v>
      </c>
      <c r="B19" s="34">
        <v>10.616705699000001</v>
      </c>
      <c r="C19" s="34">
        <v>5.3864168617999999</v>
      </c>
      <c r="D19" s="34">
        <v>5.2302888367999998</v>
      </c>
      <c r="E19" s="34">
        <v>3.5391566265000001</v>
      </c>
      <c r="F19" s="34">
        <v>5.3083528493000003</v>
      </c>
      <c r="G19" s="34">
        <v>3.5391566265000001</v>
      </c>
      <c r="H19" s="34">
        <v>84.699453551999994</v>
      </c>
      <c r="I19" s="34">
        <v>3.828125</v>
      </c>
      <c r="J19" s="34">
        <v>2.890625</v>
      </c>
      <c r="K19" s="34">
        <v>0.9375</v>
      </c>
      <c r="L19" s="34">
        <v>3.6144578313000002</v>
      </c>
      <c r="M19" s="34">
        <v>1.0928961748999999</v>
      </c>
      <c r="N19" s="34">
        <v>3.5391566265000001</v>
      </c>
      <c r="O19" s="34">
        <v>95.078125</v>
      </c>
      <c r="Q19" s="123">
        <f t="shared" si="0"/>
        <v>4.9210211748999999</v>
      </c>
    </row>
    <row r="20" spans="1:17" ht="13.5" customHeight="1" x14ac:dyDescent="0.3">
      <c r="A20" s="33" t="s">
        <v>68</v>
      </c>
      <c r="B20" s="34">
        <v>9.7465034965000008</v>
      </c>
      <c r="C20" s="34">
        <v>6.0314685314999998</v>
      </c>
      <c r="D20" s="34">
        <v>3.7150349650000001</v>
      </c>
      <c r="E20" s="34">
        <v>9.7435897435999994</v>
      </c>
      <c r="F20" s="34">
        <v>12.375646636999999</v>
      </c>
      <c r="G20" s="34">
        <v>0.86785009859999995</v>
      </c>
      <c r="H20" s="34">
        <v>79.314565482999996</v>
      </c>
      <c r="I20" s="34">
        <v>2.9731993299999999</v>
      </c>
      <c r="J20" s="34">
        <v>2.3869346733999999</v>
      </c>
      <c r="K20" s="34">
        <v>0.58626465660000004</v>
      </c>
      <c r="L20" s="34">
        <v>5.7988165680000003</v>
      </c>
      <c r="M20" s="34">
        <v>1.9896538001999999</v>
      </c>
      <c r="N20" s="34">
        <v>0.86785009859999995</v>
      </c>
      <c r="O20" s="34">
        <v>95.194697597000001</v>
      </c>
      <c r="Q20" s="123">
        <f t="shared" si="0"/>
        <v>4.9628531302000001</v>
      </c>
    </row>
    <row r="21" spans="1:17" ht="13.5" customHeight="1" x14ac:dyDescent="0.3">
      <c r="A21" s="33" t="s">
        <v>72</v>
      </c>
      <c r="B21" s="34">
        <v>3.9651837524000002</v>
      </c>
      <c r="C21" s="34">
        <v>2.5145067698000001</v>
      </c>
      <c r="D21" s="34">
        <v>1.4506769826000001</v>
      </c>
      <c r="E21" s="34">
        <v>10.086956521999999</v>
      </c>
      <c r="F21" s="34">
        <v>15.978928885</v>
      </c>
      <c r="G21" s="34">
        <v>0.95652173910000005</v>
      </c>
      <c r="H21" s="34">
        <v>80.518319929</v>
      </c>
      <c r="I21" s="34">
        <v>1.3623978202</v>
      </c>
      <c r="J21" s="34">
        <v>1.2715712988000001</v>
      </c>
      <c r="K21" s="34">
        <v>9.0826521300000004E-2</v>
      </c>
      <c r="L21" s="34">
        <v>4.2608695652000002</v>
      </c>
      <c r="M21" s="34">
        <v>3.6874451273000002</v>
      </c>
      <c r="N21" s="34">
        <v>0.95652173910000005</v>
      </c>
      <c r="O21" s="34">
        <v>94.991055455999998</v>
      </c>
      <c r="Q21" s="123">
        <f t="shared" si="0"/>
        <v>5.0498429475000002</v>
      </c>
    </row>
    <row r="22" spans="1:17" ht="13.5" customHeight="1" x14ac:dyDescent="0.3">
      <c r="A22" s="33" t="s">
        <v>1403</v>
      </c>
      <c r="B22" s="34">
        <v>11.924639823</v>
      </c>
      <c r="C22" s="34">
        <v>6.5903213889999996</v>
      </c>
      <c r="D22" s="34">
        <v>5.3343184337</v>
      </c>
      <c r="E22" s="34">
        <v>3.4180105609</v>
      </c>
      <c r="F22" s="34">
        <v>3.7656003443000001</v>
      </c>
      <c r="G22" s="34">
        <v>0.51377194230000001</v>
      </c>
      <c r="H22" s="34">
        <v>84.668125455999999</v>
      </c>
      <c r="I22" s="34">
        <v>4.8370946623000002</v>
      </c>
      <c r="J22" s="34">
        <v>3.9590233382000002</v>
      </c>
      <c r="K22" s="34">
        <v>0.87807132399999999</v>
      </c>
      <c r="L22" s="34">
        <v>7.3569287855000001</v>
      </c>
      <c r="M22" s="34">
        <v>0.79615550140000002</v>
      </c>
      <c r="N22" s="34">
        <v>0.51377194230000001</v>
      </c>
      <c r="O22" s="34">
        <v>94.366305433999997</v>
      </c>
      <c r="Q22" s="123">
        <f t="shared" si="0"/>
        <v>5.6332501637000005</v>
      </c>
    </row>
    <row r="23" spans="1:17" ht="13.5" customHeight="1" x14ac:dyDescent="0.3">
      <c r="A23" s="33" t="s">
        <v>85</v>
      </c>
      <c r="B23" s="34">
        <v>10.068389057999999</v>
      </c>
      <c r="C23" s="34">
        <v>6.0790273556000001</v>
      </c>
      <c r="D23" s="34">
        <v>3.9893617021000001</v>
      </c>
      <c r="E23" s="34">
        <v>5.7306590257999996</v>
      </c>
      <c r="F23" s="34">
        <v>6.4504238850000002</v>
      </c>
      <c r="G23" s="34">
        <v>2.8295128940000001</v>
      </c>
      <c r="H23" s="34">
        <v>84.243775548000002</v>
      </c>
      <c r="I23" s="34">
        <v>3.9384846212000002</v>
      </c>
      <c r="J23" s="34">
        <v>3.3008252062999999</v>
      </c>
      <c r="K23" s="34">
        <v>0.6376594149</v>
      </c>
      <c r="L23" s="34">
        <v>4.5128939827999996</v>
      </c>
      <c r="M23" s="34">
        <v>1.7323995577</v>
      </c>
      <c r="N23" s="34">
        <v>2.8295128940000001</v>
      </c>
      <c r="O23" s="34">
        <v>94.444444443999998</v>
      </c>
      <c r="Q23" s="123">
        <f t="shared" si="0"/>
        <v>5.6708841788999997</v>
      </c>
    </row>
    <row r="24" spans="1:17" ht="13.5" customHeight="1" x14ac:dyDescent="0.3">
      <c r="A24" s="33" t="s">
        <v>84</v>
      </c>
      <c r="B24" s="34">
        <v>6.7069818581999998</v>
      </c>
      <c r="C24" s="34">
        <v>4.6179219351</v>
      </c>
      <c r="D24" s="34">
        <v>2.0890599230000002</v>
      </c>
      <c r="E24" s="34">
        <v>9.4574415131999992</v>
      </c>
      <c r="F24" s="34">
        <v>16.289592760000001</v>
      </c>
      <c r="G24" s="34">
        <v>0.99552015930000004</v>
      </c>
      <c r="H24" s="34">
        <v>78.611536498000007</v>
      </c>
      <c r="I24" s="34">
        <v>2.1253405994999999</v>
      </c>
      <c r="J24" s="34">
        <v>1.9618528609999999</v>
      </c>
      <c r="K24" s="34">
        <v>0.1634877384</v>
      </c>
      <c r="L24" s="34">
        <v>8.6610253858000004</v>
      </c>
      <c r="M24" s="34">
        <v>3.7707390648999999</v>
      </c>
      <c r="N24" s="34">
        <v>0.99552015930000004</v>
      </c>
      <c r="O24" s="34">
        <v>94.221508827999997</v>
      </c>
      <c r="Q24" s="123">
        <f t="shared" si="0"/>
        <v>5.8960796644000002</v>
      </c>
    </row>
    <row r="25" spans="1:17" ht="13.5" customHeight="1" x14ac:dyDescent="0.3">
      <c r="A25" s="33" t="s">
        <v>76</v>
      </c>
      <c r="B25" s="34">
        <v>4.4703595723999996</v>
      </c>
      <c r="C25" s="34">
        <v>1.6034985423000001</v>
      </c>
      <c r="D25" s="34">
        <v>2.8668610300999999</v>
      </c>
      <c r="E25" s="34">
        <v>1.2476007678000001</v>
      </c>
      <c r="F25" s="34">
        <v>16.949975716000001</v>
      </c>
      <c r="G25" s="34">
        <v>1.1996161228</v>
      </c>
      <c r="H25" s="34">
        <v>79.310344827999998</v>
      </c>
      <c r="I25" s="34">
        <v>1.9922254615999999</v>
      </c>
      <c r="J25" s="34">
        <v>1.6034985423000001</v>
      </c>
      <c r="K25" s="34">
        <v>0.38872691929999997</v>
      </c>
      <c r="L25" s="34">
        <v>1.2476007678000001</v>
      </c>
      <c r="M25" s="34">
        <v>4.5653229722999997</v>
      </c>
      <c r="N25" s="34">
        <v>1.1996161228</v>
      </c>
      <c r="O25" s="34">
        <v>93.686255463999998</v>
      </c>
      <c r="Q25" s="123">
        <f t="shared" si="0"/>
        <v>6.5575484338999992</v>
      </c>
    </row>
    <row r="26" spans="1:17" ht="13.5" customHeight="1" x14ac:dyDescent="0.3">
      <c r="A26" s="33" t="s">
        <v>1404</v>
      </c>
      <c r="B26" s="34">
        <v>9.0773067332000004</v>
      </c>
      <c r="C26" s="34">
        <v>5.5361596009999996</v>
      </c>
      <c r="D26" s="34">
        <v>3.5411471321999999</v>
      </c>
      <c r="E26" s="34">
        <v>1.8600097895000001</v>
      </c>
      <c r="F26" s="34">
        <v>11.603585657</v>
      </c>
      <c r="G26" s="34">
        <v>1.7131669114000001</v>
      </c>
      <c r="H26" s="34">
        <v>80.698254363999993</v>
      </c>
      <c r="I26" s="34">
        <v>3.8902743142</v>
      </c>
      <c r="J26" s="34">
        <v>3.1421446384</v>
      </c>
      <c r="K26" s="34">
        <v>0.7481296758</v>
      </c>
      <c r="L26" s="34">
        <v>1.8600097895000001</v>
      </c>
      <c r="M26" s="34">
        <v>3.2370517928</v>
      </c>
      <c r="N26" s="34">
        <v>1.7131669114000001</v>
      </c>
      <c r="O26" s="34">
        <v>93.117206983000003</v>
      </c>
      <c r="Q26" s="123">
        <f t="shared" si="0"/>
        <v>7.127326107</v>
      </c>
    </row>
    <row r="27" spans="1:17" ht="13.5" customHeight="1" x14ac:dyDescent="0.3">
      <c r="A27" s="33" t="s">
        <v>82</v>
      </c>
      <c r="B27" s="34">
        <v>10.191347754000001</v>
      </c>
      <c r="C27" s="34">
        <v>5.9484193012000004</v>
      </c>
      <c r="D27" s="34">
        <v>4.2429284526000002</v>
      </c>
      <c r="E27" s="34">
        <v>3.6086607859000002</v>
      </c>
      <c r="F27" s="34">
        <v>11.715828833</v>
      </c>
      <c r="G27" s="34">
        <v>3.4883720930000002</v>
      </c>
      <c r="H27" s="34">
        <v>79.093931837</v>
      </c>
      <c r="I27" s="34">
        <v>4.534109817</v>
      </c>
      <c r="J27" s="34">
        <v>3.9933444260000002</v>
      </c>
      <c r="K27" s="34">
        <v>0.54076539099999998</v>
      </c>
      <c r="L27" s="34">
        <v>3.6086607859000002</v>
      </c>
      <c r="M27" s="34">
        <v>3.0756442227999998</v>
      </c>
      <c r="N27" s="34">
        <v>3.5284683239999999</v>
      </c>
      <c r="O27" s="34">
        <v>92.681912682000004</v>
      </c>
      <c r="Q27" s="123">
        <f t="shared" si="0"/>
        <v>7.6097540398000003</v>
      </c>
    </row>
    <row r="28" spans="1:17" ht="14.25" customHeight="1" thickBot="1" x14ac:dyDescent="0.35">
      <c r="A28" s="35" t="s">
        <v>69</v>
      </c>
      <c r="B28" s="36">
        <v>11.084337349</v>
      </c>
      <c r="C28" s="36">
        <v>6.0240963855</v>
      </c>
      <c r="D28" s="36">
        <v>5.0602409639000001</v>
      </c>
      <c r="E28" s="36">
        <v>9.1903719911999993</v>
      </c>
      <c r="F28" s="36">
        <v>12.938596491</v>
      </c>
      <c r="G28" s="36">
        <v>0.21881838070000001</v>
      </c>
      <c r="H28" s="36">
        <v>76.975169300000005</v>
      </c>
      <c r="I28" s="36">
        <v>4.4496487119000001</v>
      </c>
      <c r="J28" s="36">
        <v>3.2786885246000002</v>
      </c>
      <c r="K28" s="36">
        <v>1.1709601874</v>
      </c>
      <c r="L28" s="36">
        <v>6.5645514223000001</v>
      </c>
      <c r="M28" s="36">
        <v>3.2894736841999999</v>
      </c>
      <c r="N28" s="36">
        <v>0.21881838070000001</v>
      </c>
      <c r="O28" s="36">
        <v>92.660550459000007</v>
      </c>
      <c r="Q28" s="123">
        <f t="shared" si="0"/>
        <v>7.7391223961</v>
      </c>
    </row>
    <row r="29" spans="1:17" ht="14.25" customHeight="1" x14ac:dyDescent="0.3">
      <c r="A29" s="37" t="s">
        <v>53</v>
      </c>
    </row>
    <row r="30" spans="1:17" ht="14.25" customHeight="1" x14ac:dyDescent="0.3">
      <c r="A30" s="37" t="s">
        <v>1319</v>
      </c>
    </row>
    <row r="31" spans="1:17" ht="14.25" customHeight="1" x14ac:dyDescent="0.3">
      <c r="A31" s="37" t="s">
        <v>54</v>
      </c>
    </row>
  </sheetData>
  <sortState ref="A7:Q28">
    <sortCondition ref="Q7:Q28"/>
  </sortState>
  <mergeCells count="3">
    <mergeCell ref="A5:A6"/>
    <mergeCell ref="B5:H5"/>
    <mergeCell ref="I5:O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2"/>
  </sheetPr>
  <dimension ref="A1:K110"/>
  <sheetViews>
    <sheetView tabSelected="1" workbookViewId="0"/>
  </sheetViews>
  <sheetFormatPr defaultColWidth="9" defaultRowHeight="13.5" customHeight="1" x14ac:dyDescent="0.3"/>
  <cols>
    <col min="1" max="1" width="30.375" style="5" customWidth="1"/>
    <col min="2" max="2" width="52.625" style="5" customWidth="1"/>
    <col min="3" max="3" width="59.5" style="1" customWidth="1"/>
    <col min="4" max="16384" width="9" style="1"/>
  </cols>
  <sheetData>
    <row r="1" spans="1:11" ht="12.75" customHeight="1" x14ac:dyDescent="0.3">
      <c r="A1" s="1"/>
      <c r="B1" s="1"/>
      <c r="H1" s="61"/>
      <c r="I1" s="61"/>
      <c r="J1" s="61"/>
      <c r="K1" s="61"/>
    </row>
    <row r="2" spans="1:11" ht="12.75" customHeight="1" x14ac:dyDescent="0.3">
      <c r="A2" s="1"/>
      <c r="B2" s="1"/>
      <c r="C2" s="2"/>
      <c r="H2" s="61"/>
      <c r="I2" s="61"/>
      <c r="J2" s="61"/>
      <c r="K2" s="61"/>
    </row>
    <row r="3" spans="1:11" ht="12.75" customHeight="1" x14ac:dyDescent="0.3">
      <c r="A3" s="1"/>
      <c r="B3" s="1"/>
      <c r="H3" s="61"/>
      <c r="I3" s="61"/>
      <c r="J3" s="61"/>
      <c r="K3" s="61"/>
    </row>
    <row r="4" spans="1:11" ht="12.75" customHeight="1" x14ac:dyDescent="0.3">
      <c r="A4" s="1"/>
      <c r="B4" s="1"/>
      <c r="H4" s="61"/>
      <c r="I4" s="61"/>
      <c r="J4" s="61"/>
      <c r="K4" s="61"/>
    </row>
    <row r="5" spans="1:11" ht="12.75" customHeight="1" x14ac:dyDescent="0.3">
      <c r="A5" s="1"/>
      <c r="B5" s="1"/>
      <c r="H5" s="61"/>
      <c r="I5" s="61"/>
      <c r="J5" s="61"/>
      <c r="K5" s="61"/>
    </row>
    <row r="6" spans="1:11" ht="25.5" customHeight="1" x14ac:dyDescent="0.3">
      <c r="A6" s="12" t="s">
        <v>747</v>
      </c>
      <c r="B6" s="1"/>
      <c r="C6" s="13" t="s">
        <v>748</v>
      </c>
      <c r="H6" s="61"/>
      <c r="I6" s="61"/>
      <c r="J6" s="61"/>
      <c r="K6" s="61"/>
    </row>
    <row r="7" spans="1:11" s="2" customFormat="1" ht="25.5" customHeight="1" x14ac:dyDescent="0.3">
      <c r="A7" s="12" t="s">
        <v>7</v>
      </c>
      <c r="B7" s="59" t="s">
        <v>1473</v>
      </c>
      <c r="C7" s="14"/>
    </row>
    <row r="8" spans="1:11" s="2" customFormat="1" ht="21.75" customHeight="1" x14ac:dyDescent="0.2">
      <c r="A8" s="12"/>
      <c r="C8" s="12"/>
    </row>
    <row r="9" spans="1:11" ht="38.25" customHeight="1" x14ac:dyDescent="0.2">
      <c r="A9" s="3" t="s">
        <v>13</v>
      </c>
      <c r="B9" s="1"/>
      <c r="D9" s="3"/>
    </row>
    <row r="10" spans="1:11" ht="12.75" customHeight="1" x14ac:dyDescent="0.25">
      <c r="A10" s="15"/>
      <c r="B10" s="1"/>
      <c r="D10" s="6"/>
    </row>
    <row r="11" spans="1:11" ht="13.5" customHeight="1" x14ac:dyDescent="0.3">
      <c r="A11" s="15" t="s">
        <v>14</v>
      </c>
      <c r="B11"/>
      <c r="C11" s="5"/>
      <c r="D11" s="16"/>
    </row>
    <row r="12" spans="1:11" ht="13.5" customHeight="1" x14ac:dyDescent="0.3">
      <c r="A12" s="15" t="s">
        <v>755</v>
      </c>
      <c r="B12"/>
      <c r="C12" s="5"/>
    </row>
    <row r="13" spans="1:11" ht="13.5" customHeight="1" x14ac:dyDescent="0.3">
      <c r="A13" s="15" t="s">
        <v>15</v>
      </c>
      <c r="B13"/>
      <c r="C13" s="5"/>
    </row>
    <row r="14" spans="1:11" ht="13.5" customHeight="1" x14ac:dyDescent="0.3">
      <c r="A14" s="15" t="s">
        <v>17</v>
      </c>
      <c r="B14"/>
      <c r="C14" s="5"/>
    </row>
    <row r="15" spans="1:11" s="17" customFormat="1" ht="13.5" customHeight="1" x14ac:dyDescent="0.25">
      <c r="A15" s="15" t="s">
        <v>18</v>
      </c>
      <c r="B15" s="19" t="s">
        <v>807</v>
      </c>
      <c r="C15" s="20" t="s">
        <v>874</v>
      </c>
    </row>
    <row r="16" spans="1:11" s="17" customFormat="1" ht="13.5" customHeight="1" x14ac:dyDescent="0.25">
      <c r="A16" s="15" t="s">
        <v>756</v>
      </c>
      <c r="B16" s="19" t="s">
        <v>808</v>
      </c>
      <c r="C16" s="21" t="s">
        <v>56</v>
      </c>
    </row>
    <row r="17" spans="1:3" s="17" customFormat="1" ht="13.5" customHeight="1" x14ac:dyDescent="0.25">
      <c r="A17" s="15" t="s">
        <v>757</v>
      </c>
      <c r="B17" s="19" t="s">
        <v>809</v>
      </c>
      <c r="C17" s="20" t="s">
        <v>873</v>
      </c>
    </row>
    <row r="18" spans="1:3" s="17" customFormat="1" ht="13.5" customHeight="1" x14ac:dyDescent="0.25">
      <c r="A18" s="15" t="s">
        <v>758</v>
      </c>
      <c r="B18" s="19" t="s">
        <v>810</v>
      </c>
      <c r="C18" s="20" t="s">
        <v>872</v>
      </c>
    </row>
    <row r="19" spans="1:3" s="17" customFormat="1" ht="13.5" customHeight="1" x14ac:dyDescent="0.25">
      <c r="A19" s="15" t="s">
        <v>19</v>
      </c>
      <c r="B19" s="19" t="s">
        <v>100</v>
      </c>
      <c r="C19" s="20" t="s">
        <v>101</v>
      </c>
    </row>
    <row r="20" spans="1:3" s="17" customFormat="1" ht="13.5" customHeight="1" x14ac:dyDescent="0.25">
      <c r="A20" s="15" t="s">
        <v>759</v>
      </c>
      <c r="B20" s="19" t="s">
        <v>111</v>
      </c>
      <c r="C20" s="20" t="s">
        <v>112</v>
      </c>
    </row>
    <row r="21" spans="1:3" s="17" customFormat="1" ht="13.5" customHeight="1" x14ac:dyDescent="0.25">
      <c r="A21" s="15" t="s">
        <v>20</v>
      </c>
      <c r="B21" s="19" t="s">
        <v>811</v>
      </c>
      <c r="C21" s="21" t="s">
        <v>125</v>
      </c>
    </row>
    <row r="22" spans="1:3" s="17" customFormat="1" ht="13.5" customHeight="1" x14ac:dyDescent="0.25">
      <c r="A22" s="15" t="s">
        <v>760</v>
      </c>
      <c r="B22" s="19" t="s">
        <v>812</v>
      </c>
      <c r="C22" s="20" t="s">
        <v>871</v>
      </c>
    </row>
    <row r="23" spans="1:3" s="17" customFormat="1" ht="13.5" customHeight="1" x14ac:dyDescent="0.25">
      <c r="A23" s="15" t="s">
        <v>761</v>
      </c>
      <c r="B23" s="19" t="s">
        <v>813</v>
      </c>
      <c r="C23" s="20" t="s">
        <v>135</v>
      </c>
    </row>
    <row r="24" spans="1:3" s="17" customFormat="1" ht="13.5" customHeight="1" x14ac:dyDescent="0.25">
      <c r="A24" s="15" t="s">
        <v>762</v>
      </c>
      <c r="B24" s="19" t="s">
        <v>814</v>
      </c>
      <c r="C24" s="20" t="s">
        <v>870</v>
      </c>
    </row>
    <row r="25" spans="1:3" s="17" customFormat="1" ht="25.5" customHeight="1" x14ac:dyDescent="0.25">
      <c r="A25" s="15" t="s">
        <v>763</v>
      </c>
      <c r="B25" s="19" t="s">
        <v>139</v>
      </c>
      <c r="C25" s="20" t="s">
        <v>140</v>
      </c>
    </row>
    <row r="26" spans="1:3" s="17" customFormat="1" ht="25.5" customHeight="1" x14ac:dyDescent="0.25">
      <c r="A26" s="15" t="s">
        <v>21</v>
      </c>
      <c r="B26" s="19" t="s">
        <v>815</v>
      </c>
      <c r="C26" s="20" t="s">
        <v>869</v>
      </c>
    </row>
    <row r="27" spans="1:3" s="17" customFormat="1" ht="21.95" customHeight="1" x14ac:dyDescent="0.25">
      <c r="A27" s="15" t="s">
        <v>764</v>
      </c>
      <c r="B27" s="19" t="s">
        <v>816</v>
      </c>
      <c r="C27" s="20" t="s">
        <v>868</v>
      </c>
    </row>
    <row r="28" spans="1:3" s="17" customFormat="1" ht="25.5" customHeight="1" x14ac:dyDescent="0.25">
      <c r="A28" s="15" t="s">
        <v>765</v>
      </c>
      <c r="B28" s="19" t="s">
        <v>159</v>
      </c>
      <c r="C28" s="20" t="s">
        <v>160</v>
      </c>
    </row>
    <row r="29" spans="1:3" s="17" customFormat="1" ht="25.5" customHeight="1" x14ac:dyDescent="0.25">
      <c r="A29" s="15" t="s">
        <v>766</v>
      </c>
      <c r="B29" s="19" t="s">
        <v>817</v>
      </c>
      <c r="C29" s="20" t="s">
        <v>867</v>
      </c>
    </row>
    <row r="30" spans="1:3" s="17" customFormat="1" ht="27" customHeight="1" x14ac:dyDescent="0.25">
      <c r="A30" s="15" t="s">
        <v>767</v>
      </c>
      <c r="B30" s="19" t="s">
        <v>173</v>
      </c>
      <c r="C30" s="20" t="s">
        <v>174</v>
      </c>
    </row>
    <row r="31" spans="1:3" s="17" customFormat="1" ht="23.1" customHeight="1" x14ac:dyDescent="0.25">
      <c r="A31" s="15" t="s">
        <v>768</v>
      </c>
      <c r="B31" s="19" t="s">
        <v>818</v>
      </c>
      <c r="C31" s="20" t="s">
        <v>866</v>
      </c>
    </row>
    <row r="32" spans="1:3" s="17" customFormat="1" ht="27" customHeight="1" x14ac:dyDescent="0.25">
      <c r="A32" s="15" t="s">
        <v>769</v>
      </c>
      <c r="B32" s="19" t="s">
        <v>499</v>
      </c>
      <c r="C32" s="20" t="s">
        <v>500</v>
      </c>
    </row>
    <row r="33" spans="1:3" s="17" customFormat="1" ht="27" customHeight="1" x14ac:dyDescent="0.25">
      <c r="A33" s="15" t="s">
        <v>770</v>
      </c>
      <c r="B33" s="19" t="s">
        <v>502</v>
      </c>
      <c r="C33" s="20" t="s">
        <v>503</v>
      </c>
    </row>
    <row r="34" spans="1:3" s="17" customFormat="1" ht="28.5" customHeight="1" x14ac:dyDescent="0.25">
      <c r="A34" s="15" t="s">
        <v>771</v>
      </c>
      <c r="B34" s="19" t="s">
        <v>819</v>
      </c>
      <c r="C34" s="20" t="s">
        <v>570</v>
      </c>
    </row>
    <row r="35" spans="1:3" s="17" customFormat="1" ht="25.5" customHeight="1" x14ac:dyDescent="0.25">
      <c r="A35" s="15" t="s">
        <v>772</v>
      </c>
      <c r="B35" s="19" t="s">
        <v>820</v>
      </c>
      <c r="C35" s="20" t="s">
        <v>865</v>
      </c>
    </row>
    <row r="36" spans="1:3" s="17" customFormat="1" ht="17.45" customHeight="1" x14ac:dyDescent="0.25">
      <c r="A36" s="15" t="s">
        <v>773</v>
      </c>
      <c r="B36" s="19" t="s">
        <v>821</v>
      </c>
      <c r="C36" s="20" t="s">
        <v>584</v>
      </c>
    </row>
    <row r="37" spans="1:3" s="17" customFormat="1" ht="25.5" customHeight="1" x14ac:dyDescent="0.25">
      <c r="A37" s="15" t="s">
        <v>774</v>
      </c>
      <c r="B37" s="19" t="s">
        <v>822</v>
      </c>
      <c r="C37" s="20" t="s">
        <v>588</v>
      </c>
    </row>
    <row r="38" spans="1:3" s="17" customFormat="1" ht="22.5" customHeight="1" x14ac:dyDescent="0.25">
      <c r="A38" s="15" t="s">
        <v>775</v>
      </c>
      <c r="B38" s="19" t="s">
        <v>597</v>
      </c>
      <c r="C38" s="20" t="s">
        <v>598</v>
      </c>
    </row>
    <row r="39" spans="1:3" s="17" customFormat="1" ht="25.5" customHeight="1" x14ac:dyDescent="0.25">
      <c r="A39" s="15" t="s">
        <v>776</v>
      </c>
      <c r="B39" s="19" t="s">
        <v>823</v>
      </c>
      <c r="C39" s="20" t="s">
        <v>601</v>
      </c>
    </row>
    <row r="40" spans="1:3" s="17" customFormat="1" ht="25.5" customHeight="1" x14ac:dyDescent="0.25">
      <c r="A40" s="15" t="s">
        <v>777</v>
      </c>
      <c r="B40" s="19" t="s">
        <v>824</v>
      </c>
      <c r="C40" s="20" t="s">
        <v>864</v>
      </c>
    </row>
    <row r="41" spans="1:3" s="17" customFormat="1" ht="19.5" customHeight="1" x14ac:dyDescent="0.25">
      <c r="A41" s="15" t="s">
        <v>778</v>
      </c>
      <c r="B41" s="19" t="s">
        <v>825</v>
      </c>
      <c r="C41" s="20" t="s">
        <v>607</v>
      </c>
    </row>
    <row r="42" spans="1:3" s="17" customFormat="1" ht="23.45" customHeight="1" x14ac:dyDescent="0.25">
      <c r="A42" s="15" t="s">
        <v>779</v>
      </c>
      <c r="B42" s="19" t="s">
        <v>826</v>
      </c>
      <c r="C42" s="20" t="s">
        <v>863</v>
      </c>
    </row>
    <row r="43" spans="1:3" s="17" customFormat="1" ht="27" customHeight="1" x14ac:dyDescent="0.25">
      <c r="A43" s="15" t="s">
        <v>780</v>
      </c>
      <c r="B43" s="19" t="s">
        <v>827</v>
      </c>
      <c r="C43" s="20" t="s">
        <v>621</v>
      </c>
    </row>
    <row r="44" spans="1:3" s="17" customFormat="1" ht="23.45" customHeight="1" x14ac:dyDescent="0.25">
      <c r="A44" s="15" t="s">
        <v>781</v>
      </c>
      <c r="B44" s="19" t="s">
        <v>828</v>
      </c>
      <c r="C44" s="20" t="s">
        <v>633</v>
      </c>
    </row>
    <row r="45" spans="1:3" s="17" customFormat="1" ht="25.5" customHeight="1" x14ac:dyDescent="0.25">
      <c r="A45" s="15" t="s">
        <v>782</v>
      </c>
      <c r="B45" s="19" t="s">
        <v>829</v>
      </c>
      <c r="C45" s="20" t="s">
        <v>862</v>
      </c>
    </row>
    <row r="46" spans="1:3" s="17" customFormat="1" ht="13.5" customHeight="1" x14ac:dyDescent="0.25">
      <c r="A46" s="15" t="s">
        <v>783</v>
      </c>
      <c r="B46" s="19" t="s">
        <v>830</v>
      </c>
      <c r="C46" s="20" t="s">
        <v>861</v>
      </c>
    </row>
    <row r="47" spans="1:3" s="17" customFormat="1" ht="27" customHeight="1" x14ac:dyDescent="0.25">
      <c r="A47" s="15" t="s">
        <v>784</v>
      </c>
      <c r="B47" s="19" t="s">
        <v>831</v>
      </c>
      <c r="C47" s="20" t="s">
        <v>860</v>
      </c>
    </row>
    <row r="48" spans="1:3" s="17" customFormat="1" ht="13.5" customHeight="1" x14ac:dyDescent="0.25">
      <c r="A48" s="15" t="s">
        <v>785</v>
      </c>
      <c r="B48" s="19" t="s">
        <v>649</v>
      </c>
      <c r="C48" s="20" t="s">
        <v>650</v>
      </c>
    </row>
    <row r="49" spans="1:8" s="17" customFormat="1" ht="25.5" customHeight="1" x14ac:dyDescent="0.25">
      <c r="A49" s="15" t="s">
        <v>786</v>
      </c>
      <c r="B49" s="19" t="s">
        <v>832</v>
      </c>
      <c r="C49" s="20" t="s">
        <v>859</v>
      </c>
    </row>
    <row r="50" spans="1:8" s="17" customFormat="1" ht="27" customHeight="1" x14ac:dyDescent="0.25">
      <c r="A50" s="15" t="s">
        <v>787</v>
      </c>
      <c r="B50" s="19" t="s">
        <v>833</v>
      </c>
      <c r="C50" s="20" t="s">
        <v>657</v>
      </c>
    </row>
    <row r="51" spans="1:8" s="17" customFormat="1" ht="25.5" customHeight="1" x14ac:dyDescent="0.25">
      <c r="A51" s="15" t="s">
        <v>788</v>
      </c>
      <c r="B51" s="19" t="s">
        <v>834</v>
      </c>
      <c r="C51" s="20" t="s">
        <v>665</v>
      </c>
    </row>
    <row r="52" spans="1:8" s="17" customFormat="1" ht="13.5" customHeight="1" x14ac:dyDescent="0.25">
      <c r="A52" s="15" t="s">
        <v>789</v>
      </c>
      <c r="B52" s="19" t="s">
        <v>667</v>
      </c>
      <c r="C52" s="20" t="s">
        <v>668</v>
      </c>
    </row>
    <row r="53" spans="1:8" s="17" customFormat="1" ht="13.5" customHeight="1" x14ac:dyDescent="0.25">
      <c r="A53" s="15" t="s">
        <v>790</v>
      </c>
      <c r="B53" s="19" t="s">
        <v>835</v>
      </c>
      <c r="C53" s="20" t="s">
        <v>858</v>
      </c>
    </row>
    <row r="54" spans="1:8" s="17" customFormat="1" ht="13.5" customHeight="1" x14ac:dyDescent="0.25">
      <c r="A54" s="15" t="s">
        <v>791</v>
      </c>
      <c r="B54" s="19" t="s">
        <v>836</v>
      </c>
      <c r="C54" s="20" t="s">
        <v>672</v>
      </c>
    </row>
    <row r="55" spans="1:8" s="17" customFormat="1" ht="25.5" customHeight="1" x14ac:dyDescent="0.25">
      <c r="A55" s="15" t="s">
        <v>792</v>
      </c>
      <c r="B55" s="19" t="s">
        <v>837</v>
      </c>
      <c r="C55" s="20" t="s">
        <v>676</v>
      </c>
    </row>
    <row r="56" spans="1:8" s="17" customFormat="1" ht="51" customHeight="1" x14ac:dyDescent="0.25">
      <c r="A56" s="15" t="s">
        <v>793</v>
      </c>
      <c r="B56" s="19" t="s">
        <v>838</v>
      </c>
      <c r="C56" s="20" t="s">
        <v>680</v>
      </c>
      <c r="D56" s="22"/>
      <c r="E56" s="22"/>
      <c r="F56" s="22"/>
      <c r="G56" s="22"/>
      <c r="H56" s="22"/>
    </row>
    <row r="57" spans="1:8" s="22" customFormat="1" ht="25.5" customHeight="1" x14ac:dyDescent="0.25">
      <c r="A57" s="15" t="s">
        <v>794</v>
      </c>
      <c r="B57" s="19" t="s">
        <v>682</v>
      </c>
      <c r="C57" s="20" t="s">
        <v>683</v>
      </c>
      <c r="D57" s="17"/>
      <c r="E57" s="17"/>
      <c r="F57" s="17"/>
      <c r="G57" s="17"/>
      <c r="H57" s="17"/>
    </row>
    <row r="58" spans="1:8" s="17" customFormat="1" ht="25.5" customHeight="1" x14ac:dyDescent="0.25">
      <c r="A58" s="15" t="s">
        <v>795</v>
      </c>
      <c r="B58" s="19" t="s">
        <v>839</v>
      </c>
      <c r="C58" s="20" t="s">
        <v>685</v>
      </c>
    </row>
    <row r="59" spans="1:8" s="17" customFormat="1" ht="13.5" customHeight="1" x14ac:dyDescent="0.25">
      <c r="A59" s="15" t="s">
        <v>796</v>
      </c>
      <c r="B59" s="19" t="s">
        <v>840</v>
      </c>
      <c r="C59" s="20" t="s">
        <v>687</v>
      </c>
    </row>
    <row r="60" spans="1:8" s="17" customFormat="1" ht="25.5" customHeight="1" x14ac:dyDescent="0.25">
      <c r="A60" s="15" t="s">
        <v>797</v>
      </c>
      <c r="B60" s="19" t="s">
        <v>841</v>
      </c>
      <c r="C60" s="20" t="s">
        <v>699</v>
      </c>
    </row>
    <row r="61" spans="1:8" s="17" customFormat="1" ht="13.5" customHeight="1" x14ac:dyDescent="0.25">
      <c r="A61" s="15" t="s">
        <v>798</v>
      </c>
      <c r="B61" s="19" t="s">
        <v>842</v>
      </c>
      <c r="C61" s="20" t="s">
        <v>857</v>
      </c>
    </row>
    <row r="62" spans="1:8" s="17" customFormat="1" ht="27" customHeight="1" x14ac:dyDescent="0.25">
      <c r="A62" s="15" t="s">
        <v>799</v>
      </c>
      <c r="B62" s="19" t="s">
        <v>843</v>
      </c>
      <c r="C62" s="20" t="s">
        <v>856</v>
      </c>
    </row>
    <row r="63" spans="1:8" s="17" customFormat="1" ht="13.5" customHeight="1" x14ac:dyDescent="0.25">
      <c r="A63" s="15" t="s">
        <v>800</v>
      </c>
      <c r="B63" s="19" t="s">
        <v>844</v>
      </c>
      <c r="C63" s="20" t="s">
        <v>855</v>
      </c>
    </row>
    <row r="64" spans="1:8" s="17" customFormat="1" ht="25.5" customHeight="1" x14ac:dyDescent="0.25">
      <c r="A64" s="15" t="s">
        <v>801</v>
      </c>
      <c r="B64" s="19" t="s">
        <v>845</v>
      </c>
      <c r="C64" s="20" t="s">
        <v>854</v>
      </c>
    </row>
    <row r="65" spans="1:3" s="17" customFormat="1" ht="25.5" customHeight="1" x14ac:dyDescent="0.25">
      <c r="A65" s="15" t="s">
        <v>802</v>
      </c>
      <c r="B65" s="19" t="s">
        <v>846</v>
      </c>
      <c r="C65" s="20" t="s">
        <v>853</v>
      </c>
    </row>
    <row r="66" spans="1:3" s="17" customFormat="1" ht="25.5" customHeight="1" x14ac:dyDescent="0.25">
      <c r="A66" s="15" t="s">
        <v>803</v>
      </c>
      <c r="B66" s="19" t="s">
        <v>847</v>
      </c>
      <c r="C66" s="20" t="s">
        <v>725</v>
      </c>
    </row>
    <row r="67" spans="1:3" s="17" customFormat="1" ht="25.5" customHeight="1" x14ac:dyDescent="0.25">
      <c r="A67" s="15" t="s">
        <v>804</v>
      </c>
      <c r="B67" s="19" t="s">
        <v>848</v>
      </c>
      <c r="C67" s="20" t="s">
        <v>730</v>
      </c>
    </row>
    <row r="68" spans="1:3" s="17" customFormat="1" ht="27" customHeight="1" x14ac:dyDescent="0.25">
      <c r="A68" s="15" t="s">
        <v>805</v>
      </c>
      <c r="B68" s="19" t="s">
        <v>849</v>
      </c>
      <c r="C68" s="20" t="s">
        <v>852</v>
      </c>
    </row>
    <row r="69" spans="1:3" s="17" customFormat="1" ht="25.5" customHeight="1" x14ac:dyDescent="0.25">
      <c r="A69" s="15" t="s">
        <v>806</v>
      </c>
      <c r="B69" s="19" t="s">
        <v>850</v>
      </c>
      <c r="C69" s="20" t="s">
        <v>851</v>
      </c>
    </row>
    <row r="70" spans="1:3" s="17" customFormat="1" ht="25.5" customHeight="1" x14ac:dyDescent="0.3">
      <c r="A70" s="18"/>
      <c r="B70" s="19"/>
      <c r="C70" s="20"/>
    </row>
    <row r="71" spans="1:3" s="17" customFormat="1" ht="25.5" customHeight="1" x14ac:dyDescent="0.3">
      <c r="A71" s="18"/>
      <c r="B71" s="19"/>
      <c r="C71" s="20"/>
    </row>
    <row r="72" spans="1:3" s="17" customFormat="1" ht="25.5" customHeight="1" x14ac:dyDescent="0.3">
      <c r="A72" s="18"/>
      <c r="B72" s="19"/>
      <c r="C72" s="20"/>
    </row>
    <row r="73" spans="1:3" s="17" customFormat="1" ht="13.5" customHeight="1" x14ac:dyDescent="0.3">
      <c r="A73" s="18"/>
      <c r="B73" s="19"/>
      <c r="C73" s="20"/>
    </row>
    <row r="74" spans="1:3" s="17" customFormat="1" ht="25.5" customHeight="1" x14ac:dyDescent="0.3">
      <c r="A74" s="18"/>
      <c r="B74" s="19"/>
      <c r="C74" s="20"/>
    </row>
    <row r="75" spans="1:3" s="17" customFormat="1" ht="13.5" customHeight="1" x14ac:dyDescent="0.3">
      <c r="A75" s="18"/>
      <c r="B75" s="19"/>
      <c r="C75" s="20"/>
    </row>
    <row r="76" spans="1:3" s="17" customFormat="1" ht="25.5" customHeight="1" x14ac:dyDescent="0.3">
      <c r="A76" s="18"/>
      <c r="B76" s="19"/>
      <c r="C76" s="20"/>
    </row>
    <row r="77" spans="1:3" s="17" customFormat="1" ht="13.5" customHeight="1" x14ac:dyDescent="0.3">
      <c r="A77" s="18"/>
      <c r="B77" s="19"/>
      <c r="C77" s="20"/>
    </row>
    <row r="78" spans="1:3" s="17" customFormat="1" ht="25.5" customHeight="1" x14ac:dyDescent="0.3">
      <c r="A78" s="18"/>
      <c r="B78" s="19"/>
      <c r="C78" s="20"/>
    </row>
    <row r="79" spans="1:3" s="17" customFormat="1" ht="25.5" customHeight="1" x14ac:dyDescent="0.3">
      <c r="A79" s="18"/>
      <c r="B79" s="19"/>
      <c r="C79" s="20"/>
    </row>
    <row r="80" spans="1:3" s="17" customFormat="1" ht="13.5" customHeight="1" x14ac:dyDescent="0.3">
      <c r="A80" s="18"/>
      <c r="B80" s="19"/>
      <c r="C80" s="20"/>
    </row>
    <row r="81" spans="1:3" s="17" customFormat="1" ht="13.5" customHeight="1" x14ac:dyDescent="0.3">
      <c r="A81" s="18"/>
      <c r="B81" s="19"/>
      <c r="C81" s="20"/>
    </row>
    <row r="82" spans="1:3" s="17" customFormat="1" ht="13.5" customHeight="1" x14ac:dyDescent="0.3">
      <c r="A82" s="18"/>
      <c r="B82" s="19"/>
      <c r="C82" s="20"/>
    </row>
    <row r="83" spans="1:3" s="17" customFormat="1" ht="13.5" customHeight="1" x14ac:dyDescent="0.3">
      <c r="A83" s="18"/>
      <c r="B83" s="19"/>
      <c r="C83" s="20"/>
    </row>
    <row r="84" spans="1:3" s="17" customFormat="1" ht="13.5" customHeight="1" x14ac:dyDescent="0.3">
      <c r="A84" s="18"/>
      <c r="B84" s="19"/>
      <c r="C84" s="20"/>
    </row>
    <row r="85" spans="1:3" s="17" customFormat="1" ht="13.5" customHeight="1" x14ac:dyDescent="0.3">
      <c r="A85" s="18"/>
      <c r="B85" s="19"/>
      <c r="C85" s="20"/>
    </row>
    <row r="86" spans="1:3" s="17" customFormat="1" ht="25.5" customHeight="1" x14ac:dyDescent="0.3">
      <c r="A86" s="18"/>
      <c r="B86" s="19"/>
      <c r="C86" s="20"/>
    </row>
    <row r="87" spans="1:3" s="17" customFormat="1" ht="25.5" customHeight="1" x14ac:dyDescent="0.3">
      <c r="A87" s="18"/>
      <c r="B87" s="19"/>
      <c r="C87" s="20"/>
    </row>
    <row r="88" spans="1:3" s="17" customFormat="1" ht="27" customHeight="1" x14ac:dyDescent="0.3">
      <c r="A88" s="18"/>
      <c r="B88" s="19"/>
      <c r="C88" s="20"/>
    </row>
    <row r="89" spans="1:3" s="17" customFormat="1" ht="27" customHeight="1" x14ac:dyDescent="0.3">
      <c r="A89" s="18"/>
      <c r="B89" s="19"/>
      <c r="C89" s="20"/>
    </row>
    <row r="90" spans="1:3" s="17" customFormat="1" ht="25.5" customHeight="1" x14ac:dyDescent="0.3">
      <c r="A90" s="18"/>
      <c r="B90" s="19"/>
      <c r="C90" s="20"/>
    </row>
    <row r="91" spans="1:3" s="17" customFormat="1" ht="27" customHeight="1" x14ac:dyDescent="0.3">
      <c r="A91" s="18"/>
      <c r="B91" s="19"/>
      <c r="C91" s="20"/>
    </row>
    <row r="92" spans="1:3" s="17" customFormat="1" ht="27" customHeight="1" x14ac:dyDescent="0.3">
      <c r="A92" s="18"/>
      <c r="B92" s="19"/>
      <c r="C92" s="20"/>
    </row>
    <row r="93" spans="1:3" s="17" customFormat="1" ht="27" customHeight="1" x14ac:dyDescent="0.3">
      <c r="A93" s="18"/>
      <c r="B93" s="19"/>
      <c r="C93" s="20"/>
    </row>
    <row r="94" spans="1:3" s="17" customFormat="1" ht="25.5" customHeight="1" x14ac:dyDescent="0.3">
      <c r="A94" s="18"/>
      <c r="B94" s="19"/>
      <c r="C94" s="20"/>
    </row>
    <row r="95" spans="1:3" s="17" customFormat="1" ht="25.5" customHeight="1" x14ac:dyDescent="0.3">
      <c r="A95" s="18"/>
      <c r="B95" s="19"/>
      <c r="C95" s="20"/>
    </row>
    <row r="96" spans="1:3" s="17" customFormat="1" ht="25.5" customHeight="1" x14ac:dyDescent="0.3">
      <c r="A96" s="18"/>
      <c r="B96" s="19"/>
      <c r="C96" s="20"/>
    </row>
    <row r="97" spans="1:3" s="17" customFormat="1" ht="25.5" customHeight="1" x14ac:dyDescent="0.3">
      <c r="A97" s="18"/>
      <c r="B97" s="19"/>
      <c r="C97" s="20"/>
    </row>
    <row r="98" spans="1:3" s="17" customFormat="1" ht="25.5" customHeight="1" x14ac:dyDescent="0.3">
      <c r="A98" s="18"/>
      <c r="B98" s="19"/>
      <c r="C98" s="20"/>
    </row>
    <row r="99" spans="1:3" s="17" customFormat="1" ht="25.5" customHeight="1" x14ac:dyDescent="0.3">
      <c r="A99" s="18"/>
      <c r="B99" s="19"/>
      <c r="C99" s="20"/>
    </row>
    <row r="100" spans="1:3" s="17" customFormat="1" ht="25.5" customHeight="1" x14ac:dyDescent="0.3">
      <c r="A100" s="18"/>
      <c r="B100" s="19"/>
      <c r="C100" s="20"/>
    </row>
    <row r="101" spans="1:3" s="17" customFormat="1" ht="25.5" customHeight="1" x14ac:dyDescent="0.3">
      <c r="A101" s="18"/>
      <c r="B101" s="19"/>
      <c r="C101" s="20"/>
    </row>
    <row r="102" spans="1:3" s="17" customFormat="1" ht="25.5" customHeight="1" x14ac:dyDescent="0.3">
      <c r="A102" s="18"/>
      <c r="B102" s="19"/>
      <c r="C102" s="20"/>
    </row>
    <row r="103" spans="1:3" s="17" customFormat="1" ht="13.5" customHeight="1" x14ac:dyDescent="0.3">
      <c r="A103" s="18"/>
      <c r="B103" s="19"/>
      <c r="C103" s="20"/>
    </row>
    <row r="104" spans="1:3" s="17" customFormat="1" ht="13.5" customHeight="1" x14ac:dyDescent="0.3">
      <c r="A104" s="18"/>
      <c r="B104" s="19"/>
      <c r="C104" s="20"/>
    </row>
    <row r="105" spans="1:3" s="17" customFormat="1" ht="25.5" customHeight="1" x14ac:dyDescent="0.3">
      <c r="A105" s="18"/>
      <c r="B105" s="19"/>
      <c r="C105" s="20"/>
    </row>
    <row r="106" spans="1:3" s="17" customFormat="1" ht="13.5" customHeight="1" x14ac:dyDescent="0.3">
      <c r="A106" s="18"/>
      <c r="B106" s="19"/>
      <c r="C106" s="20"/>
    </row>
    <row r="107" spans="1:3" s="17" customFormat="1" ht="25.5" customHeight="1" x14ac:dyDescent="0.3">
      <c r="A107" s="18"/>
      <c r="B107" s="19"/>
      <c r="C107" s="20"/>
    </row>
    <row r="108" spans="1:3" s="17" customFormat="1" ht="25.5" customHeight="1" x14ac:dyDescent="0.3">
      <c r="A108" s="18"/>
      <c r="B108" s="19"/>
      <c r="C108" s="20"/>
    </row>
    <row r="109" spans="1:3" s="17" customFormat="1" ht="27" customHeight="1" x14ac:dyDescent="0.3">
      <c r="A109" s="18"/>
      <c r="B109" s="19"/>
      <c r="C109" s="20"/>
    </row>
    <row r="110" spans="1:3" s="17" customFormat="1" ht="12" customHeight="1" x14ac:dyDescent="0.3"/>
  </sheetData>
  <hyperlinks>
    <hyperlink ref="A69" location="'17.1 Apgar'!A1" display="17.1 Apgar" xr:uid="{00000000-0004-0000-0100-000000000000}"/>
    <hyperlink ref="A68" location="'16.6 Dödlighet - bakgrundsdata'!A1" display="16.6 Dödlighet - bakgrundsdata" xr:uid="{00000000-0004-0000-0100-000001000000}"/>
    <hyperlink ref="A67" location="'16.5 Neonat. dödl - vikt'!A1" display="16.5 Neonat. dödl - vikt" xr:uid="{00000000-0004-0000-0100-000002000000}"/>
    <hyperlink ref="A66" location="'16.4 Neonat. dödl - grav.längd'!A1" display="16.4 Neonat. dödl - grav.längd" xr:uid="{00000000-0004-0000-0100-000003000000}"/>
    <hyperlink ref="A65" location="'16.3 Dödföddhet - vikt'!A1" display="16.3 Dödföddhet - vikt" xr:uid="{00000000-0004-0000-0100-000004000000}"/>
    <hyperlink ref="A64" location="'16.2 Dödföddhet - grav.längd'!A1" display="16.2 Dödföddhet - grav.längd" xr:uid="{00000000-0004-0000-0100-000005000000}"/>
    <hyperlink ref="A63" location="'16.1 Dödlighet - översikt'!A1" display="16.1 Dödlighet - översikt" xr:uid="{00000000-0004-0000-0100-000006000000}"/>
    <hyperlink ref="A62" location="'15.2 Gestationsålder - paritet'!A1" display="15.2 Gestationsålder - paritet" xr:uid="{00000000-0004-0000-0100-000007000000}"/>
    <hyperlink ref="A61" location="'15.1 Gestationsålder - översik'!A1" display="15.1 Gestationsålder - översik" xr:uid="{00000000-0004-0000-0100-000008000000}"/>
    <hyperlink ref="A60" location="'14.3 Födelsevikt - 37+, enkel'!A1" display="14.3 Födelsevikt - 37+, enkel" xr:uid="{00000000-0004-0000-0100-000009000000}"/>
    <hyperlink ref="A59" location="'14.2 Födelsevikt - detaljerad'!A1" display="14.2 Födelsevikt - detaljerad" xr:uid="{00000000-0004-0000-0100-00000A000000}"/>
    <hyperlink ref="A58" location="'14.1 Födelsevikt - översikt_x0009_'!A1" display="14.1 Födelsevikt - översikt_x0009_" xr:uid="{00000000-0004-0000-0100-00000B000000}"/>
    <hyperlink ref="A57" location="'13.2 Vårdtid - sjukhus'!A1" display="13.2 Vårdtid - sjukhus" xr:uid="{00000000-0004-0000-0100-00000C000000}"/>
    <hyperlink ref="A56" location="'13.1 Vårdtid - översikt'!A1" display="13.1 Vårdtid - översikt" xr:uid="{00000000-0004-0000-0100-00000D000000}"/>
    <hyperlink ref="A55" location="'12.5 Perinealbristn. - instr.'!A1" display="12.5 Perinealbristn. - instr." xr:uid="{00000000-0004-0000-0100-00000E000000}"/>
    <hyperlink ref="A54" location="'12.4 Perinealbristn. - föd.vik'!A1" display="12.4 Perinealbristn. - föd.vik" xr:uid="{00000000-0004-0000-0100-00000F000000}"/>
    <hyperlink ref="A53" location="'12.3 Perinealbristn. - sjukhus'!A1" display="12.3 Perinealbristn. - sjukhus" xr:uid="{00000000-0004-0000-0100-000010000000}"/>
    <hyperlink ref="A52" location="'12.2 Perinealbristn. - region'!A1" display="12.2 Perinealbristn. - region" xr:uid="{00000000-0004-0000-0100-000011000000}"/>
    <hyperlink ref="A51" location="'12.1 Perinealbristn. - översik'!A1" display="12.1 Perinealbristn. - översik" xr:uid="{00000000-0004-0000-0100-000012000000}"/>
    <hyperlink ref="A50" location="'11.2 Perinealklipp - sjukhus'!A1" display="11.2 Perinealklipp - sjukhus" xr:uid="{00000000-0004-0000-0100-000013000000}"/>
    <hyperlink ref="A49" location="'11.1 Perinealklipp - översikt'!A1" display="11.1 Perinealklipp - översikt" xr:uid="{00000000-0004-0000-0100-000014000000}"/>
    <hyperlink ref="A48" location="'10.2 Sätesbjudning - region'!A1" display="10.2 Sätesbjudning - region" xr:uid="{00000000-0004-0000-0100-000015000000}"/>
    <hyperlink ref="A47" location="'10.1 Sätesbjudning - översikt'!A1" display="10.1 Sätesbjudning - översikt" xr:uid="{00000000-0004-0000-0100-000016000000}"/>
    <hyperlink ref="A46" location="'9.4 Förlossningssätt - sjukhus'!A1" display="9.4 Förlossningssätt - sjukhus" xr:uid="{00000000-0004-0000-0100-000017000000}"/>
    <hyperlink ref="A45" location="'9.3 Förlossningssätt - sjukhus'!A1" display="9.3 Förlossningssätt - sjukhus" xr:uid="{00000000-0004-0000-0100-000018000000}"/>
    <hyperlink ref="A44" location="'9.2 Förlossningssätt - bördtyp'!A1" display="9.2 Förlossningssätt - bördtyp" xr:uid="{00000000-0004-0000-0100-000019000000}"/>
    <hyperlink ref="A43" location="'9.1 Förlossningssätt - detalj'!A1" display="9.1 Förlossningssätt - detalj" xr:uid="{00000000-0004-0000-0100-00001A000000}"/>
    <hyperlink ref="A42" location="'8.2 Smärtlindring - sjukhus'!A1" display="8.2 Smärtlindring - sjukhus" xr:uid="{00000000-0004-0000-0100-00001B000000}"/>
    <hyperlink ref="A41" location="'8.1 Smärtlindring - översikt'!A1" display="8.1 Smärtlindring - översikt" xr:uid="{00000000-0004-0000-0100-00001C000000}"/>
    <hyperlink ref="A40" location="'7.5 Induktion - kejsarsnitt'!A1" display="7.5 Induktion - kejsars. start" xr:uid="{00000000-0004-0000-0100-00001D000000}"/>
    <hyperlink ref="A39" location="'7.4 Induktion - kejsarsnitt'!A1" display="7.4 Induktion - kejsars. bördt." xr:uid="{00000000-0004-0000-0100-00001E000000}"/>
    <hyperlink ref="A38" location="'7.3 Induktion - grav.längd reg'!A1" display="7.3 Induktion - grav.längd reg" xr:uid="{00000000-0004-0000-0100-00001F000000}"/>
    <hyperlink ref="A37" location="'7.2 Induktion - grav.längd år'!A1" display="7.2 Induktion - grav.längd år" xr:uid="{00000000-0004-0000-0100-000020000000}"/>
    <hyperlink ref="A36" location="'7.1 Induktion - översikt'!A1" display="7.1 Induktion - översikt" xr:uid="{00000000-0004-0000-0100-000021000000}"/>
    <hyperlink ref="A35" location="'6.5 Förlossningar - flerbörd'!A1" display="6.5 Förlossningar - flerbörd" xr:uid="{00000000-0004-0000-0100-000022000000}"/>
    <hyperlink ref="A34" location="'6.4 Förlossningar - paritet'!A1" display="6.4 Förlossningar - paritet" xr:uid="{00000000-0004-0000-0100-000023000000}"/>
    <hyperlink ref="A33" location="'6.3 Förlossningar - sjukhus'!A1" display="6.3 Förlossningar - sjukhus" xr:uid="{00000000-0004-0000-0100-000024000000}"/>
    <hyperlink ref="A32" location="'6.2 Förlossningar - län'!A1" display="6.2 Förlossningar - län" xr:uid="{00000000-0004-0000-0100-000025000000}"/>
    <hyperlink ref="A31" location="'6.1 Förlossningar - översikt'!A1" display="6.1 Förlossningar - översikt" xr:uid="{00000000-0004-0000-0100-000026000000}"/>
    <hyperlink ref="A30" location="'5.5 Tobak - kommun'!A1" display="5.5 Tobak - kommun" xr:uid="{00000000-0004-0000-0100-000027000000}"/>
    <hyperlink ref="A29" location="'5.4 Tobak - v. 8-12 dödlighet'!A1" display="5.4 Tobak - v. 8-12 dödlighet" xr:uid="{00000000-0004-0000-0100-000028000000}"/>
    <hyperlink ref="A28" location="'5.3 Tobak - län'!A1" display="5.3 Tobak - län" xr:uid="{00000000-0004-0000-0100-000029000000}"/>
    <hyperlink ref="A27" location="'5.2 Tobak - ålder'!A1" display="5.2 Tobak - ålder" xr:uid="{00000000-0004-0000-0100-00002A000000}"/>
    <hyperlink ref="A26" location="'5.1 Tobak - översikt'!A1" display="5.1 Tobak - översikt" xr:uid="{00000000-0004-0000-0100-00002B000000}"/>
    <hyperlink ref="A25" location="'4.5 BMI - län, kategorier'!A1" display="4.5 BMI - län, kategorier" xr:uid="{00000000-0004-0000-0100-00002C000000}"/>
    <hyperlink ref="A24" location="'4.4 BMI - län'!A1" display="4.4 BMI - län" xr:uid="{00000000-0004-0000-0100-00002D000000}"/>
    <hyperlink ref="A23" location="'4.3 BMI - övervikt, fetma'!A1" display="4.3 BMI - övervikt, obesitas" xr:uid="{00000000-0004-0000-0100-00002E000000}"/>
    <hyperlink ref="A22" location="'4.2 BMI - paritet'!A1" display="4.2 BMI - paritet" xr:uid="{00000000-0004-0000-0100-00002F000000}"/>
    <hyperlink ref="A21" location="'4.1 BMI - översikt'!A1" display="4.1 BMI - översikt" xr:uid="{00000000-0004-0000-0100-000030000000}"/>
    <hyperlink ref="A20" location="'3.2 Utbildning - utfall'!A1" display="3.2 Utbildning - utfall" xr:uid="{00000000-0004-0000-0100-000031000000}"/>
    <hyperlink ref="A19" location="'3.1 Utbildning - översikt'!A1" display="3.1 Utbildning - översikt" xr:uid="{00000000-0004-0000-0100-000032000000}"/>
    <hyperlink ref="A18" location="'2.1 Födelseland'!A1" display="2.1 Födelseland" xr:uid="{00000000-0004-0000-0100-000033000000}"/>
    <hyperlink ref="A17" location="'1.3 Ålder - län'!A1" display="1.3 Ålder - län" xr:uid="{00000000-0004-0000-0100-000034000000}"/>
    <hyperlink ref="A16" location="'1.2 Ålder - kategorier'!A1" display="1.2 Ålder - kategorier" xr:uid="{00000000-0004-0000-0100-000035000000}"/>
    <hyperlink ref="A15" location="'1.1 Ålder - översikt'!A1" display="1.1 Ålder - översikt" xr:uid="{00000000-0004-0000-0100-000036000000}"/>
    <hyperlink ref="A14" location="'Ordlista - List of Terms'!A1" display="Ordlista - List of Terms" xr:uid="{00000000-0004-0000-0100-000037000000}"/>
    <hyperlink ref="A11" location="'Mer information'!A1" display="'Mer information'!A1" xr:uid="{00000000-0004-0000-0100-000038000000}"/>
    <hyperlink ref="A13" location="'Definitioner och mått'!A1" display="Definitioner och mått" xr:uid="{00000000-0004-0000-0100-000039000000}"/>
    <hyperlink ref="A12" location="'Om statistiken'!A1" display="Om statistiken" xr:uid="{00000000-0004-0000-0100-00003A000000}"/>
    <hyperlink ref="B7" r:id="rId1" xr:uid="{C4EB061D-5EC3-4772-B0F1-42A9EC862FC3}"/>
  </hyperlinks>
  <pageMargins left="0.7" right="0.7" top="0.75" bottom="0.75" header="0.3" footer="0.3"/>
  <pageSetup paperSize="9" orientation="landscape"/>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4"/>
  <sheetViews>
    <sheetView workbookViewId="0"/>
  </sheetViews>
  <sheetFormatPr defaultColWidth="9" defaultRowHeight="13.5" customHeight="1" x14ac:dyDescent="0.3"/>
  <cols>
    <col min="1" max="1" width="29.625" style="5" customWidth="1"/>
    <col min="2" max="16384" width="9" style="5"/>
  </cols>
  <sheetData>
    <row r="1" spans="1:4" s="29" customFormat="1" ht="21" customHeight="1" x14ac:dyDescent="0.2">
      <c r="A1" s="3" t="s">
        <v>161</v>
      </c>
    </row>
    <row r="2" spans="1:4" s="29" customFormat="1" ht="14.25" customHeight="1" x14ac:dyDescent="0.3">
      <c r="A2" s="30" t="s">
        <v>162</v>
      </c>
    </row>
    <row r="3" spans="1:4" s="29" customFormat="1" ht="12.75" customHeight="1" x14ac:dyDescent="0.2"/>
    <row r="4" spans="1:4" s="29" customFormat="1" ht="12.75" customHeight="1" x14ac:dyDescent="0.2"/>
    <row r="5" spans="1:4" s="29" customFormat="1" ht="12.75" customHeight="1" thickBot="1" x14ac:dyDescent="0.25"/>
    <row r="6" spans="1:4" ht="83.25" customHeight="1" thickTop="1" x14ac:dyDescent="0.3">
      <c r="A6" s="109" t="s">
        <v>163</v>
      </c>
      <c r="B6" s="110" t="s">
        <v>164</v>
      </c>
      <c r="C6" s="110" t="s">
        <v>165</v>
      </c>
      <c r="D6" s="110" t="s">
        <v>166</v>
      </c>
    </row>
    <row r="7" spans="1:4" ht="13.5" customHeight="1" x14ac:dyDescent="0.3">
      <c r="A7" s="33" t="s">
        <v>167</v>
      </c>
      <c r="B7" s="34">
        <v>5.1572014414999998</v>
      </c>
      <c r="C7" s="34">
        <v>1.5614265193000001</v>
      </c>
      <c r="D7" s="34">
        <v>2.6856536130999999</v>
      </c>
    </row>
    <row r="8" spans="1:4" ht="13.5" customHeight="1" x14ac:dyDescent="0.3">
      <c r="A8" s="33" t="s">
        <v>168</v>
      </c>
      <c r="B8" s="34">
        <v>6.719252118</v>
      </c>
      <c r="C8" s="34">
        <v>3.2352941176000001</v>
      </c>
      <c r="D8" s="34">
        <v>5.5882352941000004</v>
      </c>
    </row>
    <row r="9" spans="1:4" ht="13.5" customHeight="1" x14ac:dyDescent="0.3">
      <c r="A9" s="33" t="s">
        <v>169</v>
      </c>
      <c r="B9" s="34">
        <v>4.6843177189</v>
      </c>
      <c r="C9" s="34">
        <v>0.81849805610000004</v>
      </c>
      <c r="D9" s="34">
        <v>1.8416206262000001</v>
      </c>
    </row>
    <row r="10" spans="1:4" ht="14.25" customHeight="1" thickBot="1" x14ac:dyDescent="0.35">
      <c r="A10" s="35" t="s">
        <v>170</v>
      </c>
      <c r="B10" s="36">
        <v>3.0923728663999999</v>
      </c>
      <c r="C10" s="36">
        <v>1.1179671892</v>
      </c>
      <c r="D10" s="36">
        <v>1.6434807939</v>
      </c>
    </row>
    <row r="11" spans="1:4" ht="14.25" customHeight="1" x14ac:dyDescent="0.3">
      <c r="A11" s="37" t="s">
        <v>171</v>
      </c>
    </row>
    <row r="12" spans="1:4" ht="14.25" customHeight="1" x14ac:dyDescent="0.3">
      <c r="A12" s="37" t="s">
        <v>172</v>
      </c>
    </row>
    <row r="13" spans="1:4" ht="14.25" customHeight="1" x14ac:dyDescent="0.3">
      <c r="A13" s="37" t="s">
        <v>1376</v>
      </c>
    </row>
    <row r="14" spans="1:4" ht="14.25" customHeight="1" x14ac:dyDescent="0.3">
      <c r="A14" s="122" t="s">
        <v>1393</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322"/>
  <sheetViews>
    <sheetView workbookViewId="0"/>
  </sheetViews>
  <sheetFormatPr defaultColWidth="9" defaultRowHeight="13.5" customHeight="1" x14ac:dyDescent="0.3"/>
  <cols>
    <col min="1" max="1" width="29.625" style="5" customWidth="1"/>
    <col min="2" max="2" width="13.75" style="5" customWidth="1"/>
    <col min="3" max="3" width="17.875" style="5" customWidth="1"/>
    <col min="4" max="4" width="27.5" style="5" customWidth="1"/>
    <col min="5" max="5" width="17.375" style="5" customWidth="1"/>
    <col min="6" max="6" width="20.375" style="5" customWidth="1"/>
    <col min="7" max="7" width="19.25" style="5" customWidth="1"/>
    <col min="8" max="8" width="17.5" style="5" customWidth="1"/>
    <col min="9" max="9" width="18.625" style="5" customWidth="1"/>
    <col min="10" max="16384" width="9" style="5"/>
  </cols>
  <sheetData>
    <row r="1" spans="1:9" s="29" customFormat="1" ht="21" customHeight="1" x14ac:dyDescent="0.2">
      <c r="A1" s="3" t="s">
        <v>173</v>
      </c>
    </row>
    <row r="2" spans="1:9" s="29" customFormat="1" ht="14.25" customHeight="1" x14ac:dyDescent="0.3">
      <c r="A2" s="30" t="s">
        <v>174</v>
      </c>
    </row>
    <row r="3" spans="1:9" s="29" customFormat="1" ht="12.75" customHeight="1" x14ac:dyDescent="0.2"/>
    <row r="4" spans="1:9" s="29" customFormat="1" ht="12.75" customHeight="1" x14ac:dyDescent="0.2"/>
    <row r="5" spans="1:9" s="29" customFormat="1" ht="12.75" customHeight="1" thickBot="1" x14ac:dyDescent="0.25"/>
    <row r="6" spans="1:9" ht="40.5" customHeight="1" thickTop="1" x14ac:dyDescent="0.3">
      <c r="A6" s="189" t="s">
        <v>175</v>
      </c>
      <c r="B6" s="171" t="s">
        <v>155</v>
      </c>
      <c r="C6" s="171"/>
      <c r="D6" s="171"/>
      <c r="E6" s="176"/>
      <c r="F6" s="172" t="s">
        <v>1395</v>
      </c>
      <c r="G6" s="171"/>
      <c r="H6" s="171"/>
      <c r="I6" s="171"/>
    </row>
    <row r="7" spans="1:9" ht="13.5" customHeight="1" x14ac:dyDescent="0.3">
      <c r="A7" s="190"/>
      <c r="B7" s="127" t="s">
        <v>156</v>
      </c>
      <c r="C7" s="128" t="s">
        <v>1401</v>
      </c>
      <c r="D7" s="128" t="s">
        <v>149</v>
      </c>
      <c r="E7" s="128" t="s">
        <v>1402</v>
      </c>
      <c r="F7" s="128" t="s">
        <v>156</v>
      </c>
      <c r="G7" s="128" t="s">
        <v>1401</v>
      </c>
      <c r="H7" s="128" t="s">
        <v>149</v>
      </c>
      <c r="I7" s="129" t="s">
        <v>1402</v>
      </c>
    </row>
    <row r="8" spans="1:9" ht="13.5" customHeight="1" x14ac:dyDescent="0.3">
      <c r="A8" s="52" t="s">
        <v>176</v>
      </c>
      <c r="B8" s="53">
        <v>10.66098081</v>
      </c>
      <c r="C8" s="53">
        <v>2.4948024948</v>
      </c>
      <c r="D8" s="53">
        <v>4.3841336117000003</v>
      </c>
      <c r="E8" s="53">
        <v>0.41580041579999999</v>
      </c>
      <c r="F8" s="53">
        <v>2.7484143763</v>
      </c>
      <c r="G8" s="53">
        <v>1.6632016632</v>
      </c>
      <c r="H8" s="53">
        <v>0.62630480170000002</v>
      </c>
      <c r="I8" s="53">
        <v>0.41580041579999999</v>
      </c>
    </row>
    <row r="9" spans="1:9" ht="13.5" customHeight="1" x14ac:dyDescent="0.3">
      <c r="A9" s="52" t="s">
        <v>177</v>
      </c>
      <c r="B9" s="53">
        <v>6.0283687943000004</v>
      </c>
      <c r="C9" s="53">
        <v>6.9306930693000002</v>
      </c>
      <c r="D9" s="53">
        <v>12</v>
      </c>
      <c r="E9" s="53">
        <v>0.99009900989999999</v>
      </c>
      <c r="F9" s="53">
        <v>1.0344827586000001</v>
      </c>
      <c r="G9" s="53">
        <v>4.2904290428999996</v>
      </c>
      <c r="H9" s="53">
        <v>3.3333333333000001</v>
      </c>
      <c r="I9" s="53">
        <v>0.99009900989999999</v>
      </c>
    </row>
    <row r="10" spans="1:9" ht="13.5" customHeight="1" x14ac:dyDescent="0.3">
      <c r="A10" s="52" t="s">
        <v>178</v>
      </c>
      <c r="B10" s="53">
        <v>6.0759493670999998</v>
      </c>
      <c r="C10" s="53">
        <v>9.1954022988999995</v>
      </c>
      <c r="D10" s="53">
        <v>9.0069284065000002</v>
      </c>
      <c r="E10" s="53">
        <v>0.45977011490000003</v>
      </c>
      <c r="F10" s="53">
        <v>0.9615384615</v>
      </c>
      <c r="G10" s="53">
        <v>4.367816092</v>
      </c>
      <c r="H10" s="53">
        <v>1.1547344111</v>
      </c>
      <c r="I10" s="53">
        <v>0.45977011490000003</v>
      </c>
    </row>
    <row r="11" spans="1:9" ht="13.5" customHeight="1" x14ac:dyDescent="0.3">
      <c r="A11" s="52" t="s">
        <v>179</v>
      </c>
      <c r="B11" s="53">
        <v>7.3417721518999999</v>
      </c>
      <c r="C11" s="53">
        <v>5.7279236277000001</v>
      </c>
      <c r="D11" s="53">
        <v>6.7469879518000004</v>
      </c>
      <c r="E11" s="53">
        <v>0.95465393789999997</v>
      </c>
      <c r="F11" s="53">
        <v>2.4570024570000002</v>
      </c>
      <c r="G11" s="53">
        <v>2.8639618138</v>
      </c>
      <c r="H11" s="53">
        <v>1.4457831324999999</v>
      </c>
      <c r="I11" s="53">
        <v>0.95465393789999997</v>
      </c>
    </row>
    <row r="12" spans="1:9" ht="13.5" customHeight="1" x14ac:dyDescent="0.3">
      <c r="A12" s="52" t="s">
        <v>180</v>
      </c>
      <c r="B12" s="53">
        <v>10.828025478000001</v>
      </c>
      <c r="C12" s="53">
        <v>3.8775510203999999</v>
      </c>
      <c r="D12" s="53">
        <v>4.2988741044000003</v>
      </c>
      <c r="E12" s="53">
        <v>0.30612244900000002</v>
      </c>
      <c r="F12" s="53">
        <v>2.8272251309</v>
      </c>
      <c r="G12" s="53">
        <v>2.5510204081999999</v>
      </c>
      <c r="H12" s="53">
        <v>0.92118730810000005</v>
      </c>
      <c r="I12" s="53">
        <v>0.30612244900000002</v>
      </c>
    </row>
    <row r="13" spans="1:9" ht="13.5" customHeight="1" x14ac:dyDescent="0.3">
      <c r="A13" s="52" t="s">
        <v>181</v>
      </c>
      <c r="B13" s="53">
        <v>4.0178571428999996</v>
      </c>
      <c r="C13" s="53">
        <v>3.4482758621</v>
      </c>
      <c r="D13" s="53">
        <v>5.1948051947999998</v>
      </c>
      <c r="E13" s="53">
        <v>0.43103448280000001</v>
      </c>
      <c r="F13" s="53">
        <v>0.43668122269999998</v>
      </c>
      <c r="G13" s="53">
        <v>1.2931034482999999</v>
      </c>
      <c r="H13" s="53">
        <v>0.86580086580000004</v>
      </c>
      <c r="I13" s="53">
        <v>0.43103448280000001</v>
      </c>
    </row>
    <row r="14" spans="1:9" ht="13.5" customHeight="1" x14ac:dyDescent="0.3">
      <c r="A14" s="52" t="s">
        <v>182</v>
      </c>
      <c r="B14" s="53">
        <v>7.8947368421000004</v>
      </c>
      <c r="C14" s="53">
        <v>4.7448522829000002</v>
      </c>
      <c r="D14" s="53">
        <v>4.8736462094000004</v>
      </c>
      <c r="E14" s="53">
        <v>0.80572963289999999</v>
      </c>
      <c r="F14" s="53">
        <v>2.7675276753000002</v>
      </c>
      <c r="G14" s="53">
        <v>2.9543419874999999</v>
      </c>
      <c r="H14" s="53">
        <v>0.72202166059999995</v>
      </c>
      <c r="I14" s="53">
        <v>0.80572963289999999</v>
      </c>
    </row>
    <row r="15" spans="1:9" ht="13.5" customHeight="1" x14ac:dyDescent="0.3">
      <c r="A15" s="52" t="s">
        <v>183</v>
      </c>
      <c r="B15" s="53">
        <v>14.315139031999999</v>
      </c>
      <c r="C15" s="53">
        <v>3.2868525896</v>
      </c>
      <c r="D15" s="53">
        <v>3.8</v>
      </c>
      <c r="E15" s="53">
        <v>0.39840637449999999</v>
      </c>
      <c r="F15" s="53">
        <v>3.3604887984</v>
      </c>
      <c r="G15" s="53">
        <v>2.1912350597999999</v>
      </c>
      <c r="H15" s="53">
        <v>0.9</v>
      </c>
      <c r="I15" s="53">
        <v>0.39840637449999999</v>
      </c>
    </row>
    <row r="16" spans="1:9" ht="13.5" customHeight="1" x14ac:dyDescent="0.3">
      <c r="A16" s="52" t="s">
        <v>184</v>
      </c>
      <c r="B16" s="53">
        <v>10.759493671</v>
      </c>
      <c r="C16" s="53">
        <v>0.62893081760000003</v>
      </c>
      <c r="D16" s="53">
        <v>5.6603773584999999</v>
      </c>
      <c r="E16" s="53">
        <v>0</v>
      </c>
      <c r="F16" s="53">
        <v>1.2658227848000001</v>
      </c>
      <c r="G16" s="53">
        <v>0.62893081760000003</v>
      </c>
      <c r="H16" s="53">
        <v>1.8867924528</v>
      </c>
      <c r="I16" s="53">
        <v>0</v>
      </c>
    </row>
    <row r="17" spans="1:9" ht="13.5" customHeight="1" x14ac:dyDescent="0.3">
      <c r="A17" s="52" t="s">
        <v>185</v>
      </c>
      <c r="B17" s="53">
        <v>16.367076632</v>
      </c>
      <c r="C17" s="53">
        <v>3.8216560510000002</v>
      </c>
      <c r="D17" s="53">
        <v>4.3915827996000001</v>
      </c>
      <c r="E17" s="53">
        <v>0.54595086439999996</v>
      </c>
      <c r="F17" s="53">
        <v>4.8734770383999999</v>
      </c>
      <c r="G17" s="53">
        <v>2.9117379435999999</v>
      </c>
      <c r="H17" s="53">
        <v>1.1893870082</v>
      </c>
      <c r="I17" s="53">
        <v>0.54595086439999996</v>
      </c>
    </row>
    <row r="18" spans="1:9" ht="13.5" customHeight="1" x14ac:dyDescent="0.3">
      <c r="A18" s="52" t="s">
        <v>186</v>
      </c>
      <c r="B18" s="53">
        <v>11.398963731</v>
      </c>
      <c r="C18" s="53">
        <v>4.4554455445999999</v>
      </c>
      <c r="D18" s="53">
        <v>6.9478908189000004</v>
      </c>
      <c r="E18" s="53">
        <v>0.2475247525</v>
      </c>
      <c r="F18" s="53">
        <v>2.5641025641000001</v>
      </c>
      <c r="G18" s="53">
        <v>3.4653465347000001</v>
      </c>
      <c r="H18" s="53">
        <v>1.4888337468999999</v>
      </c>
      <c r="I18" s="53">
        <v>0.2475247525</v>
      </c>
    </row>
    <row r="19" spans="1:9" ht="13.5" customHeight="1" x14ac:dyDescent="0.3">
      <c r="A19" s="52" t="s">
        <v>187</v>
      </c>
      <c r="B19" s="53">
        <v>11.783439489999999</v>
      </c>
      <c r="C19" s="53">
        <v>3.9755351682</v>
      </c>
      <c r="D19" s="53">
        <v>4</v>
      </c>
      <c r="E19" s="53">
        <v>0.6116207951</v>
      </c>
      <c r="F19" s="53">
        <v>2.2082018927</v>
      </c>
      <c r="G19" s="53">
        <v>3.0581039754999999</v>
      </c>
      <c r="H19" s="53">
        <v>0.6153846154</v>
      </c>
      <c r="I19" s="53">
        <v>0.6116207951</v>
      </c>
    </row>
    <row r="20" spans="1:9" ht="13.5" customHeight="1" x14ac:dyDescent="0.3">
      <c r="A20" s="52" t="s">
        <v>188</v>
      </c>
      <c r="B20" s="53">
        <v>10.576923077</v>
      </c>
      <c r="C20" s="53">
        <v>5.4545454544999998</v>
      </c>
      <c r="D20" s="53">
        <v>9.0909090909000003</v>
      </c>
      <c r="E20" s="53">
        <v>0</v>
      </c>
      <c r="F20" s="53">
        <v>2.7777777777999999</v>
      </c>
      <c r="G20" s="53">
        <v>1.8181818182</v>
      </c>
      <c r="H20" s="53">
        <v>0.90909090910000001</v>
      </c>
      <c r="I20" s="53">
        <v>0</v>
      </c>
    </row>
    <row r="21" spans="1:9" ht="13.5" customHeight="1" x14ac:dyDescent="0.3">
      <c r="A21" s="52" t="s">
        <v>189</v>
      </c>
      <c r="B21" s="53">
        <v>3.7906137183999999</v>
      </c>
      <c r="C21" s="53">
        <v>3.3158813264</v>
      </c>
      <c r="D21" s="53">
        <v>6.8421052631999997</v>
      </c>
      <c r="E21" s="53">
        <v>0.52356020940000003</v>
      </c>
      <c r="F21" s="53">
        <v>0.70796460179999998</v>
      </c>
      <c r="G21" s="53">
        <v>1.3961605585000001</v>
      </c>
      <c r="H21" s="53">
        <v>0.52631578950000002</v>
      </c>
      <c r="I21" s="53">
        <v>0.52356020940000003</v>
      </c>
    </row>
    <row r="22" spans="1:9" ht="13.5" customHeight="1" x14ac:dyDescent="0.3">
      <c r="A22" s="52" t="s">
        <v>190</v>
      </c>
      <c r="B22" s="53">
        <v>3.3492822967000002</v>
      </c>
      <c r="C22" s="53">
        <v>3.2407407407000002</v>
      </c>
      <c r="D22" s="53">
        <v>4.6511627906999999</v>
      </c>
      <c r="E22" s="53">
        <v>0.46296296300000001</v>
      </c>
      <c r="F22" s="53">
        <v>0.47169811319999999</v>
      </c>
      <c r="G22" s="53">
        <v>1.8518518519</v>
      </c>
      <c r="H22" s="53">
        <v>0</v>
      </c>
      <c r="I22" s="53">
        <v>0.46296296300000001</v>
      </c>
    </row>
    <row r="23" spans="1:9" ht="13.5" customHeight="1" x14ac:dyDescent="0.3">
      <c r="A23" s="52" t="s">
        <v>191</v>
      </c>
      <c r="B23" s="53">
        <v>6.4421669107000001</v>
      </c>
      <c r="C23" s="53">
        <v>3.8028169013999999</v>
      </c>
      <c r="D23" s="53">
        <v>5.2407932010999998</v>
      </c>
      <c r="E23" s="53">
        <v>0.56338028169999999</v>
      </c>
      <c r="F23" s="53">
        <v>1.3043478261000001</v>
      </c>
      <c r="G23" s="53">
        <v>2.8169014085000001</v>
      </c>
      <c r="H23" s="53">
        <v>1.1331444759</v>
      </c>
      <c r="I23" s="53">
        <v>0.56338028169999999</v>
      </c>
    </row>
    <row r="24" spans="1:9" ht="13.5" customHeight="1" x14ac:dyDescent="0.3">
      <c r="A24" s="52" t="s">
        <v>192</v>
      </c>
      <c r="B24" s="53">
        <v>6.3600599474999999</v>
      </c>
      <c r="C24" s="53">
        <v>6.7027877304999999</v>
      </c>
      <c r="D24" s="53">
        <v>8.2878761218000001</v>
      </c>
      <c r="E24" s="53">
        <v>0.67290046319999997</v>
      </c>
      <c r="F24" s="53">
        <v>1.4934829833000001</v>
      </c>
      <c r="G24" s="53">
        <v>3.4518919864000002</v>
      </c>
      <c r="H24" s="53">
        <v>0.83582614820000001</v>
      </c>
      <c r="I24" s="53">
        <v>0.67290046319999997</v>
      </c>
    </row>
    <row r="25" spans="1:9" ht="13.5" customHeight="1" x14ac:dyDescent="0.3">
      <c r="A25" s="52" t="s">
        <v>193</v>
      </c>
      <c r="B25" s="53">
        <v>15.034619189000001</v>
      </c>
      <c r="C25" s="53">
        <v>4.0796963947</v>
      </c>
      <c r="D25" s="53">
        <v>2.8846153846</v>
      </c>
      <c r="E25" s="53">
        <v>1.3282732448000001</v>
      </c>
      <c r="F25" s="53">
        <v>4.146100691</v>
      </c>
      <c r="G25" s="53">
        <v>3.8899430740000001</v>
      </c>
      <c r="H25" s="53">
        <v>1.25</v>
      </c>
      <c r="I25" s="53">
        <v>1.3282732448000001</v>
      </c>
    </row>
    <row r="26" spans="1:9" ht="13.5" customHeight="1" x14ac:dyDescent="0.3">
      <c r="A26" s="52" t="s">
        <v>194</v>
      </c>
      <c r="B26" s="53">
        <v>4.4103547459000003</v>
      </c>
      <c r="C26" s="53">
        <v>4.3119266055000001</v>
      </c>
      <c r="D26" s="53">
        <v>7.8268876610999998</v>
      </c>
      <c r="E26" s="53">
        <v>0.36697247710000003</v>
      </c>
      <c r="F26" s="53">
        <v>1.2195121951000001</v>
      </c>
      <c r="G26" s="53">
        <v>2.2018348624000001</v>
      </c>
      <c r="H26" s="53">
        <v>0.92081031310000006</v>
      </c>
      <c r="I26" s="53">
        <v>0.36697247710000003</v>
      </c>
    </row>
    <row r="27" spans="1:9" ht="13.5" customHeight="1" x14ac:dyDescent="0.3">
      <c r="A27" s="52" t="s">
        <v>195</v>
      </c>
      <c r="B27" s="53">
        <v>8.2503556188000005</v>
      </c>
      <c r="C27" s="53">
        <v>5.6375838926000004</v>
      </c>
      <c r="D27" s="53">
        <v>7.0270270269999999</v>
      </c>
      <c r="E27" s="53">
        <v>0.67114093959999999</v>
      </c>
      <c r="F27" s="53">
        <v>1.6713091922000001</v>
      </c>
      <c r="G27" s="53">
        <v>3.6241610737999999</v>
      </c>
      <c r="H27" s="53">
        <v>1.3513513514</v>
      </c>
      <c r="I27" s="53">
        <v>0.67114093959999999</v>
      </c>
    </row>
    <row r="28" spans="1:9" ht="13.5" customHeight="1" x14ac:dyDescent="0.3">
      <c r="A28" s="52" t="s">
        <v>196</v>
      </c>
      <c r="B28" s="53">
        <v>5.0046339202999999</v>
      </c>
      <c r="C28" s="53">
        <v>4.0035587188999999</v>
      </c>
      <c r="D28" s="53">
        <v>7.0788530465999999</v>
      </c>
      <c r="E28" s="53">
        <v>0.71174377219999996</v>
      </c>
      <c r="F28" s="53">
        <v>1.3574660633</v>
      </c>
      <c r="G28" s="53">
        <v>1.6903914591</v>
      </c>
      <c r="H28" s="53">
        <v>0.9856630824</v>
      </c>
      <c r="I28" s="53">
        <v>0.71174377219999996</v>
      </c>
    </row>
    <row r="29" spans="1:9" ht="13.5" customHeight="1" x14ac:dyDescent="0.3">
      <c r="A29" s="52" t="s">
        <v>197</v>
      </c>
      <c r="B29" s="53">
        <v>8.3102493074999995</v>
      </c>
      <c r="C29" s="53">
        <v>5.4973821989999996</v>
      </c>
      <c r="D29" s="53">
        <v>6.0526315788999998</v>
      </c>
      <c r="E29" s="53">
        <v>0.52356020940000003</v>
      </c>
      <c r="F29" s="53">
        <v>1.6304347826000001</v>
      </c>
      <c r="G29" s="53">
        <v>3.664921466</v>
      </c>
      <c r="H29" s="53">
        <v>1.3157894737</v>
      </c>
      <c r="I29" s="53">
        <v>0.52356020940000003</v>
      </c>
    </row>
    <row r="30" spans="1:9" ht="13.5" customHeight="1" x14ac:dyDescent="0.3">
      <c r="A30" s="52" t="s">
        <v>198</v>
      </c>
      <c r="B30" s="53">
        <v>5.2631578947</v>
      </c>
      <c r="C30" s="53">
        <v>5</v>
      </c>
      <c r="D30" s="53">
        <v>5.1282051282000003</v>
      </c>
      <c r="E30" s="53">
        <v>2.5</v>
      </c>
      <c r="F30" s="53">
        <v>0</v>
      </c>
      <c r="G30" s="53">
        <v>3.75</v>
      </c>
      <c r="H30" s="53">
        <v>0</v>
      </c>
      <c r="I30" s="53">
        <v>2.5</v>
      </c>
    </row>
    <row r="31" spans="1:9" ht="13.5" customHeight="1" x14ac:dyDescent="0.3">
      <c r="A31" s="52" t="s">
        <v>199</v>
      </c>
      <c r="B31" s="53">
        <v>12.596899225</v>
      </c>
      <c r="C31" s="53">
        <v>7.3608617593999996</v>
      </c>
      <c r="D31" s="53">
        <v>11.392405063</v>
      </c>
      <c r="E31" s="53">
        <v>0.71813285459999998</v>
      </c>
      <c r="F31" s="53">
        <v>4.2750929368000001</v>
      </c>
      <c r="G31" s="53">
        <v>3.4111310592000001</v>
      </c>
      <c r="H31" s="53">
        <v>3.2549728752</v>
      </c>
      <c r="I31" s="53">
        <v>0.71813285459999998</v>
      </c>
    </row>
    <row r="32" spans="1:9" ht="13.5" customHeight="1" x14ac:dyDescent="0.3">
      <c r="A32" s="52" t="s">
        <v>200</v>
      </c>
      <c r="B32" s="53">
        <v>9.4619666048000006</v>
      </c>
      <c r="C32" s="53">
        <v>3.2315978456000001</v>
      </c>
      <c r="D32" s="53">
        <v>3.4420289854999999</v>
      </c>
      <c r="E32" s="53">
        <v>0.89766606819999994</v>
      </c>
      <c r="F32" s="53">
        <v>2.7422303473</v>
      </c>
      <c r="G32" s="53">
        <v>1.7953321363999999</v>
      </c>
      <c r="H32" s="53">
        <v>0.72463768120000005</v>
      </c>
      <c r="I32" s="53">
        <v>0.89766606819999994</v>
      </c>
    </row>
    <row r="33" spans="1:9" ht="13.5" customHeight="1" x14ac:dyDescent="0.3">
      <c r="A33" s="52" t="s">
        <v>201</v>
      </c>
      <c r="B33" s="53">
        <v>18.110236220000001</v>
      </c>
      <c r="C33" s="53">
        <v>1.9305019305</v>
      </c>
      <c r="D33" s="53">
        <v>3.0888030888000002</v>
      </c>
      <c r="E33" s="53">
        <v>0</v>
      </c>
      <c r="F33" s="53">
        <v>5.1181102361999997</v>
      </c>
      <c r="G33" s="53">
        <v>1.9305019305</v>
      </c>
      <c r="H33" s="53">
        <v>0.77220077220000005</v>
      </c>
      <c r="I33" s="53">
        <v>0</v>
      </c>
    </row>
    <row r="34" spans="1:9" ht="13.5" customHeight="1" x14ac:dyDescent="0.3">
      <c r="A34" s="50" t="s">
        <v>202</v>
      </c>
      <c r="B34" s="51">
        <v>6.5948502365000001</v>
      </c>
      <c r="C34" s="51">
        <v>3.1798524547999998</v>
      </c>
      <c r="D34" s="51">
        <v>8.5257082896000007</v>
      </c>
      <c r="E34" s="51">
        <v>3.0272195370000001</v>
      </c>
      <c r="F34" s="51">
        <v>2.1516944593999998</v>
      </c>
      <c r="G34" s="51">
        <v>5.4184685831000001</v>
      </c>
      <c r="H34" s="51">
        <v>1.6124697662</v>
      </c>
      <c r="I34" s="51">
        <v>5.3421521241000001</v>
      </c>
    </row>
    <row r="35" spans="1:9" ht="13.5" customHeight="1" x14ac:dyDescent="0.3">
      <c r="A35" s="52" t="s">
        <v>203</v>
      </c>
      <c r="B35" s="53">
        <v>10.659898477</v>
      </c>
      <c r="C35" s="53">
        <v>4.3689320387999997</v>
      </c>
      <c r="D35" s="53">
        <v>10.152284264</v>
      </c>
      <c r="E35" s="53">
        <v>4.3689320387999997</v>
      </c>
      <c r="F35" s="53">
        <v>3.6269430051999998</v>
      </c>
      <c r="G35" s="53">
        <v>6.3106796117000004</v>
      </c>
      <c r="H35" s="53">
        <v>0.51813471499999997</v>
      </c>
      <c r="I35" s="53">
        <v>6.3106796117000004</v>
      </c>
    </row>
    <row r="36" spans="1:9" ht="13.5" customHeight="1" x14ac:dyDescent="0.3">
      <c r="A36" s="52" t="s">
        <v>204</v>
      </c>
      <c r="B36" s="53">
        <v>11.764705881999999</v>
      </c>
      <c r="C36" s="53">
        <v>25</v>
      </c>
      <c r="D36" s="53">
        <v>15.686274510000001</v>
      </c>
      <c r="E36" s="53">
        <v>25</v>
      </c>
      <c r="F36" s="53">
        <v>4</v>
      </c>
      <c r="G36" s="53">
        <v>26.470588235000001</v>
      </c>
      <c r="H36" s="53">
        <v>2</v>
      </c>
      <c r="I36" s="53">
        <v>26.470588235000001</v>
      </c>
    </row>
    <row r="37" spans="1:9" ht="13.5" customHeight="1" x14ac:dyDescent="0.3">
      <c r="A37" s="52" t="s">
        <v>205</v>
      </c>
      <c r="B37" s="53">
        <v>3.6529680364999999</v>
      </c>
      <c r="C37" s="53">
        <v>6.4102564102999997</v>
      </c>
      <c r="D37" s="53">
        <v>8.6363636364000005</v>
      </c>
      <c r="E37" s="53">
        <v>5.9829059829000002</v>
      </c>
      <c r="F37" s="53">
        <v>0.99009900989999999</v>
      </c>
      <c r="G37" s="53">
        <v>13.675213675</v>
      </c>
      <c r="H37" s="53">
        <v>2.9556650246</v>
      </c>
      <c r="I37" s="53">
        <v>13.247863248</v>
      </c>
    </row>
    <row r="38" spans="1:9" ht="13.5" customHeight="1" x14ac:dyDescent="0.3">
      <c r="A38" s="52" t="s">
        <v>206</v>
      </c>
      <c r="B38" s="53">
        <v>12</v>
      </c>
      <c r="C38" s="53">
        <v>2.9126213592000001</v>
      </c>
      <c r="D38" s="53">
        <v>7</v>
      </c>
      <c r="E38" s="53">
        <v>2.9126213592000001</v>
      </c>
      <c r="F38" s="53">
        <v>6</v>
      </c>
      <c r="G38" s="53">
        <v>2.9126213592000001</v>
      </c>
      <c r="H38" s="53">
        <v>1</v>
      </c>
      <c r="I38" s="53">
        <v>2.9126213592000001</v>
      </c>
    </row>
    <row r="39" spans="1:9" ht="13.5" customHeight="1" x14ac:dyDescent="0.3">
      <c r="A39" s="52" t="s">
        <v>207</v>
      </c>
      <c r="B39" s="53">
        <v>10.328638498</v>
      </c>
      <c r="C39" s="53">
        <v>2.7397260274000002</v>
      </c>
      <c r="D39" s="53">
        <v>10.798122065999999</v>
      </c>
      <c r="E39" s="53">
        <v>2.7397260274000002</v>
      </c>
      <c r="F39" s="53">
        <v>3.7735849056999999</v>
      </c>
      <c r="G39" s="53">
        <v>3.1963470319999998</v>
      </c>
      <c r="H39" s="53">
        <v>2.8301886791999999</v>
      </c>
      <c r="I39" s="53">
        <v>3.1963470319999998</v>
      </c>
    </row>
    <row r="40" spans="1:9" ht="13.5" customHeight="1" x14ac:dyDescent="0.3">
      <c r="A40" s="52" t="s">
        <v>208</v>
      </c>
      <c r="B40" s="53">
        <v>4.9707602339000001</v>
      </c>
      <c r="C40" s="53">
        <v>2.3654159869</v>
      </c>
      <c r="D40" s="53">
        <v>7.8014184396999999</v>
      </c>
      <c r="E40" s="53">
        <v>2.2430668842000001</v>
      </c>
      <c r="F40" s="53">
        <v>1.4982876711999999</v>
      </c>
      <c r="G40" s="53">
        <v>4.7308319739</v>
      </c>
      <c r="H40" s="53">
        <v>1.2409071459000001</v>
      </c>
      <c r="I40" s="53">
        <v>4.6900489395999996</v>
      </c>
    </row>
    <row r="41" spans="1:9" ht="13.5" customHeight="1" x14ac:dyDescent="0.3">
      <c r="A41" s="52" t="s">
        <v>209</v>
      </c>
      <c r="B41" s="53">
        <v>11.659192825</v>
      </c>
      <c r="C41" s="53">
        <v>2.8322440087</v>
      </c>
      <c r="D41" s="53">
        <v>9.375</v>
      </c>
      <c r="E41" s="53">
        <v>2.3965141611999998</v>
      </c>
      <c r="F41" s="53">
        <v>3.6363636364</v>
      </c>
      <c r="G41" s="53">
        <v>4.1394335511999998</v>
      </c>
      <c r="H41" s="53">
        <v>2.4943310658</v>
      </c>
      <c r="I41" s="53">
        <v>3.9215686275000001</v>
      </c>
    </row>
    <row r="42" spans="1:9" ht="13.5" customHeight="1" x14ac:dyDescent="0.3">
      <c r="A42" s="52" t="s">
        <v>210</v>
      </c>
      <c r="B42" s="53">
        <v>5.9139784946000002</v>
      </c>
      <c r="C42" s="53">
        <v>2.1052631579000001</v>
      </c>
      <c r="D42" s="53">
        <v>10.215053763</v>
      </c>
      <c r="E42" s="53">
        <v>2.1052631579000001</v>
      </c>
      <c r="F42" s="53">
        <v>2.1621621622</v>
      </c>
      <c r="G42" s="53">
        <v>2.6315789474</v>
      </c>
      <c r="H42" s="53">
        <v>2.7027027026999999</v>
      </c>
      <c r="I42" s="53">
        <v>2.6315789474</v>
      </c>
    </row>
    <row r="43" spans="1:9" ht="13.5" customHeight="1" x14ac:dyDescent="0.3">
      <c r="A43" s="50" t="s">
        <v>211</v>
      </c>
      <c r="B43" s="51">
        <v>12.015503876</v>
      </c>
      <c r="C43" s="51">
        <v>8.5430698334000006</v>
      </c>
      <c r="D43" s="51">
        <v>5.2886405958999996</v>
      </c>
      <c r="E43" s="51">
        <v>4.8209854660999998</v>
      </c>
      <c r="F43" s="51">
        <v>3.8726993864999999</v>
      </c>
      <c r="G43" s="51">
        <v>7.5505140020999999</v>
      </c>
      <c r="H43" s="51">
        <v>1.04283054</v>
      </c>
      <c r="I43" s="51">
        <v>4.8209854660999998</v>
      </c>
    </row>
    <row r="44" spans="1:9" ht="13.5" customHeight="1" x14ac:dyDescent="0.3">
      <c r="A44" s="52" t="s">
        <v>212</v>
      </c>
      <c r="B44" s="53">
        <v>13.333333333000001</v>
      </c>
      <c r="C44" s="53">
        <v>18.918918918999999</v>
      </c>
      <c r="D44" s="53">
        <v>9.5238095238000007</v>
      </c>
      <c r="E44" s="53">
        <v>14.864864864999999</v>
      </c>
      <c r="F44" s="53">
        <v>1.6393442623000001</v>
      </c>
      <c r="G44" s="53">
        <v>17.567567568000001</v>
      </c>
      <c r="H44" s="53">
        <v>3.1746031746000001</v>
      </c>
      <c r="I44" s="53">
        <v>14.864864864999999</v>
      </c>
    </row>
    <row r="45" spans="1:9" ht="13.5" customHeight="1" x14ac:dyDescent="0.3">
      <c r="A45" s="52" t="s">
        <v>213</v>
      </c>
      <c r="B45" s="53">
        <v>8.1395348836999997</v>
      </c>
      <c r="C45" s="53">
        <v>15.686274510000001</v>
      </c>
      <c r="D45" s="53">
        <v>7.6923076923</v>
      </c>
      <c r="E45" s="53">
        <v>10.784313725000001</v>
      </c>
      <c r="F45" s="53">
        <v>4.4444444444000002</v>
      </c>
      <c r="G45" s="53">
        <v>11.764705881999999</v>
      </c>
      <c r="H45" s="53">
        <v>0</v>
      </c>
      <c r="I45" s="53">
        <v>10.784313725000001</v>
      </c>
    </row>
    <row r="46" spans="1:9" ht="13.5" customHeight="1" x14ac:dyDescent="0.3">
      <c r="A46" s="52" t="s">
        <v>214</v>
      </c>
      <c r="B46" s="53">
        <v>9.4594594594999997</v>
      </c>
      <c r="C46" s="53">
        <v>6.1594202898999999</v>
      </c>
      <c r="D46" s="53">
        <v>6.5176908751999996</v>
      </c>
      <c r="E46" s="53">
        <v>2.7173913043</v>
      </c>
      <c r="F46" s="53">
        <v>2.3076923077</v>
      </c>
      <c r="G46" s="53">
        <v>5.7971014493000004</v>
      </c>
      <c r="H46" s="53">
        <v>1.3035381749999999</v>
      </c>
      <c r="I46" s="53">
        <v>2.7173913043</v>
      </c>
    </row>
    <row r="47" spans="1:9" ht="13.5" customHeight="1" x14ac:dyDescent="0.3">
      <c r="A47" s="52" t="s">
        <v>215</v>
      </c>
      <c r="B47" s="53">
        <v>25.490196078</v>
      </c>
      <c r="C47" s="53">
        <v>10.526315789</v>
      </c>
      <c r="D47" s="53">
        <v>3.6363636364</v>
      </c>
      <c r="E47" s="53">
        <v>3.5087719298</v>
      </c>
      <c r="F47" s="53">
        <v>8.3333333333000006</v>
      </c>
      <c r="G47" s="53">
        <v>15.789473684000001</v>
      </c>
      <c r="H47" s="53">
        <v>0</v>
      </c>
      <c r="I47" s="53">
        <v>3.5087719298</v>
      </c>
    </row>
    <row r="48" spans="1:9" ht="13.5" customHeight="1" x14ac:dyDescent="0.3">
      <c r="A48" s="52" t="s">
        <v>216</v>
      </c>
      <c r="B48" s="53">
        <v>15.652173913</v>
      </c>
      <c r="C48" s="53">
        <v>6.5040650406999996</v>
      </c>
      <c r="D48" s="53">
        <v>7.5</v>
      </c>
      <c r="E48" s="53">
        <v>2.4390243902000002</v>
      </c>
      <c r="F48" s="53">
        <v>6.8965517241000001</v>
      </c>
      <c r="G48" s="53">
        <v>5.6910569106000004</v>
      </c>
      <c r="H48" s="53">
        <v>1.6666666667000001</v>
      </c>
      <c r="I48" s="53">
        <v>2.4390243902000002</v>
      </c>
    </row>
    <row r="49" spans="1:9" ht="13.5" customHeight="1" x14ac:dyDescent="0.3">
      <c r="A49" s="52" t="s">
        <v>217</v>
      </c>
      <c r="B49" s="53">
        <v>12.014134276</v>
      </c>
      <c r="C49" s="53">
        <v>12.111801242</v>
      </c>
      <c r="D49" s="53">
        <v>4.4827586207000003</v>
      </c>
      <c r="E49" s="53">
        <v>9.9378881987999996</v>
      </c>
      <c r="F49" s="53">
        <v>3.4843205574999998</v>
      </c>
      <c r="G49" s="53">
        <v>10.869565217</v>
      </c>
      <c r="H49" s="53">
        <v>1.0344827586000001</v>
      </c>
      <c r="I49" s="53">
        <v>9.9378881987999996</v>
      </c>
    </row>
    <row r="50" spans="1:9" ht="13.5" customHeight="1" x14ac:dyDescent="0.3">
      <c r="A50" s="52" t="s">
        <v>218</v>
      </c>
      <c r="B50" s="53">
        <v>11.293436292999999</v>
      </c>
      <c r="C50" s="53">
        <v>5.1282051282000003</v>
      </c>
      <c r="D50" s="53">
        <v>3.717472119</v>
      </c>
      <c r="E50" s="53">
        <v>1.4652014652000001</v>
      </c>
      <c r="F50" s="53">
        <v>4.5627376426000001</v>
      </c>
      <c r="G50" s="53">
        <v>3.663003663</v>
      </c>
      <c r="H50" s="53">
        <v>0.74349442379999997</v>
      </c>
      <c r="I50" s="53">
        <v>1.4652014652000001</v>
      </c>
    </row>
    <row r="51" spans="1:9" ht="13.5" customHeight="1" x14ac:dyDescent="0.3">
      <c r="A51" s="52" t="s">
        <v>219</v>
      </c>
      <c r="B51" s="53">
        <v>13.986013986</v>
      </c>
      <c r="C51" s="53">
        <v>13.069908815</v>
      </c>
      <c r="D51" s="53">
        <v>7.3825503356000004</v>
      </c>
      <c r="E51" s="53">
        <v>9.4224924011999995</v>
      </c>
      <c r="F51" s="53">
        <v>3.4602076125000001</v>
      </c>
      <c r="G51" s="53">
        <v>12.158054711</v>
      </c>
      <c r="H51" s="53">
        <v>1.3422818792</v>
      </c>
      <c r="I51" s="53">
        <v>9.4224924011999995</v>
      </c>
    </row>
    <row r="52" spans="1:9" ht="13.5" customHeight="1" x14ac:dyDescent="0.3">
      <c r="A52" s="52" t="s">
        <v>220</v>
      </c>
      <c r="B52" s="53">
        <v>11.70212766</v>
      </c>
      <c r="C52" s="53">
        <v>16.814159291999999</v>
      </c>
      <c r="D52" s="53">
        <v>6</v>
      </c>
      <c r="E52" s="53">
        <v>11.504424779000001</v>
      </c>
      <c r="F52" s="53">
        <v>0</v>
      </c>
      <c r="G52" s="53">
        <v>14.159292035</v>
      </c>
      <c r="H52" s="53">
        <v>2</v>
      </c>
      <c r="I52" s="53">
        <v>11.504424779000001</v>
      </c>
    </row>
    <row r="53" spans="1:9" ht="13.5" customHeight="1" x14ac:dyDescent="0.3">
      <c r="A53" s="50" t="s">
        <v>221</v>
      </c>
      <c r="B53" s="51">
        <v>9.4520547945000004</v>
      </c>
      <c r="C53" s="51">
        <v>2.1666294393999999</v>
      </c>
      <c r="D53" s="51">
        <v>6.0861636654</v>
      </c>
      <c r="E53" s="51">
        <v>2.0102747375000001</v>
      </c>
      <c r="F53" s="51">
        <v>3.2191780822</v>
      </c>
      <c r="G53" s="51">
        <v>2.1666294393999999</v>
      </c>
      <c r="H53" s="51">
        <v>1.3904718486000001</v>
      </c>
      <c r="I53" s="51">
        <v>2.0102747375000001</v>
      </c>
    </row>
    <row r="54" spans="1:9" ht="13.5" customHeight="1" x14ac:dyDescent="0.3">
      <c r="A54" s="52" t="s">
        <v>222</v>
      </c>
      <c r="B54" s="53">
        <v>10</v>
      </c>
      <c r="C54" s="53">
        <v>14.893617021000001</v>
      </c>
      <c r="D54" s="53">
        <v>2.4390243902000002</v>
      </c>
      <c r="E54" s="53">
        <v>12.765957447</v>
      </c>
      <c r="F54" s="53">
        <v>2.5</v>
      </c>
      <c r="G54" s="53">
        <v>14.893617021000001</v>
      </c>
      <c r="H54" s="53">
        <v>2.4390243902000002</v>
      </c>
      <c r="I54" s="53">
        <v>12.765957447</v>
      </c>
    </row>
    <row r="55" spans="1:9" ht="13.5" customHeight="1" x14ac:dyDescent="0.3">
      <c r="A55" s="52" t="s">
        <v>223</v>
      </c>
      <c r="B55" s="53">
        <v>8</v>
      </c>
      <c r="C55" s="53">
        <v>7.4074074074</v>
      </c>
      <c r="D55" s="53">
        <v>0</v>
      </c>
      <c r="E55" s="53">
        <v>7.4074074074</v>
      </c>
      <c r="F55" s="53">
        <v>8.3333333333000006</v>
      </c>
      <c r="G55" s="53">
        <v>11.111111111</v>
      </c>
      <c r="H55" s="53">
        <v>0</v>
      </c>
      <c r="I55" s="53">
        <v>7.4074074074</v>
      </c>
    </row>
    <row r="56" spans="1:9" ht="13.5" customHeight="1" x14ac:dyDescent="0.3">
      <c r="A56" s="52" t="s">
        <v>224</v>
      </c>
      <c r="B56" s="53">
        <v>5.8823529411999997</v>
      </c>
      <c r="C56" s="53">
        <v>4.6728971963000001</v>
      </c>
      <c r="D56" s="53">
        <v>4.9019607842999999</v>
      </c>
      <c r="E56" s="53">
        <v>4.6728971963000001</v>
      </c>
      <c r="F56" s="53">
        <v>1.9607843137000001</v>
      </c>
      <c r="G56" s="53">
        <v>4.6728971963000001</v>
      </c>
      <c r="H56" s="53">
        <v>0</v>
      </c>
      <c r="I56" s="53">
        <v>4.6728971963000001</v>
      </c>
    </row>
    <row r="57" spans="1:9" ht="13.5" customHeight="1" x14ac:dyDescent="0.3">
      <c r="A57" s="52" t="s">
        <v>225</v>
      </c>
      <c r="B57" s="53">
        <v>15.094339623</v>
      </c>
      <c r="C57" s="53">
        <v>3.6363636364</v>
      </c>
      <c r="D57" s="53">
        <v>3.7735849056999999</v>
      </c>
      <c r="E57" s="53">
        <v>3.6363636364</v>
      </c>
      <c r="F57" s="53">
        <v>1.8867924528</v>
      </c>
      <c r="G57" s="53">
        <v>3.6363636364</v>
      </c>
      <c r="H57" s="53">
        <v>1.8867924528</v>
      </c>
      <c r="I57" s="53">
        <v>3.6363636364</v>
      </c>
    </row>
    <row r="58" spans="1:9" ht="13.5" customHeight="1" x14ac:dyDescent="0.3">
      <c r="A58" s="52" t="s">
        <v>226</v>
      </c>
      <c r="B58" s="53">
        <v>11.111111111</v>
      </c>
      <c r="C58" s="53">
        <v>2.9411764705999999</v>
      </c>
      <c r="D58" s="53">
        <v>14.141414141</v>
      </c>
      <c r="E58" s="53">
        <v>2.9411764705999999</v>
      </c>
      <c r="F58" s="53">
        <v>6.0606060605999996</v>
      </c>
      <c r="G58" s="53">
        <v>2.9411764705999999</v>
      </c>
      <c r="H58" s="53">
        <v>2.0202020202000002</v>
      </c>
      <c r="I58" s="53">
        <v>2.9411764705999999</v>
      </c>
    </row>
    <row r="59" spans="1:9" ht="13.5" customHeight="1" x14ac:dyDescent="0.3">
      <c r="A59" s="52" t="s">
        <v>227</v>
      </c>
      <c r="B59" s="53">
        <v>13.812154696</v>
      </c>
      <c r="C59" s="53">
        <v>1.0928961748999999</v>
      </c>
      <c r="D59" s="53">
        <v>4.4198895028000003</v>
      </c>
      <c r="E59" s="53">
        <v>1.0928961748999999</v>
      </c>
      <c r="F59" s="53">
        <v>8.2872928176999991</v>
      </c>
      <c r="G59" s="53">
        <v>1.0928961748999999</v>
      </c>
      <c r="H59" s="53">
        <v>0.55248618780000003</v>
      </c>
      <c r="I59" s="53">
        <v>1.0928961748999999</v>
      </c>
    </row>
    <row r="60" spans="1:9" ht="13.5" customHeight="1" x14ac:dyDescent="0.3">
      <c r="A60" s="52" t="s">
        <v>228</v>
      </c>
      <c r="B60" s="53">
        <v>11.764705881999999</v>
      </c>
      <c r="C60" s="53">
        <v>0</v>
      </c>
      <c r="D60" s="53">
        <v>11.764705881999999</v>
      </c>
      <c r="E60" s="53">
        <v>0</v>
      </c>
      <c r="F60" s="53">
        <v>3.9215686275000001</v>
      </c>
      <c r="G60" s="53">
        <v>0</v>
      </c>
      <c r="H60" s="53">
        <v>5.8823529411999997</v>
      </c>
      <c r="I60" s="53">
        <v>0</v>
      </c>
    </row>
    <row r="61" spans="1:9" ht="13.5" customHeight="1" x14ac:dyDescent="0.3">
      <c r="A61" s="52" t="s">
        <v>229</v>
      </c>
      <c r="B61" s="53">
        <v>6.4702114029000004</v>
      </c>
      <c r="C61" s="53">
        <v>2.0702634881000002</v>
      </c>
      <c r="D61" s="53">
        <v>4.8624440178999997</v>
      </c>
      <c r="E61" s="53">
        <v>1.9447929737</v>
      </c>
      <c r="F61" s="53">
        <v>1.9218449712000001</v>
      </c>
      <c r="G61" s="53">
        <v>2.0702634881000002</v>
      </c>
      <c r="H61" s="53">
        <v>0.95969289830000004</v>
      </c>
      <c r="I61" s="53">
        <v>1.9447929737</v>
      </c>
    </row>
    <row r="62" spans="1:9" ht="13.5" customHeight="1" x14ac:dyDescent="0.3">
      <c r="A62" s="52" t="s">
        <v>230</v>
      </c>
      <c r="B62" s="53">
        <v>12.619372442</v>
      </c>
      <c r="C62" s="53">
        <v>1.1463250169000001</v>
      </c>
      <c r="D62" s="53">
        <v>6.4669843431</v>
      </c>
      <c r="E62" s="53">
        <v>0.94403236680000002</v>
      </c>
      <c r="F62" s="53">
        <v>4.0245566166</v>
      </c>
      <c r="G62" s="53">
        <v>1.1463250169000001</v>
      </c>
      <c r="H62" s="53">
        <v>1.1572498298</v>
      </c>
      <c r="I62" s="53">
        <v>0.94403236680000002</v>
      </c>
    </row>
    <row r="63" spans="1:9" ht="13.5" customHeight="1" x14ac:dyDescent="0.3">
      <c r="A63" s="52" t="s">
        <v>231</v>
      </c>
      <c r="B63" s="53">
        <v>5.5045871560000004</v>
      </c>
      <c r="C63" s="53">
        <v>0.90909090910000001</v>
      </c>
      <c r="D63" s="53">
        <v>10.091743119</v>
      </c>
      <c r="E63" s="53">
        <v>0.90909090910000001</v>
      </c>
      <c r="F63" s="53">
        <v>2.7522935780000002</v>
      </c>
      <c r="G63" s="53">
        <v>0.90909090910000001</v>
      </c>
      <c r="H63" s="53">
        <v>2.7522935780000002</v>
      </c>
      <c r="I63" s="53">
        <v>0.90909090910000001</v>
      </c>
    </row>
    <row r="64" spans="1:9" ht="13.5" customHeight="1" x14ac:dyDescent="0.3">
      <c r="A64" s="52" t="s">
        <v>232</v>
      </c>
      <c r="B64" s="53">
        <v>9.0909090909000003</v>
      </c>
      <c r="C64" s="53">
        <v>4.4817927171000003</v>
      </c>
      <c r="D64" s="53">
        <v>6.4327485380000002</v>
      </c>
      <c r="E64" s="53">
        <v>4.2016806723000002</v>
      </c>
      <c r="F64" s="53">
        <v>3.2163742690000001</v>
      </c>
      <c r="G64" s="53">
        <v>4.2016806723000002</v>
      </c>
      <c r="H64" s="53">
        <v>2.0467836256999998</v>
      </c>
      <c r="I64" s="53">
        <v>4.2016806723000002</v>
      </c>
    </row>
    <row r="65" spans="1:9" ht="13.5" customHeight="1" x14ac:dyDescent="0.3">
      <c r="A65" s="52" t="s">
        <v>233</v>
      </c>
      <c r="B65" s="53">
        <v>13.636363636</v>
      </c>
      <c r="C65" s="53">
        <v>4.3478260869999996</v>
      </c>
      <c r="D65" s="53">
        <v>6.8181818182000002</v>
      </c>
      <c r="E65" s="53">
        <v>4.3478260869999996</v>
      </c>
      <c r="F65" s="53">
        <v>4.5454545455000002</v>
      </c>
      <c r="G65" s="53">
        <v>4.3478260869999996</v>
      </c>
      <c r="H65" s="53">
        <v>6.8181818182000002</v>
      </c>
      <c r="I65" s="53">
        <v>4.3478260869999996</v>
      </c>
    </row>
    <row r="66" spans="1:9" ht="13.5" customHeight="1" x14ac:dyDescent="0.3">
      <c r="A66" s="52" t="s">
        <v>234</v>
      </c>
      <c r="B66" s="53">
        <v>7.4675324674999999</v>
      </c>
      <c r="C66" s="53">
        <v>2.2222222222000001</v>
      </c>
      <c r="D66" s="53">
        <v>7.7922077922000001</v>
      </c>
      <c r="E66" s="53">
        <v>2.2222222222000001</v>
      </c>
      <c r="F66" s="53">
        <v>2.2727272727000001</v>
      </c>
      <c r="G66" s="53">
        <v>2.2222222222000001</v>
      </c>
      <c r="H66" s="53">
        <v>2.5974025973999999</v>
      </c>
      <c r="I66" s="53">
        <v>2.2222222222000001</v>
      </c>
    </row>
    <row r="67" spans="1:9" ht="13.5" customHeight="1" x14ac:dyDescent="0.3">
      <c r="A67" s="50" t="s">
        <v>235</v>
      </c>
      <c r="B67" s="51">
        <v>9.2241379309999996</v>
      </c>
      <c r="C67" s="51">
        <v>5.1771117165999998</v>
      </c>
      <c r="D67" s="51">
        <v>6.6447007138999998</v>
      </c>
      <c r="E67" s="51">
        <v>0.76294277929999998</v>
      </c>
      <c r="F67" s="51">
        <v>3.3364809569</v>
      </c>
      <c r="G67" s="51">
        <v>13.433242506999999</v>
      </c>
      <c r="H67" s="51">
        <v>1.2355848435000001</v>
      </c>
      <c r="I67" s="51">
        <v>0.76294277929999998</v>
      </c>
    </row>
    <row r="68" spans="1:9" ht="13.5" customHeight="1" x14ac:dyDescent="0.3">
      <c r="A68" s="52" t="s">
        <v>236</v>
      </c>
      <c r="B68" s="53">
        <v>9.375</v>
      </c>
      <c r="C68" s="53">
        <v>0</v>
      </c>
      <c r="D68" s="53">
        <v>7.8125</v>
      </c>
      <c r="E68" s="53">
        <v>0</v>
      </c>
      <c r="F68" s="53">
        <v>1.6393442623000001</v>
      </c>
      <c r="G68" s="53">
        <v>4.6875</v>
      </c>
      <c r="H68" s="53">
        <v>0</v>
      </c>
      <c r="I68" s="53">
        <v>0</v>
      </c>
    </row>
    <row r="69" spans="1:9" ht="13.5" customHeight="1" x14ac:dyDescent="0.3">
      <c r="A69" s="52" t="s">
        <v>237</v>
      </c>
      <c r="B69" s="53">
        <v>11.428571429</v>
      </c>
      <c r="C69" s="53">
        <v>1.4084507042000001</v>
      </c>
      <c r="D69" s="53">
        <v>4.2253521127000004</v>
      </c>
      <c r="E69" s="53">
        <v>0</v>
      </c>
      <c r="F69" s="53">
        <v>4.2857142857000001</v>
      </c>
      <c r="G69" s="53">
        <v>1.4084507042000001</v>
      </c>
      <c r="H69" s="53">
        <v>1.4084507042000001</v>
      </c>
      <c r="I69" s="53">
        <v>0</v>
      </c>
    </row>
    <row r="70" spans="1:9" ht="13.5" customHeight="1" x14ac:dyDescent="0.3">
      <c r="A70" s="52" t="s">
        <v>238</v>
      </c>
      <c r="B70" s="53">
        <v>14.925373134000001</v>
      </c>
      <c r="C70" s="53">
        <v>4.2857142857000001</v>
      </c>
      <c r="D70" s="53">
        <v>11.428571429</v>
      </c>
      <c r="E70" s="53">
        <v>0</v>
      </c>
      <c r="F70" s="53">
        <v>6.5573770492000003</v>
      </c>
      <c r="G70" s="53">
        <v>12.857142856999999</v>
      </c>
      <c r="H70" s="53">
        <v>4.2857142857000001</v>
      </c>
      <c r="I70" s="53">
        <v>0</v>
      </c>
    </row>
    <row r="71" spans="1:9" ht="13.5" customHeight="1" x14ac:dyDescent="0.3">
      <c r="A71" s="52" t="s">
        <v>239</v>
      </c>
      <c r="B71" s="53">
        <v>9.1666666666999994</v>
      </c>
      <c r="C71" s="53">
        <v>4.7619047619000003</v>
      </c>
      <c r="D71" s="53">
        <v>5.6451612902999999</v>
      </c>
      <c r="E71" s="53">
        <v>1.5873015873</v>
      </c>
      <c r="F71" s="53">
        <v>0.97087378639999999</v>
      </c>
      <c r="G71" s="53">
        <v>18.253968254</v>
      </c>
      <c r="H71" s="53">
        <v>0.8064516129</v>
      </c>
      <c r="I71" s="53">
        <v>1.5873015873</v>
      </c>
    </row>
    <row r="72" spans="1:9" ht="13.5" customHeight="1" x14ac:dyDescent="0.3">
      <c r="A72" s="52" t="s">
        <v>240</v>
      </c>
      <c r="B72" s="53">
        <v>11.764705881999999</v>
      </c>
      <c r="C72" s="53">
        <v>4.8</v>
      </c>
      <c r="D72" s="53">
        <v>4.8192771083999997</v>
      </c>
      <c r="E72" s="53">
        <v>0.4</v>
      </c>
      <c r="F72" s="53">
        <v>3.7656903765999998</v>
      </c>
      <c r="G72" s="53">
        <v>4.4000000000000004</v>
      </c>
      <c r="H72" s="53">
        <v>1.2048192770999999</v>
      </c>
      <c r="I72" s="53">
        <v>0.4</v>
      </c>
    </row>
    <row r="73" spans="1:9" ht="13.5" customHeight="1" x14ac:dyDescent="0.3">
      <c r="A73" s="52" t="s">
        <v>241</v>
      </c>
      <c r="B73" s="53">
        <v>9.3167701862999994</v>
      </c>
      <c r="C73" s="53">
        <v>6.9364161849999997</v>
      </c>
      <c r="D73" s="53">
        <v>7.5144508670999999</v>
      </c>
      <c r="E73" s="53">
        <v>0</v>
      </c>
      <c r="F73" s="53">
        <v>1.9108280255000001</v>
      </c>
      <c r="G73" s="53">
        <v>9.2485549132999996</v>
      </c>
      <c r="H73" s="53">
        <v>1.1560693641999999</v>
      </c>
      <c r="I73" s="53">
        <v>0</v>
      </c>
    </row>
    <row r="74" spans="1:9" ht="13.5" customHeight="1" x14ac:dyDescent="0.3">
      <c r="A74" s="52" t="s">
        <v>242</v>
      </c>
      <c r="B74" s="53">
        <v>7.1732954544999998</v>
      </c>
      <c r="C74" s="53">
        <v>5.9452237809000001</v>
      </c>
      <c r="D74" s="53">
        <v>7.4173971678999999</v>
      </c>
      <c r="E74" s="53">
        <v>0.93520374080000002</v>
      </c>
      <c r="F74" s="53">
        <v>2.1459227468000002</v>
      </c>
      <c r="G74" s="53">
        <v>22.177688710999998</v>
      </c>
      <c r="H74" s="53">
        <v>0.67430883340000003</v>
      </c>
      <c r="I74" s="53">
        <v>0.93520374080000002</v>
      </c>
    </row>
    <row r="75" spans="1:9" ht="13.5" customHeight="1" x14ac:dyDescent="0.3">
      <c r="A75" s="52" t="s">
        <v>243</v>
      </c>
      <c r="B75" s="53">
        <v>7.7151335312000002</v>
      </c>
      <c r="C75" s="53">
        <v>3.1609195402000001</v>
      </c>
      <c r="D75" s="53">
        <v>3.1791907514000002</v>
      </c>
      <c r="E75" s="53">
        <v>0.57471264369999997</v>
      </c>
      <c r="F75" s="53">
        <v>3.0487804878000002</v>
      </c>
      <c r="G75" s="53">
        <v>5.7471264368000003</v>
      </c>
      <c r="H75" s="53">
        <v>1.1560693641999999</v>
      </c>
      <c r="I75" s="53">
        <v>0.57471264369999997</v>
      </c>
    </row>
    <row r="76" spans="1:9" ht="13.5" customHeight="1" x14ac:dyDescent="0.3">
      <c r="A76" s="52" t="s">
        <v>244</v>
      </c>
      <c r="B76" s="53">
        <v>13.149847095</v>
      </c>
      <c r="C76" s="53">
        <v>4.6647230321000004</v>
      </c>
      <c r="D76" s="53">
        <v>2.9325513195999999</v>
      </c>
      <c r="E76" s="53">
        <v>0.58309037900000005</v>
      </c>
      <c r="F76" s="53">
        <v>4.0752351097000004</v>
      </c>
      <c r="G76" s="53">
        <v>6.9970845481000001</v>
      </c>
      <c r="H76" s="53">
        <v>1.4662756598</v>
      </c>
      <c r="I76" s="53">
        <v>0.58309037900000005</v>
      </c>
    </row>
    <row r="77" spans="1:9" ht="13.5" customHeight="1" x14ac:dyDescent="0.3">
      <c r="A77" s="52" t="s">
        <v>245</v>
      </c>
      <c r="B77" s="53">
        <v>8.2706766917000003</v>
      </c>
      <c r="C77" s="53">
        <v>1.4814814814999999</v>
      </c>
      <c r="D77" s="53">
        <v>6.6666666667000003</v>
      </c>
      <c r="E77" s="53">
        <v>0</v>
      </c>
      <c r="F77" s="53">
        <v>3.0769230769</v>
      </c>
      <c r="G77" s="53">
        <v>3.7037037037</v>
      </c>
      <c r="H77" s="53">
        <v>1.4814814814999999</v>
      </c>
      <c r="I77" s="53">
        <v>0</v>
      </c>
    </row>
    <row r="78" spans="1:9" ht="13.5" customHeight="1" x14ac:dyDescent="0.3">
      <c r="A78" s="52" t="s">
        <v>246</v>
      </c>
      <c r="B78" s="53">
        <v>7.8048780488</v>
      </c>
      <c r="C78" s="53">
        <v>8.0717488788999994</v>
      </c>
      <c r="D78" s="53">
        <v>12.107623318</v>
      </c>
      <c r="E78" s="53">
        <v>0</v>
      </c>
      <c r="F78" s="53">
        <v>4.5918367347000002</v>
      </c>
      <c r="G78" s="53">
        <v>12.107623318</v>
      </c>
      <c r="H78" s="53">
        <v>3.1390134529</v>
      </c>
      <c r="I78" s="53">
        <v>0</v>
      </c>
    </row>
    <row r="79" spans="1:9" ht="13.5" customHeight="1" x14ac:dyDescent="0.3">
      <c r="A79" s="52" t="s">
        <v>247</v>
      </c>
      <c r="B79" s="53">
        <v>14.379084967000001</v>
      </c>
      <c r="C79" s="53">
        <v>7.8313253011999997</v>
      </c>
      <c r="D79" s="53">
        <v>8.6956521738999992</v>
      </c>
      <c r="E79" s="53">
        <v>3.0120481928</v>
      </c>
      <c r="F79" s="53">
        <v>8.4415584415999998</v>
      </c>
      <c r="G79" s="53">
        <v>7.2289156627000004</v>
      </c>
      <c r="H79" s="53">
        <v>1.8633540372999999</v>
      </c>
      <c r="I79" s="53">
        <v>3.0120481928</v>
      </c>
    </row>
    <row r="80" spans="1:9" ht="13.5" customHeight="1" x14ac:dyDescent="0.3">
      <c r="A80" s="52" t="s">
        <v>248</v>
      </c>
      <c r="B80" s="53">
        <v>12.182741117000001</v>
      </c>
      <c r="C80" s="53">
        <v>3.4313725490000002</v>
      </c>
      <c r="D80" s="53">
        <v>6.4356435644000003</v>
      </c>
      <c r="E80" s="53">
        <v>0.98039215690000003</v>
      </c>
      <c r="F80" s="53">
        <v>5.6701030927999998</v>
      </c>
      <c r="G80" s="53">
        <v>4.9019607842999999</v>
      </c>
      <c r="H80" s="53">
        <v>1.9801980198</v>
      </c>
      <c r="I80" s="53">
        <v>0.98039215690000003</v>
      </c>
    </row>
    <row r="81" spans="1:9" ht="13.5" customHeight="1" x14ac:dyDescent="0.3">
      <c r="A81" s="50" t="s">
        <v>249</v>
      </c>
      <c r="B81" s="51">
        <v>8.1226465842</v>
      </c>
      <c r="C81" s="51">
        <v>7.6502732240000002</v>
      </c>
      <c r="D81" s="51">
        <v>5.8095750403000004</v>
      </c>
      <c r="E81" s="51">
        <v>7.6502732240000002</v>
      </c>
      <c r="F81" s="51">
        <v>2.8002154012</v>
      </c>
      <c r="G81" s="51">
        <v>7.7496274217999996</v>
      </c>
      <c r="H81" s="51">
        <v>1.3986013986000001</v>
      </c>
      <c r="I81" s="51">
        <v>7.6502732240000002</v>
      </c>
    </row>
    <row r="82" spans="1:9" ht="13.5" customHeight="1" x14ac:dyDescent="0.3">
      <c r="A82" s="52" t="s">
        <v>250</v>
      </c>
      <c r="B82" s="53">
        <v>10.309278351</v>
      </c>
      <c r="C82" s="53">
        <v>6.7307692308</v>
      </c>
      <c r="D82" s="53">
        <v>11.340206186</v>
      </c>
      <c r="E82" s="53">
        <v>6.7307692308</v>
      </c>
      <c r="F82" s="53">
        <v>3.0927835051999999</v>
      </c>
      <c r="G82" s="53">
        <v>6.7307692308</v>
      </c>
      <c r="H82" s="53">
        <v>3.0927835051999999</v>
      </c>
      <c r="I82" s="53">
        <v>6.7307692308</v>
      </c>
    </row>
    <row r="83" spans="1:9" ht="13.5" customHeight="1" x14ac:dyDescent="0.3">
      <c r="A83" s="52" t="s">
        <v>251</v>
      </c>
      <c r="B83" s="53">
        <v>9.7222222221999992</v>
      </c>
      <c r="C83" s="53">
        <v>2.7027027026999999</v>
      </c>
      <c r="D83" s="53">
        <v>13.888888889</v>
      </c>
      <c r="E83" s="53">
        <v>2.7027027026999999</v>
      </c>
      <c r="F83" s="53">
        <v>4.1666666667000003</v>
      </c>
      <c r="G83" s="53">
        <v>2.7027027026999999</v>
      </c>
      <c r="H83" s="53">
        <v>4.1666666667000003</v>
      </c>
      <c r="I83" s="53">
        <v>2.7027027026999999</v>
      </c>
    </row>
    <row r="84" spans="1:9" ht="13.5" customHeight="1" x14ac:dyDescent="0.3">
      <c r="A84" s="52" t="s">
        <v>252</v>
      </c>
      <c r="B84" s="53">
        <v>10.227272727000001</v>
      </c>
      <c r="C84" s="53">
        <v>6.3829787233999999</v>
      </c>
      <c r="D84" s="53">
        <v>10.227272727000001</v>
      </c>
      <c r="E84" s="53">
        <v>6.3829787233999999</v>
      </c>
      <c r="F84" s="53">
        <v>3.4090909091000001</v>
      </c>
      <c r="G84" s="53">
        <v>6.3829787233999999</v>
      </c>
      <c r="H84" s="53">
        <v>3.4090909091000001</v>
      </c>
      <c r="I84" s="53">
        <v>6.3829787233999999</v>
      </c>
    </row>
    <row r="85" spans="1:9" ht="13.5" customHeight="1" x14ac:dyDescent="0.3">
      <c r="A85" s="52" t="s">
        <v>253</v>
      </c>
      <c r="B85" s="53">
        <v>7.8431372549000002</v>
      </c>
      <c r="C85" s="53">
        <v>1.9230769231</v>
      </c>
      <c r="D85" s="53">
        <v>3.9215686275000001</v>
      </c>
      <c r="E85" s="53">
        <v>1.9230769231</v>
      </c>
      <c r="F85" s="53">
        <v>2.9411764705999999</v>
      </c>
      <c r="G85" s="53">
        <v>1.9230769231</v>
      </c>
      <c r="H85" s="53">
        <v>2.4509803922</v>
      </c>
      <c r="I85" s="53">
        <v>1.9230769231</v>
      </c>
    </row>
    <row r="86" spans="1:9" ht="13.5" customHeight="1" x14ac:dyDescent="0.3">
      <c r="A86" s="52" t="s">
        <v>254</v>
      </c>
      <c r="B86" s="53">
        <v>9.1503267974</v>
      </c>
      <c r="C86" s="53">
        <v>6.1349693252000002</v>
      </c>
      <c r="D86" s="53">
        <v>7.1895424837000004</v>
      </c>
      <c r="E86" s="53">
        <v>6.1349693252000002</v>
      </c>
      <c r="F86" s="53">
        <v>1.9736842105000001</v>
      </c>
      <c r="G86" s="53">
        <v>6.7484662576999996</v>
      </c>
      <c r="H86" s="53">
        <v>2.6143790849999999</v>
      </c>
      <c r="I86" s="53">
        <v>6.1349693252000002</v>
      </c>
    </row>
    <row r="87" spans="1:9" ht="13.5" customHeight="1" x14ac:dyDescent="0.3">
      <c r="A87" s="52" t="s">
        <v>255</v>
      </c>
      <c r="B87" s="53">
        <v>20</v>
      </c>
      <c r="C87" s="53">
        <v>56.25</v>
      </c>
      <c r="D87" s="53">
        <v>0</v>
      </c>
      <c r="E87" s="53">
        <v>56.25</v>
      </c>
      <c r="F87" s="53">
        <v>5.7142857142999999</v>
      </c>
      <c r="G87" s="53">
        <v>56.25</v>
      </c>
      <c r="H87" s="53">
        <v>0</v>
      </c>
      <c r="I87" s="53">
        <v>56.25</v>
      </c>
    </row>
    <row r="88" spans="1:9" ht="13.5" customHeight="1" x14ac:dyDescent="0.3">
      <c r="A88" s="52" t="s">
        <v>256</v>
      </c>
      <c r="B88" s="53">
        <v>5.5172413792999997</v>
      </c>
      <c r="C88" s="53">
        <v>2.4975984630000001</v>
      </c>
      <c r="D88" s="53">
        <v>5.5172413792999997</v>
      </c>
      <c r="E88" s="53">
        <v>2.4975984630000001</v>
      </c>
      <c r="F88" s="53">
        <v>1.9723865878</v>
      </c>
      <c r="G88" s="53">
        <v>2.5936599424</v>
      </c>
      <c r="H88" s="53">
        <v>0.68965517239999996</v>
      </c>
      <c r="I88" s="53">
        <v>2.4975984630000001</v>
      </c>
    </row>
    <row r="89" spans="1:9" ht="13.5" customHeight="1" x14ac:dyDescent="0.3">
      <c r="A89" s="52" t="s">
        <v>257</v>
      </c>
      <c r="B89" s="53">
        <v>16.410256409999999</v>
      </c>
      <c r="C89" s="53">
        <v>21.686746987999999</v>
      </c>
      <c r="D89" s="53">
        <v>1.5384615385</v>
      </c>
      <c r="E89" s="53">
        <v>21.686746987999999</v>
      </c>
      <c r="F89" s="53">
        <v>6.1538461538</v>
      </c>
      <c r="G89" s="53">
        <v>21.686746987999999</v>
      </c>
      <c r="H89" s="53">
        <v>0.51282051279999996</v>
      </c>
      <c r="I89" s="53">
        <v>21.686746987999999</v>
      </c>
    </row>
    <row r="90" spans="1:9" ht="13.5" customHeight="1" x14ac:dyDescent="0.3">
      <c r="A90" s="50" t="s">
        <v>258</v>
      </c>
      <c r="B90" s="51">
        <v>9.2330239375000005</v>
      </c>
      <c r="C90" s="51">
        <v>5.2314814815000004</v>
      </c>
      <c r="D90" s="51">
        <v>6.2704726252</v>
      </c>
      <c r="E90" s="51">
        <v>1.0648148148000001</v>
      </c>
      <c r="F90" s="51">
        <v>2.8729838710000002</v>
      </c>
      <c r="G90" s="51">
        <v>8.1481481481000007</v>
      </c>
      <c r="H90" s="51">
        <v>1.3102480111999999</v>
      </c>
      <c r="I90" s="51">
        <v>1.0648148148000001</v>
      </c>
    </row>
    <row r="91" spans="1:9" ht="13.5" customHeight="1" x14ac:dyDescent="0.3">
      <c r="A91" s="52" t="s">
        <v>259</v>
      </c>
      <c r="B91" s="53">
        <v>9.6153846154</v>
      </c>
      <c r="C91" s="53">
        <v>5.4545454544999998</v>
      </c>
      <c r="D91" s="53">
        <v>3.7735849056999999</v>
      </c>
      <c r="E91" s="53">
        <v>3.6363636364</v>
      </c>
      <c r="F91" s="53">
        <v>6.25</v>
      </c>
      <c r="G91" s="53">
        <v>12.727272727000001</v>
      </c>
      <c r="H91" s="53">
        <v>3.7735849056999999</v>
      </c>
      <c r="I91" s="53">
        <v>3.6363636364</v>
      </c>
    </row>
    <row r="92" spans="1:9" ht="13.5" customHeight="1" x14ac:dyDescent="0.3">
      <c r="A92" s="52" t="s">
        <v>260</v>
      </c>
      <c r="B92" s="53">
        <v>10.344827585999999</v>
      </c>
      <c r="C92" s="53">
        <v>1.6949152542000001</v>
      </c>
      <c r="D92" s="53">
        <v>1.724137931</v>
      </c>
      <c r="E92" s="53">
        <v>1.6949152542000001</v>
      </c>
      <c r="F92" s="53">
        <v>7.0175438595999999</v>
      </c>
      <c r="G92" s="53">
        <v>3.3898305084999998</v>
      </c>
      <c r="H92" s="53">
        <v>1.724137931</v>
      </c>
      <c r="I92" s="53">
        <v>1.6949152542000001</v>
      </c>
    </row>
    <row r="93" spans="1:9" ht="13.5" customHeight="1" x14ac:dyDescent="0.3">
      <c r="A93" s="52" t="s">
        <v>261</v>
      </c>
      <c r="B93" s="53">
        <v>4.3859649123000004</v>
      </c>
      <c r="C93" s="53">
        <v>4.2016806723000002</v>
      </c>
      <c r="D93" s="53">
        <v>6.7796610168999996</v>
      </c>
      <c r="E93" s="53">
        <v>0.8403361345</v>
      </c>
      <c r="F93" s="53">
        <v>0</v>
      </c>
      <c r="G93" s="53">
        <v>9.2436974789999997</v>
      </c>
      <c r="H93" s="53">
        <v>1.6949152542000001</v>
      </c>
      <c r="I93" s="53">
        <v>0.8403361345</v>
      </c>
    </row>
    <row r="94" spans="1:9" ht="13.5" customHeight="1" x14ac:dyDescent="0.3">
      <c r="A94" s="52" t="s">
        <v>262</v>
      </c>
      <c r="B94" s="53">
        <v>19.230769231</v>
      </c>
      <c r="C94" s="53">
        <v>7.9646017698999998</v>
      </c>
      <c r="D94" s="53">
        <v>6.5420560747999996</v>
      </c>
      <c r="E94" s="53">
        <v>5.3097345132999996</v>
      </c>
      <c r="F94" s="53">
        <v>3.0303030302999998</v>
      </c>
      <c r="G94" s="53">
        <v>12.389380531</v>
      </c>
      <c r="H94" s="53">
        <v>2.8037383178000002</v>
      </c>
      <c r="I94" s="53">
        <v>5.3097345132999996</v>
      </c>
    </row>
    <row r="95" spans="1:9" ht="13.5" customHeight="1" x14ac:dyDescent="0.3">
      <c r="A95" s="52" t="s">
        <v>263</v>
      </c>
      <c r="B95" s="53">
        <v>10.810810811</v>
      </c>
      <c r="C95" s="53">
        <v>1.7699115044</v>
      </c>
      <c r="D95" s="53">
        <v>7.0796460177</v>
      </c>
      <c r="E95" s="53">
        <v>0</v>
      </c>
      <c r="F95" s="53">
        <v>3.5714285713999998</v>
      </c>
      <c r="G95" s="53">
        <v>0.8849557522</v>
      </c>
      <c r="H95" s="53">
        <v>0</v>
      </c>
      <c r="I95" s="53">
        <v>0</v>
      </c>
    </row>
    <row r="96" spans="1:9" ht="13.5" customHeight="1" x14ac:dyDescent="0.3">
      <c r="A96" s="52" t="s">
        <v>264</v>
      </c>
      <c r="B96" s="53">
        <v>16.417910448000001</v>
      </c>
      <c r="C96" s="53">
        <v>9.4594594594999997</v>
      </c>
      <c r="D96" s="53">
        <v>4.2253521127000004</v>
      </c>
      <c r="E96" s="53">
        <v>4.0540540540999999</v>
      </c>
      <c r="F96" s="53">
        <v>4.6153846154</v>
      </c>
      <c r="G96" s="53">
        <v>12.162162162</v>
      </c>
      <c r="H96" s="53">
        <v>1.4084507042000001</v>
      </c>
      <c r="I96" s="53">
        <v>4.0540540540999999</v>
      </c>
    </row>
    <row r="97" spans="1:9" ht="13.5" customHeight="1" x14ac:dyDescent="0.3">
      <c r="A97" s="52" t="s">
        <v>265</v>
      </c>
      <c r="B97" s="53">
        <v>5.3445850913999999</v>
      </c>
      <c r="C97" s="53">
        <v>4.4354838709999997</v>
      </c>
      <c r="D97" s="53">
        <v>5.8029689609000004</v>
      </c>
      <c r="E97" s="53">
        <v>0.40322580650000001</v>
      </c>
      <c r="F97" s="53">
        <v>1.4534883721</v>
      </c>
      <c r="G97" s="53">
        <v>7.5268817203999996</v>
      </c>
      <c r="H97" s="53">
        <v>0.80971659920000005</v>
      </c>
      <c r="I97" s="53">
        <v>0.40322580650000001</v>
      </c>
    </row>
    <row r="98" spans="1:9" ht="13.5" customHeight="1" x14ac:dyDescent="0.3">
      <c r="A98" s="52" t="s">
        <v>266</v>
      </c>
      <c r="B98" s="53">
        <v>10.204081632999999</v>
      </c>
      <c r="C98" s="53">
        <v>5.7692307692</v>
      </c>
      <c r="D98" s="53">
        <v>4.8309178743999999</v>
      </c>
      <c r="E98" s="53">
        <v>0.4807692308</v>
      </c>
      <c r="F98" s="53">
        <v>5.0505050505</v>
      </c>
      <c r="G98" s="53">
        <v>4.8076923077</v>
      </c>
      <c r="H98" s="53">
        <v>0.96618357489999995</v>
      </c>
      <c r="I98" s="53">
        <v>0.4807692308</v>
      </c>
    </row>
    <row r="99" spans="1:9" ht="13.5" customHeight="1" x14ac:dyDescent="0.3">
      <c r="A99" s="52" t="s">
        <v>267</v>
      </c>
      <c r="B99" s="53">
        <v>8.2051282050999994</v>
      </c>
      <c r="C99" s="53">
        <v>6.6985645933000004</v>
      </c>
      <c r="D99" s="53">
        <v>6.7307692308</v>
      </c>
      <c r="E99" s="53">
        <v>0.47846889949999999</v>
      </c>
      <c r="F99" s="53">
        <v>3.1088082901999998</v>
      </c>
      <c r="G99" s="53">
        <v>7.6555023922999998</v>
      </c>
      <c r="H99" s="53">
        <v>0.9615384615</v>
      </c>
      <c r="I99" s="53">
        <v>0.47846889949999999</v>
      </c>
    </row>
    <row r="100" spans="1:9" ht="13.5" customHeight="1" x14ac:dyDescent="0.3">
      <c r="A100" s="52" t="s">
        <v>268</v>
      </c>
      <c r="B100" s="53">
        <v>13.043478261000001</v>
      </c>
      <c r="C100" s="53">
        <v>3.8022813688000001</v>
      </c>
      <c r="D100" s="53">
        <v>7.9847908744999998</v>
      </c>
      <c r="E100" s="53">
        <v>0</v>
      </c>
      <c r="F100" s="53">
        <v>3.4042553190999998</v>
      </c>
      <c r="G100" s="53">
        <v>10.646387833</v>
      </c>
      <c r="H100" s="53">
        <v>1.9011406844000001</v>
      </c>
      <c r="I100" s="53">
        <v>0</v>
      </c>
    </row>
    <row r="101" spans="1:9" ht="13.5" customHeight="1" x14ac:dyDescent="0.3">
      <c r="A101" s="52" t="s">
        <v>269</v>
      </c>
      <c r="B101" s="53">
        <v>14.184397163</v>
      </c>
      <c r="C101" s="53">
        <v>7.2368421053</v>
      </c>
      <c r="D101" s="53">
        <v>6.7567567567999998</v>
      </c>
      <c r="E101" s="53">
        <v>2.6315789474</v>
      </c>
      <c r="F101" s="53">
        <v>3.0075187969999999</v>
      </c>
      <c r="G101" s="53">
        <v>12.5</v>
      </c>
      <c r="H101" s="53">
        <v>2.0270270269999999</v>
      </c>
      <c r="I101" s="53">
        <v>2.6315789474</v>
      </c>
    </row>
    <row r="102" spans="1:9" ht="13.5" customHeight="1" x14ac:dyDescent="0.3">
      <c r="A102" s="52" t="s">
        <v>270</v>
      </c>
      <c r="B102" s="53">
        <v>6.6666666667000003</v>
      </c>
      <c r="C102" s="53">
        <v>11.764705881999999</v>
      </c>
      <c r="D102" s="53">
        <v>14</v>
      </c>
      <c r="E102" s="53">
        <v>1.9607843137000001</v>
      </c>
      <c r="F102" s="53">
        <v>4.1666666667000003</v>
      </c>
      <c r="G102" s="53">
        <v>5.8823529411999997</v>
      </c>
      <c r="H102" s="53">
        <v>2</v>
      </c>
      <c r="I102" s="53">
        <v>1.9607843137000001</v>
      </c>
    </row>
    <row r="103" spans="1:9" ht="13.5" customHeight="1" x14ac:dyDescent="0.3">
      <c r="A103" s="50" t="s">
        <v>271</v>
      </c>
      <c r="B103" s="51">
        <v>11.084337349</v>
      </c>
      <c r="C103" s="51">
        <v>9.1903719911999993</v>
      </c>
      <c r="D103" s="51">
        <v>12.938596491</v>
      </c>
      <c r="E103" s="51">
        <v>0.21881838070000001</v>
      </c>
      <c r="F103" s="51">
        <v>4.4496487119000001</v>
      </c>
      <c r="G103" s="51">
        <v>6.5645514223000001</v>
      </c>
      <c r="H103" s="51">
        <v>3.2894736841999999</v>
      </c>
      <c r="I103" s="51">
        <v>0.21881838070000001</v>
      </c>
    </row>
    <row r="104" spans="1:9" ht="13.5" customHeight="1" x14ac:dyDescent="0.3">
      <c r="A104" s="52" t="s">
        <v>272</v>
      </c>
      <c r="B104" s="53">
        <v>11.084337349</v>
      </c>
      <c r="C104" s="53">
        <v>9.1903719911999993</v>
      </c>
      <c r="D104" s="53">
        <v>12.938596491</v>
      </c>
      <c r="E104" s="53">
        <v>0.21881838070000001</v>
      </c>
      <c r="F104" s="53">
        <v>4.4496487119000001</v>
      </c>
      <c r="G104" s="53">
        <v>6.5645514223000001</v>
      </c>
      <c r="H104" s="53">
        <v>3.2894736841999999</v>
      </c>
      <c r="I104" s="53">
        <v>0.21881838070000001</v>
      </c>
    </row>
    <row r="105" spans="1:9" ht="13.5" customHeight="1" x14ac:dyDescent="0.3">
      <c r="A105" s="50" t="s">
        <v>273</v>
      </c>
      <c r="B105" s="51">
        <v>10.616705699000001</v>
      </c>
      <c r="C105" s="51">
        <v>3.5391566265000001</v>
      </c>
      <c r="D105" s="51">
        <v>5.3083528493000003</v>
      </c>
      <c r="E105" s="51">
        <v>3.5391566265000001</v>
      </c>
      <c r="F105" s="51">
        <v>3.828125</v>
      </c>
      <c r="G105" s="51">
        <v>3.6144578313000002</v>
      </c>
      <c r="H105" s="51">
        <v>1.0928961748999999</v>
      </c>
      <c r="I105" s="51">
        <v>3.5391566265000001</v>
      </c>
    </row>
    <row r="106" spans="1:9" ht="13.5" customHeight="1" x14ac:dyDescent="0.3">
      <c r="A106" s="52" t="s">
        <v>274</v>
      </c>
      <c r="B106" s="53">
        <v>15.217391304</v>
      </c>
      <c r="C106" s="53">
        <v>3.1578947367999999</v>
      </c>
      <c r="D106" s="53">
        <v>6.5217391304000003</v>
      </c>
      <c r="E106" s="53">
        <v>3.1578947367999999</v>
      </c>
      <c r="F106" s="53">
        <v>3.2608695652000002</v>
      </c>
      <c r="G106" s="53">
        <v>3.1578947367999999</v>
      </c>
      <c r="H106" s="53">
        <v>1.0869565216999999</v>
      </c>
      <c r="I106" s="53">
        <v>3.1578947367999999</v>
      </c>
    </row>
    <row r="107" spans="1:9" ht="13.5" customHeight="1" x14ac:dyDescent="0.3">
      <c r="A107" s="52" t="s">
        <v>275</v>
      </c>
      <c r="B107" s="53">
        <v>8.9766606822000004</v>
      </c>
      <c r="C107" s="53">
        <v>1.9366197183</v>
      </c>
      <c r="D107" s="53">
        <v>4.4883303411000002</v>
      </c>
      <c r="E107" s="53">
        <v>1.9366197183</v>
      </c>
      <c r="F107" s="53">
        <v>2.3339317774000001</v>
      </c>
      <c r="G107" s="53">
        <v>1.9366197183</v>
      </c>
      <c r="H107" s="53">
        <v>0.53859964090000001</v>
      </c>
      <c r="I107" s="53">
        <v>1.9366197183</v>
      </c>
    </row>
    <row r="108" spans="1:9" ht="13.5" customHeight="1" x14ac:dyDescent="0.3">
      <c r="A108" s="52" t="s">
        <v>276</v>
      </c>
      <c r="B108" s="53">
        <v>14.39688716</v>
      </c>
      <c r="C108" s="53">
        <v>2.6515151514999999</v>
      </c>
      <c r="D108" s="53">
        <v>5.4474708171000001</v>
      </c>
      <c r="E108" s="53">
        <v>2.6515151514999999</v>
      </c>
      <c r="F108" s="53">
        <v>8.5603112840000009</v>
      </c>
      <c r="G108" s="53">
        <v>2.6515151514999999</v>
      </c>
      <c r="H108" s="53">
        <v>1.9455252917999999</v>
      </c>
      <c r="I108" s="53">
        <v>2.6515151514999999</v>
      </c>
    </row>
    <row r="109" spans="1:9" ht="13.5" customHeight="1" x14ac:dyDescent="0.3">
      <c r="A109" s="52" t="s">
        <v>277</v>
      </c>
      <c r="B109" s="53">
        <v>8.9887640448999999</v>
      </c>
      <c r="C109" s="53">
        <v>2.5547445254999999</v>
      </c>
      <c r="D109" s="53">
        <v>5.6179775281</v>
      </c>
      <c r="E109" s="53">
        <v>2.5547445254999999</v>
      </c>
      <c r="F109" s="53">
        <v>2.6217228464</v>
      </c>
      <c r="G109" s="53">
        <v>2.5547445254999999</v>
      </c>
      <c r="H109" s="53">
        <v>1.872659176</v>
      </c>
      <c r="I109" s="53">
        <v>2.5547445254999999</v>
      </c>
    </row>
    <row r="110" spans="1:9" ht="13.5" customHeight="1" x14ac:dyDescent="0.3">
      <c r="A110" s="52" t="s">
        <v>278</v>
      </c>
      <c r="B110" s="53">
        <v>10.185185185</v>
      </c>
      <c r="C110" s="53">
        <v>14.960629921000001</v>
      </c>
      <c r="D110" s="53">
        <v>7.4074074074</v>
      </c>
      <c r="E110" s="53">
        <v>14.960629921000001</v>
      </c>
      <c r="F110" s="53">
        <v>3.7383177569999999</v>
      </c>
      <c r="G110" s="53">
        <v>15.748031495999999</v>
      </c>
      <c r="H110" s="53">
        <v>0</v>
      </c>
      <c r="I110" s="53">
        <v>14.960629921000001</v>
      </c>
    </row>
    <row r="111" spans="1:9" ht="13.5" customHeight="1" x14ac:dyDescent="0.3">
      <c r="A111" s="50" t="s">
        <v>1446</v>
      </c>
      <c r="B111" s="51">
        <v>11.924639823</v>
      </c>
      <c r="C111" s="51">
        <v>3.4180105609</v>
      </c>
      <c r="D111" s="51">
        <v>3.7656003443000001</v>
      </c>
      <c r="E111" s="51">
        <v>0.51377194230000001</v>
      </c>
      <c r="F111" s="51">
        <v>4.8370946623000002</v>
      </c>
      <c r="G111" s="51">
        <v>7.3569287855000001</v>
      </c>
      <c r="H111" s="51">
        <v>0.79615550140000002</v>
      </c>
      <c r="I111" s="51">
        <v>0.51377194230000001</v>
      </c>
    </row>
    <row r="112" spans="1:9" ht="13.5" customHeight="1" x14ac:dyDescent="0.3">
      <c r="A112" s="52" t="s">
        <v>279</v>
      </c>
      <c r="B112" s="53">
        <v>16.875</v>
      </c>
      <c r="C112" s="53">
        <v>4.1916167665000001</v>
      </c>
      <c r="D112" s="53">
        <v>1.8181818182</v>
      </c>
      <c r="E112" s="53">
        <v>1.1976047904</v>
      </c>
      <c r="F112" s="53">
        <v>9.0322580645000006</v>
      </c>
      <c r="G112" s="53">
        <v>7.1856287424999996</v>
      </c>
      <c r="H112" s="53">
        <v>1.2121212121</v>
      </c>
      <c r="I112" s="53">
        <v>1.1976047904</v>
      </c>
    </row>
    <row r="113" spans="1:9" ht="13.5" customHeight="1" x14ac:dyDescent="0.3">
      <c r="A113" s="52" t="s">
        <v>280</v>
      </c>
      <c r="B113" s="53">
        <v>8.2251082250999996</v>
      </c>
      <c r="C113" s="53">
        <v>4.5454545455000002</v>
      </c>
      <c r="D113" s="53">
        <v>2.9045643154</v>
      </c>
      <c r="E113" s="53">
        <v>0.41322314049999997</v>
      </c>
      <c r="F113" s="53">
        <v>4.2553191489</v>
      </c>
      <c r="G113" s="53">
        <v>2.8925619834999998</v>
      </c>
      <c r="H113" s="53">
        <v>0.82987551869999998</v>
      </c>
      <c r="I113" s="53">
        <v>0.41322314049999997</v>
      </c>
    </row>
    <row r="114" spans="1:9" ht="13.5" customHeight="1" x14ac:dyDescent="0.3">
      <c r="A114" s="52" t="s">
        <v>281</v>
      </c>
      <c r="B114" s="53">
        <v>13.106796117</v>
      </c>
      <c r="C114" s="53">
        <v>2.8301886791999999</v>
      </c>
      <c r="D114" s="53">
        <v>3.3018867924999999</v>
      </c>
      <c r="E114" s="53">
        <v>0</v>
      </c>
      <c r="F114" s="53">
        <v>5.3658536584999998</v>
      </c>
      <c r="G114" s="53">
        <v>3.3018867924999999</v>
      </c>
      <c r="H114" s="53">
        <v>0.94339622639999998</v>
      </c>
      <c r="I114" s="53">
        <v>0</v>
      </c>
    </row>
    <row r="115" spans="1:9" ht="13.5" customHeight="1" x14ac:dyDescent="0.3">
      <c r="A115" s="52" t="s">
        <v>282</v>
      </c>
      <c r="B115" s="53">
        <v>4.3613707164999997</v>
      </c>
      <c r="C115" s="53">
        <v>3.6036036035999999</v>
      </c>
      <c r="D115" s="53">
        <v>2.4024024023999999</v>
      </c>
      <c r="E115" s="53">
        <v>0</v>
      </c>
      <c r="F115" s="53">
        <v>0.6389776358</v>
      </c>
      <c r="G115" s="53">
        <v>6.0060060059999998</v>
      </c>
      <c r="H115" s="53">
        <v>0.30030030029999999</v>
      </c>
      <c r="I115" s="53">
        <v>0</v>
      </c>
    </row>
    <row r="116" spans="1:9" ht="13.5" customHeight="1" x14ac:dyDescent="0.3">
      <c r="A116" s="52" t="s">
        <v>283</v>
      </c>
      <c r="B116" s="53">
        <v>22.549019607999998</v>
      </c>
      <c r="C116" s="53">
        <v>3.7735849056999999</v>
      </c>
      <c r="D116" s="53">
        <v>2.8846153846</v>
      </c>
      <c r="E116" s="53">
        <v>1.8867924528</v>
      </c>
      <c r="F116" s="53">
        <v>9.2783505154999997</v>
      </c>
      <c r="G116" s="53">
        <v>8.4905660377000007</v>
      </c>
      <c r="H116" s="53">
        <v>0</v>
      </c>
      <c r="I116" s="53">
        <v>1.8867924528</v>
      </c>
    </row>
    <row r="117" spans="1:9" ht="13.5" customHeight="1" x14ac:dyDescent="0.3">
      <c r="A117" s="52" t="s">
        <v>284</v>
      </c>
      <c r="B117" s="53">
        <v>13.580246914</v>
      </c>
      <c r="C117" s="53">
        <v>8.9887640448999999</v>
      </c>
      <c r="D117" s="53">
        <v>2.4096385541999998</v>
      </c>
      <c r="E117" s="53">
        <v>6.7415730336999999</v>
      </c>
      <c r="F117" s="53">
        <v>5.3333333332999997</v>
      </c>
      <c r="G117" s="53">
        <v>15.730337079</v>
      </c>
      <c r="H117" s="53">
        <v>1.2048192770999999</v>
      </c>
      <c r="I117" s="53">
        <v>6.7415730336999999</v>
      </c>
    </row>
    <row r="118" spans="1:9" ht="13.5" customHeight="1" x14ac:dyDescent="0.3">
      <c r="A118" s="52" t="s">
        <v>285</v>
      </c>
      <c r="B118" s="53">
        <v>31.210191083000002</v>
      </c>
      <c r="C118" s="53">
        <v>2.4844720496999999</v>
      </c>
      <c r="D118" s="53">
        <v>6.8322981366000004</v>
      </c>
      <c r="E118" s="53">
        <v>0</v>
      </c>
      <c r="F118" s="53">
        <v>16.176470588000001</v>
      </c>
      <c r="G118" s="53">
        <v>15.527950311</v>
      </c>
      <c r="H118" s="53">
        <v>1.2422360247999999</v>
      </c>
      <c r="I118" s="53">
        <v>0</v>
      </c>
    </row>
    <row r="119" spans="1:9" ht="13.5" customHeight="1" x14ac:dyDescent="0.3">
      <c r="A119" s="52" t="s">
        <v>286</v>
      </c>
      <c r="B119" s="53">
        <v>6.6889632106999999</v>
      </c>
      <c r="C119" s="53">
        <v>3.2362459547000002</v>
      </c>
      <c r="D119" s="53">
        <v>3.5598705501999999</v>
      </c>
      <c r="E119" s="53">
        <v>0</v>
      </c>
      <c r="F119" s="53">
        <v>2.7027027026999999</v>
      </c>
      <c r="G119" s="53">
        <v>16.181229772999998</v>
      </c>
      <c r="H119" s="53">
        <v>0.3236245955</v>
      </c>
      <c r="I119" s="53">
        <v>0</v>
      </c>
    </row>
    <row r="120" spans="1:9" ht="13.5" customHeight="1" x14ac:dyDescent="0.3">
      <c r="A120" s="52" t="s">
        <v>287</v>
      </c>
      <c r="B120" s="53">
        <v>2.8571428570999999</v>
      </c>
      <c r="C120" s="53">
        <v>1.1299435028</v>
      </c>
      <c r="D120" s="53">
        <v>1.6949152542000001</v>
      </c>
      <c r="E120" s="53">
        <v>0</v>
      </c>
      <c r="F120" s="53">
        <v>1.1428571429000001</v>
      </c>
      <c r="G120" s="53">
        <v>1.1299435028</v>
      </c>
      <c r="H120" s="53">
        <v>0.5649717514</v>
      </c>
      <c r="I120" s="53">
        <v>0</v>
      </c>
    </row>
    <row r="121" spans="1:9" ht="13.5" customHeight="1" x14ac:dyDescent="0.3">
      <c r="A121" s="52" t="s">
        <v>288</v>
      </c>
      <c r="B121" s="53">
        <v>11.481481480999999</v>
      </c>
      <c r="C121" s="53">
        <v>1.4598540146000001</v>
      </c>
      <c r="D121" s="53">
        <v>4.0145985400999997</v>
      </c>
      <c r="E121" s="53">
        <v>0</v>
      </c>
      <c r="F121" s="53">
        <v>2.2556390977</v>
      </c>
      <c r="G121" s="53">
        <v>2.9197080292000002</v>
      </c>
      <c r="H121" s="53">
        <v>0.36496350360000002</v>
      </c>
      <c r="I121" s="53">
        <v>0</v>
      </c>
    </row>
    <row r="122" spans="1:9" ht="13.5" customHeight="1" x14ac:dyDescent="0.3">
      <c r="A122" s="52" t="s">
        <v>289</v>
      </c>
      <c r="B122" s="53">
        <v>11.392405063</v>
      </c>
      <c r="C122" s="53">
        <v>3.6585365853999998</v>
      </c>
      <c r="D122" s="53">
        <v>6.0975609756000004</v>
      </c>
      <c r="E122" s="53">
        <v>0</v>
      </c>
      <c r="F122" s="53">
        <v>6.9444444444000002</v>
      </c>
      <c r="G122" s="53">
        <v>12.195121951000001</v>
      </c>
      <c r="H122" s="53">
        <v>3.0487804878000002</v>
      </c>
      <c r="I122" s="53">
        <v>0</v>
      </c>
    </row>
    <row r="123" spans="1:9" ht="13.5" customHeight="1" x14ac:dyDescent="0.3">
      <c r="A123" s="52" t="s">
        <v>290</v>
      </c>
      <c r="B123" s="53">
        <v>19.337016575</v>
      </c>
      <c r="C123" s="53">
        <v>1.6304347826000001</v>
      </c>
      <c r="D123" s="53">
        <v>4.3715846994999996</v>
      </c>
      <c r="E123" s="53">
        <v>0.54347826089999995</v>
      </c>
      <c r="F123" s="53">
        <v>10.778443114</v>
      </c>
      <c r="G123" s="53">
        <v>9.2391304347999998</v>
      </c>
      <c r="H123" s="53">
        <v>2.1857923496999998</v>
      </c>
      <c r="I123" s="53">
        <v>0.54347826089999995</v>
      </c>
    </row>
    <row r="124" spans="1:9" ht="13.5" customHeight="1" x14ac:dyDescent="0.3">
      <c r="A124" s="52" t="s">
        <v>291</v>
      </c>
      <c r="B124" s="53">
        <v>17.647058823999998</v>
      </c>
      <c r="C124" s="53">
        <v>1.4492753623000001</v>
      </c>
      <c r="D124" s="53">
        <v>2.8985507246000002</v>
      </c>
      <c r="E124" s="53">
        <v>0</v>
      </c>
      <c r="F124" s="53">
        <v>8.8888888889000004</v>
      </c>
      <c r="G124" s="53">
        <v>2.1739130434999998</v>
      </c>
      <c r="H124" s="53">
        <v>1.4492753623000001</v>
      </c>
      <c r="I124" s="53">
        <v>0</v>
      </c>
    </row>
    <row r="125" spans="1:9" ht="13.5" customHeight="1" x14ac:dyDescent="0.3">
      <c r="A125" s="52" t="s">
        <v>292</v>
      </c>
      <c r="B125" s="53">
        <v>17.088607594999999</v>
      </c>
      <c r="C125" s="53">
        <v>1.8633540372999999</v>
      </c>
      <c r="D125" s="53">
        <v>5</v>
      </c>
      <c r="E125" s="53">
        <v>0.62111801239999997</v>
      </c>
      <c r="F125" s="53">
        <v>9.5541401274000002</v>
      </c>
      <c r="G125" s="53">
        <v>2.4844720496999999</v>
      </c>
      <c r="H125" s="53">
        <v>1.25</v>
      </c>
      <c r="I125" s="53">
        <v>0.62111801239999997</v>
      </c>
    </row>
    <row r="126" spans="1:9" ht="13.5" customHeight="1" x14ac:dyDescent="0.3">
      <c r="A126" s="52" t="s">
        <v>293</v>
      </c>
      <c r="B126" s="53">
        <v>24.528301887000001</v>
      </c>
      <c r="C126" s="53">
        <v>2.7522935780000002</v>
      </c>
      <c r="D126" s="53">
        <v>2.7522935780000002</v>
      </c>
      <c r="E126" s="53">
        <v>0</v>
      </c>
      <c r="F126" s="53">
        <v>8.7378640776999994</v>
      </c>
      <c r="G126" s="53">
        <v>5.5045871560000004</v>
      </c>
      <c r="H126" s="53">
        <v>0.91743119269999995</v>
      </c>
      <c r="I126" s="53">
        <v>0</v>
      </c>
    </row>
    <row r="127" spans="1:9" ht="13.5" customHeight="1" x14ac:dyDescent="0.3">
      <c r="A127" s="52" t="s">
        <v>294</v>
      </c>
      <c r="B127" s="53">
        <v>11.818181817999999</v>
      </c>
      <c r="C127" s="53">
        <v>5.1724137930999996</v>
      </c>
      <c r="D127" s="53">
        <v>6.1946902655000002</v>
      </c>
      <c r="E127" s="53">
        <v>2.5862068965999998</v>
      </c>
      <c r="F127" s="53">
        <v>6.4220183486</v>
      </c>
      <c r="G127" s="53">
        <v>6.0344827586000003</v>
      </c>
      <c r="H127" s="53">
        <v>1.7699115044</v>
      </c>
      <c r="I127" s="53">
        <v>2.5862068965999998</v>
      </c>
    </row>
    <row r="128" spans="1:9" ht="13.5" customHeight="1" x14ac:dyDescent="0.3">
      <c r="A128" s="52" t="s">
        <v>295</v>
      </c>
      <c r="B128" s="53">
        <v>13.131313131000001</v>
      </c>
      <c r="C128" s="53">
        <v>5.7142857142999999</v>
      </c>
      <c r="D128" s="53">
        <v>2.9702970297000002</v>
      </c>
      <c r="E128" s="53">
        <v>3.8095238094999999</v>
      </c>
      <c r="F128" s="53">
        <v>6.3291139240999996</v>
      </c>
      <c r="G128" s="53">
        <v>24.761904762</v>
      </c>
      <c r="H128" s="53">
        <v>0</v>
      </c>
      <c r="I128" s="53">
        <v>3.8095238094999999</v>
      </c>
    </row>
    <row r="129" spans="1:9" ht="13.5" customHeight="1" x14ac:dyDescent="0.3">
      <c r="A129" s="52" t="s">
        <v>296</v>
      </c>
      <c r="B129" s="53">
        <v>23.880597014999999</v>
      </c>
      <c r="C129" s="53">
        <v>5.6338028169000003</v>
      </c>
      <c r="D129" s="53">
        <v>1.4285714286</v>
      </c>
      <c r="E129" s="53">
        <v>1.4084507042000001</v>
      </c>
      <c r="F129" s="53">
        <v>10.344827585999999</v>
      </c>
      <c r="G129" s="53">
        <v>18.309859155000002</v>
      </c>
      <c r="H129" s="53">
        <v>0</v>
      </c>
      <c r="I129" s="53">
        <v>1.4084507042000001</v>
      </c>
    </row>
    <row r="130" spans="1:9" ht="13.5" customHeight="1" x14ac:dyDescent="0.3">
      <c r="A130" s="52" t="s">
        <v>297</v>
      </c>
      <c r="B130" s="53">
        <v>20.779220778999999</v>
      </c>
      <c r="C130" s="53">
        <v>4.9382716048999997</v>
      </c>
      <c r="D130" s="53">
        <v>2.4691358024999999</v>
      </c>
      <c r="E130" s="53">
        <v>0</v>
      </c>
      <c r="F130" s="53">
        <v>14.074074074</v>
      </c>
      <c r="G130" s="53">
        <v>16.666666667000001</v>
      </c>
      <c r="H130" s="53">
        <v>0.61728395059999996</v>
      </c>
      <c r="I130" s="53">
        <v>0</v>
      </c>
    </row>
    <row r="131" spans="1:9" ht="13.5" customHeight="1" x14ac:dyDescent="0.3">
      <c r="A131" s="52" t="s">
        <v>298</v>
      </c>
      <c r="B131" s="53">
        <v>18.390804597999999</v>
      </c>
      <c r="C131" s="53">
        <v>2.2471910112</v>
      </c>
      <c r="D131" s="53">
        <v>3.3707865169</v>
      </c>
      <c r="E131" s="53">
        <v>0</v>
      </c>
      <c r="F131" s="53">
        <v>11.920529801000001</v>
      </c>
      <c r="G131" s="53">
        <v>15.168539325999999</v>
      </c>
      <c r="H131" s="53">
        <v>1.1235955056</v>
      </c>
      <c r="I131" s="53">
        <v>0</v>
      </c>
    </row>
    <row r="132" spans="1:9" ht="13.5" customHeight="1" x14ac:dyDescent="0.3">
      <c r="A132" s="52" t="s">
        <v>299</v>
      </c>
      <c r="B132" s="53">
        <v>5.9405940594000004</v>
      </c>
      <c r="C132" s="53">
        <v>8.1818181818000006</v>
      </c>
      <c r="D132" s="53">
        <v>2.8301886791999999</v>
      </c>
      <c r="E132" s="53">
        <v>3.6363636364</v>
      </c>
      <c r="F132" s="53">
        <v>1.9230769231</v>
      </c>
      <c r="G132" s="53">
        <v>5.4545454544999998</v>
      </c>
      <c r="H132" s="53">
        <v>0</v>
      </c>
      <c r="I132" s="53">
        <v>3.6363636364</v>
      </c>
    </row>
    <row r="133" spans="1:9" ht="13.5" customHeight="1" x14ac:dyDescent="0.3">
      <c r="A133" s="52" t="s">
        <v>300</v>
      </c>
      <c r="B133" s="53">
        <v>11.607350546999999</v>
      </c>
      <c r="C133" s="53">
        <v>3.9758767031</v>
      </c>
      <c r="D133" s="53">
        <v>3.7583892617000001</v>
      </c>
      <c r="E133" s="53">
        <v>0.1563547018</v>
      </c>
      <c r="F133" s="53">
        <v>4.1086016338000002</v>
      </c>
      <c r="G133" s="53">
        <v>7.0359615813999996</v>
      </c>
      <c r="H133" s="53">
        <v>0.4250559284</v>
      </c>
      <c r="I133" s="53">
        <v>0.1563547018</v>
      </c>
    </row>
    <row r="134" spans="1:9" ht="13.5" customHeight="1" x14ac:dyDescent="0.3">
      <c r="A134" s="52" t="s">
        <v>301</v>
      </c>
      <c r="B134" s="53">
        <v>4.6386192017000001</v>
      </c>
      <c r="C134" s="53">
        <v>3.235908142</v>
      </c>
      <c r="D134" s="53">
        <v>5.0104384134000002</v>
      </c>
      <c r="E134" s="53">
        <v>0</v>
      </c>
      <c r="F134" s="53">
        <v>1.0810810811</v>
      </c>
      <c r="G134" s="53">
        <v>3.4446764092</v>
      </c>
      <c r="H134" s="53">
        <v>1.5657620042</v>
      </c>
      <c r="I134" s="53">
        <v>0</v>
      </c>
    </row>
    <row r="135" spans="1:9" ht="13.5" customHeight="1" x14ac:dyDescent="0.3">
      <c r="A135" s="52" t="s">
        <v>302</v>
      </c>
      <c r="B135" s="53">
        <v>16.438356164000002</v>
      </c>
      <c r="C135" s="53">
        <v>1.5730337079000001</v>
      </c>
      <c r="D135" s="53">
        <v>1.7977528089999999</v>
      </c>
      <c r="E135" s="53">
        <v>0</v>
      </c>
      <c r="F135" s="53">
        <v>8.7557603687000007</v>
      </c>
      <c r="G135" s="53">
        <v>2.4719101123999998</v>
      </c>
      <c r="H135" s="53">
        <v>0.89887640449999995</v>
      </c>
      <c r="I135" s="53">
        <v>0</v>
      </c>
    </row>
    <row r="136" spans="1:9" ht="13.5" customHeight="1" x14ac:dyDescent="0.3">
      <c r="A136" s="52" t="s">
        <v>303</v>
      </c>
      <c r="B136" s="53">
        <v>12.039473684000001</v>
      </c>
      <c r="C136" s="53">
        <v>2.1249195105999998</v>
      </c>
      <c r="D136" s="53">
        <v>3.8935756003000002</v>
      </c>
      <c r="E136" s="53">
        <v>0.77269800389999999</v>
      </c>
      <c r="F136" s="53">
        <v>4.3600562588000003</v>
      </c>
      <c r="G136" s="53">
        <v>8.4352865422000001</v>
      </c>
      <c r="H136" s="53">
        <v>0.97339390010000004</v>
      </c>
      <c r="I136" s="53">
        <v>0.77269800389999999</v>
      </c>
    </row>
    <row r="137" spans="1:9" ht="13.5" customHeight="1" x14ac:dyDescent="0.3">
      <c r="A137" s="52" t="s">
        <v>304</v>
      </c>
      <c r="B137" s="53">
        <v>4.9327354259999998</v>
      </c>
      <c r="C137" s="53">
        <v>2.6200873362000001</v>
      </c>
      <c r="D137" s="53">
        <v>5.3333333332999997</v>
      </c>
      <c r="E137" s="53">
        <v>1.7467248907999999</v>
      </c>
      <c r="F137" s="53">
        <v>2.2727272727000001</v>
      </c>
      <c r="G137" s="53">
        <v>3.9301310044000002</v>
      </c>
      <c r="H137" s="53">
        <v>0.88888888889999995</v>
      </c>
      <c r="I137" s="53">
        <v>1.7467248907999999</v>
      </c>
    </row>
    <row r="138" spans="1:9" ht="13.5" customHeight="1" x14ac:dyDescent="0.3">
      <c r="A138" s="52" t="s">
        <v>305</v>
      </c>
      <c r="B138" s="53">
        <v>14.912280702</v>
      </c>
      <c r="C138" s="53">
        <v>3.6619718309999998</v>
      </c>
      <c r="D138" s="53">
        <v>5.9322033897999997</v>
      </c>
      <c r="E138" s="53">
        <v>0.28169014079999999</v>
      </c>
      <c r="F138" s="53">
        <v>7.0175438595999999</v>
      </c>
      <c r="G138" s="53">
        <v>3.6619718309999998</v>
      </c>
      <c r="H138" s="53">
        <v>1.4124293784999999</v>
      </c>
      <c r="I138" s="53">
        <v>0.28169014079999999</v>
      </c>
    </row>
    <row r="139" spans="1:9" ht="13.5" customHeight="1" x14ac:dyDescent="0.3">
      <c r="A139" s="52" t="s">
        <v>306</v>
      </c>
      <c r="B139" s="53">
        <v>12.931034482999999</v>
      </c>
      <c r="C139" s="53">
        <v>4.9180327868999996</v>
      </c>
      <c r="D139" s="53">
        <v>3.3057851239999998</v>
      </c>
      <c r="E139" s="53">
        <v>0.81967213110000003</v>
      </c>
      <c r="F139" s="53">
        <v>4.1474654378000002</v>
      </c>
      <c r="G139" s="53">
        <v>11.06557377</v>
      </c>
      <c r="H139" s="53">
        <v>0</v>
      </c>
      <c r="I139" s="53">
        <v>0.81967213110000003</v>
      </c>
    </row>
    <row r="140" spans="1:9" ht="13.5" customHeight="1" x14ac:dyDescent="0.3">
      <c r="A140" s="52" t="s">
        <v>307</v>
      </c>
      <c r="B140" s="53">
        <v>14.988290398</v>
      </c>
      <c r="C140" s="53">
        <v>2.9545454544999998</v>
      </c>
      <c r="D140" s="53">
        <v>4.1002277904</v>
      </c>
      <c r="E140" s="53">
        <v>0.2272727273</v>
      </c>
      <c r="F140" s="53">
        <v>6.8883610450999999</v>
      </c>
      <c r="G140" s="53">
        <v>4.3181818182000002</v>
      </c>
      <c r="H140" s="53">
        <v>1.3667425968</v>
      </c>
      <c r="I140" s="53">
        <v>0.2272727273</v>
      </c>
    </row>
    <row r="141" spans="1:9" ht="13.5" customHeight="1" x14ac:dyDescent="0.3">
      <c r="A141" s="52" t="s">
        <v>308</v>
      </c>
      <c r="B141" s="53">
        <v>10.604026846</v>
      </c>
      <c r="C141" s="53">
        <v>2.1024967148</v>
      </c>
      <c r="D141" s="53">
        <v>3.6890645586000002</v>
      </c>
      <c r="E141" s="53">
        <v>0.2628120894</v>
      </c>
      <c r="F141" s="53">
        <v>3.9942938659</v>
      </c>
      <c r="G141" s="53">
        <v>7.8843626806999998</v>
      </c>
      <c r="H141" s="53">
        <v>0.65876152830000001</v>
      </c>
      <c r="I141" s="53">
        <v>0.2628120894</v>
      </c>
    </row>
    <row r="142" spans="1:9" ht="13.5" customHeight="1" x14ac:dyDescent="0.3">
      <c r="A142" s="52" t="s">
        <v>309</v>
      </c>
      <c r="B142" s="53">
        <v>12.5</v>
      </c>
      <c r="C142" s="53">
        <v>7.9646017698999998</v>
      </c>
      <c r="D142" s="53">
        <v>7.1428571428999996</v>
      </c>
      <c r="E142" s="53">
        <v>0.8849557522</v>
      </c>
      <c r="F142" s="53">
        <v>4.6296296296000001</v>
      </c>
      <c r="G142" s="53">
        <v>4.4247787610999998</v>
      </c>
      <c r="H142" s="53">
        <v>0.89285714289999996</v>
      </c>
      <c r="I142" s="53">
        <v>0.8849557522</v>
      </c>
    </row>
    <row r="143" spans="1:9" ht="13.5" customHeight="1" x14ac:dyDescent="0.3">
      <c r="A143" s="52" t="s">
        <v>310</v>
      </c>
      <c r="B143" s="53">
        <v>9.0673575129999993</v>
      </c>
      <c r="C143" s="53">
        <v>7.2115384615</v>
      </c>
      <c r="D143" s="53">
        <v>3.7406483791</v>
      </c>
      <c r="E143" s="53">
        <v>3.6057692308</v>
      </c>
      <c r="F143" s="53">
        <v>3.6312849161999998</v>
      </c>
      <c r="G143" s="53">
        <v>13.942307692</v>
      </c>
      <c r="H143" s="53">
        <v>1.4962593516</v>
      </c>
      <c r="I143" s="53">
        <v>3.6057692308</v>
      </c>
    </row>
    <row r="144" spans="1:9" ht="13.5" customHeight="1" x14ac:dyDescent="0.3">
      <c r="A144" s="52" t="s">
        <v>311</v>
      </c>
      <c r="B144" s="53">
        <v>14.798206278</v>
      </c>
      <c r="C144" s="53">
        <v>1.9780219779999999</v>
      </c>
      <c r="D144" s="53">
        <v>1.766004415</v>
      </c>
      <c r="E144" s="53">
        <v>0.43956043960000002</v>
      </c>
      <c r="F144" s="53">
        <v>6.2650602409999996</v>
      </c>
      <c r="G144" s="53">
        <v>8.7912087912000008</v>
      </c>
      <c r="H144" s="53">
        <v>0.22075055190000001</v>
      </c>
      <c r="I144" s="53">
        <v>0.43956043960000002</v>
      </c>
    </row>
    <row r="145" spans="1:9" ht="13.5" customHeight="1" x14ac:dyDescent="0.3">
      <c r="A145" s="50" t="s">
        <v>312</v>
      </c>
      <c r="B145" s="51">
        <v>8.8337000942999993</v>
      </c>
      <c r="C145" s="51">
        <v>2.3634131369000002</v>
      </c>
      <c r="D145" s="51">
        <v>6.9723618089999997</v>
      </c>
      <c r="E145" s="51">
        <v>2.2713321056</v>
      </c>
      <c r="F145" s="51">
        <v>2.6398491515</v>
      </c>
      <c r="G145" s="51">
        <v>2.3327194597999998</v>
      </c>
      <c r="H145" s="51">
        <v>0.87939698489999996</v>
      </c>
      <c r="I145" s="51">
        <v>2.2713321056</v>
      </c>
    </row>
    <row r="146" spans="1:9" ht="13.5" customHeight="1" x14ac:dyDescent="0.3">
      <c r="A146" s="52" t="s">
        <v>313</v>
      </c>
      <c r="B146" s="53">
        <v>20</v>
      </c>
      <c r="C146" s="53">
        <v>1.0989010989000001</v>
      </c>
      <c r="D146" s="53">
        <v>5.5555555555999998</v>
      </c>
      <c r="E146" s="53">
        <v>1.0989010989000001</v>
      </c>
      <c r="F146" s="53">
        <v>7.7777777777999999</v>
      </c>
      <c r="G146" s="53">
        <v>1.0989010989000001</v>
      </c>
      <c r="H146" s="53">
        <v>0</v>
      </c>
      <c r="I146" s="53">
        <v>1.0989010989000001</v>
      </c>
    </row>
    <row r="147" spans="1:9" ht="13.5" customHeight="1" x14ac:dyDescent="0.3">
      <c r="A147" s="52" t="s">
        <v>314</v>
      </c>
      <c r="B147" s="53">
        <v>11.188811189000001</v>
      </c>
      <c r="C147" s="53">
        <v>1.6699410609000001</v>
      </c>
      <c r="D147" s="53">
        <v>5.5944055944000004</v>
      </c>
      <c r="E147" s="53">
        <v>1.6699410609000001</v>
      </c>
      <c r="F147" s="53">
        <v>3.9960039959999998</v>
      </c>
      <c r="G147" s="53">
        <v>1.6699410609000001</v>
      </c>
      <c r="H147" s="53">
        <v>0.79920079919999998</v>
      </c>
      <c r="I147" s="53">
        <v>1.6699410609000001</v>
      </c>
    </row>
    <row r="148" spans="1:9" ht="13.5" customHeight="1" x14ac:dyDescent="0.3">
      <c r="A148" s="52" t="s">
        <v>315</v>
      </c>
      <c r="B148" s="53">
        <v>8.5585585585999997</v>
      </c>
      <c r="C148" s="53">
        <v>3.8961038961000001</v>
      </c>
      <c r="D148" s="53">
        <v>6.7567567567999998</v>
      </c>
      <c r="E148" s="53">
        <v>3.8961038961000001</v>
      </c>
      <c r="F148" s="53">
        <v>1.8018018017999999</v>
      </c>
      <c r="G148" s="53">
        <v>3.8961038961000001</v>
      </c>
      <c r="H148" s="53">
        <v>0.45045045049999999</v>
      </c>
      <c r="I148" s="53">
        <v>3.8961038961000001</v>
      </c>
    </row>
    <row r="149" spans="1:9" ht="13.5" customHeight="1" x14ac:dyDescent="0.3">
      <c r="A149" s="52" t="s">
        <v>316</v>
      </c>
      <c r="B149" s="53">
        <v>11.020408163000001</v>
      </c>
      <c r="C149" s="53">
        <v>0.80971659920000005</v>
      </c>
      <c r="D149" s="53">
        <v>6.9387755102000002</v>
      </c>
      <c r="E149" s="53">
        <v>0.80971659920000005</v>
      </c>
      <c r="F149" s="53">
        <v>2.8629856851</v>
      </c>
      <c r="G149" s="53">
        <v>1.0121457490000001</v>
      </c>
      <c r="H149" s="53">
        <v>1.6326530612000001</v>
      </c>
      <c r="I149" s="53">
        <v>0.80971659920000005</v>
      </c>
    </row>
    <row r="150" spans="1:9" ht="13.5" customHeight="1" x14ac:dyDescent="0.3">
      <c r="A150" s="52" t="s">
        <v>317</v>
      </c>
      <c r="B150" s="53">
        <v>6.7547723934999997</v>
      </c>
      <c r="C150" s="53">
        <v>1.5895953757000001</v>
      </c>
      <c r="D150" s="53">
        <v>9.6774193547999996</v>
      </c>
      <c r="E150" s="53">
        <v>1.4450867052</v>
      </c>
      <c r="F150" s="53">
        <v>1.1730205279000001</v>
      </c>
      <c r="G150" s="53">
        <v>1.4450867052</v>
      </c>
      <c r="H150" s="53">
        <v>0.58651026390000005</v>
      </c>
      <c r="I150" s="53">
        <v>1.4450867052</v>
      </c>
    </row>
    <row r="151" spans="1:9" ht="13.5" customHeight="1" x14ac:dyDescent="0.3">
      <c r="A151" s="52" t="s">
        <v>318</v>
      </c>
      <c r="B151" s="53">
        <v>4.5911047346</v>
      </c>
      <c r="C151" s="53">
        <v>4.781420765</v>
      </c>
      <c r="D151" s="53">
        <v>6.5808297568</v>
      </c>
      <c r="E151" s="53">
        <v>4.5081967213</v>
      </c>
      <c r="F151" s="53">
        <v>1.5759312321000001</v>
      </c>
      <c r="G151" s="53">
        <v>4.6448087431999996</v>
      </c>
      <c r="H151" s="53">
        <v>1.0014306152000001</v>
      </c>
      <c r="I151" s="53">
        <v>4.5081967213</v>
      </c>
    </row>
    <row r="152" spans="1:9" ht="13.5" customHeight="1" x14ac:dyDescent="0.3">
      <c r="A152" s="50" t="s">
        <v>319</v>
      </c>
      <c r="B152" s="51">
        <v>9.0542168674999992</v>
      </c>
      <c r="C152" s="51">
        <v>6.8828181970999998</v>
      </c>
      <c r="D152" s="51">
        <v>7.7206942282000002</v>
      </c>
      <c r="E152" s="51">
        <v>2.7149828911</v>
      </c>
      <c r="F152" s="51">
        <v>3.1110847235999999</v>
      </c>
      <c r="G152" s="51">
        <v>5.5197172828000003</v>
      </c>
      <c r="H152" s="51">
        <v>1.4991639278</v>
      </c>
      <c r="I152" s="51">
        <v>2.7149828911</v>
      </c>
    </row>
    <row r="153" spans="1:9" ht="13.5" customHeight="1" x14ac:dyDescent="0.3">
      <c r="A153" s="52" t="s">
        <v>320</v>
      </c>
      <c r="B153" s="53">
        <v>6.4139941691000004</v>
      </c>
      <c r="C153" s="53">
        <v>7.0460704607000002</v>
      </c>
      <c r="D153" s="53">
        <v>6.4245810056000003</v>
      </c>
      <c r="E153" s="53">
        <v>2.9810298102999999</v>
      </c>
      <c r="F153" s="53">
        <v>2</v>
      </c>
      <c r="G153" s="53">
        <v>5.1490514904999998</v>
      </c>
      <c r="H153" s="53">
        <v>0.55865921789999995</v>
      </c>
      <c r="I153" s="53">
        <v>2.9810298102999999</v>
      </c>
    </row>
    <row r="154" spans="1:9" ht="13.5" customHeight="1" x14ac:dyDescent="0.3">
      <c r="A154" s="52" t="s">
        <v>321</v>
      </c>
      <c r="B154" s="53">
        <v>9.186351706</v>
      </c>
      <c r="C154" s="53">
        <v>4.5112781955000001</v>
      </c>
      <c r="D154" s="53">
        <v>5.1150895141000001</v>
      </c>
      <c r="E154" s="53">
        <v>2.0050125312999998</v>
      </c>
      <c r="F154" s="53">
        <v>1.2919896640999999</v>
      </c>
      <c r="G154" s="53">
        <v>3.0075187969999999</v>
      </c>
      <c r="H154" s="53">
        <v>0.76726342709999995</v>
      </c>
      <c r="I154" s="53">
        <v>2.0050125312999998</v>
      </c>
    </row>
    <row r="155" spans="1:9" ht="13.5" customHeight="1" x14ac:dyDescent="0.3">
      <c r="A155" s="52" t="s">
        <v>322</v>
      </c>
      <c r="B155" s="53">
        <v>3.3333333333000001</v>
      </c>
      <c r="C155" s="53">
        <v>16.666666667000001</v>
      </c>
      <c r="D155" s="53">
        <v>18.181818182000001</v>
      </c>
      <c r="E155" s="53">
        <v>8.3333333333000006</v>
      </c>
      <c r="F155" s="53">
        <v>3.1746031746000001</v>
      </c>
      <c r="G155" s="53">
        <v>12.5</v>
      </c>
      <c r="H155" s="53">
        <v>4.5454545455000002</v>
      </c>
      <c r="I155" s="53">
        <v>8.3333333333000006</v>
      </c>
    </row>
    <row r="156" spans="1:9" ht="13.5" customHeight="1" x14ac:dyDescent="0.3">
      <c r="A156" s="52" t="s">
        <v>323</v>
      </c>
      <c r="B156" s="53">
        <v>8.9219330854999992</v>
      </c>
      <c r="C156" s="53">
        <v>3.2374100718999999</v>
      </c>
      <c r="D156" s="53">
        <v>6.8592057761999996</v>
      </c>
      <c r="E156" s="53">
        <v>0.35971223019999998</v>
      </c>
      <c r="F156" s="53">
        <v>3.6363636364</v>
      </c>
      <c r="G156" s="53">
        <v>1.0791366905999999</v>
      </c>
      <c r="H156" s="53">
        <v>1.8050541516</v>
      </c>
      <c r="I156" s="53">
        <v>0.35971223019999998</v>
      </c>
    </row>
    <row r="157" spans="1:9" ht="13.5" customHeight="1" x14ac:dyDescent="0.3">
      <c r="A157" s="52" t="s">
        <v>324</v>
      </c>
      <c r="B157" s="53">
        <v>10.091743119</v>
      </c>
      <c r="C157" s="53">
        <v>8.4033613445000004</v>
      </c>
      <c r="D157" s="53">
        <v>11.864406779999999</v>
      </c>
      <c r="E157" s="53">
        <v>0.8403361345</v>
      </c>
      <c r="F157" s="53">
        <v>5.9322033897999997</v>
      </c>
      <c r="G157" s="53">
        <v>0.8403361345</v>
      </c>
      <c r="H157" s="53">
        <v>0</v>
      </c>
      <c r="I157" s="53">
        <v>0.8403361345</v>
      </c>
    </row>
    <row r="158" spans="1:9" ht="13.5" customHeight="1" x14ac:dyDescent="0.3">
      <c r="A158" s="52" t="s">
        <v>325</v>
      </c>
      <c r="B158" s="53">
        <v>21.296296296000001</v>
      </c>
      <c r="C158" s="53">
        <v>3.5714285713999998</v>
      </c>
      <c r="D158" s="53">
        <v>11.711711712</v>
      </c>
      <c r="E158" s="53">
        <v>0.89285714289999996</v>
      </c>
      <c r="F158" s="53">
        <v>6.4220183486</v>
      </c>
      <c r="G158" s="53">
        <v>2.6785714286000002</v>
      </c>
      <c r="H158" s="53">
        <v>1.8018018017999999</v>
      </c>
      <c r="I158" s="53">
        <v>0.89285714289999996</v>
      </c>
    </row>
    <row r="159" spans="1:9" ht="13.5" customHeight="1" x14ac:dyDescent="0.3">
      <c r="A159" s="52" t="s">
        <v>326</v>
      </c>
      <c r="B159" s="53">
        <v>10.638297872000001</v>
      </c>
      <c r="C159" s="53">
        <v>2.0833333333000001</v>
      </c>
      <c r="D159" s="53">
        <v>16.666666667000001</v>
      </c>
      <c r="E159" s="53">
        <v>0</v>
      </c>
      <c r="F159" s="53">
        <v>4.2553191489</v>
      </c>
      <c r="G159" s="53">
        <v>2.0833333333000001</v>
      </c>
      <c r="H159" s="53">
        <v>6.25</v>
      </c>
      <c r="I159" s="53">
        <v>0</v>
      </c>
    </row>
    <row r="160" spans="1:9" ht="13.5" customHeight="1" x14ac:dyDescent="0.3">
      <c r="A160" s="52" t="s">
        <v>327</v>
      </c>
      <c r="B160" s="53">
        <v>5.4347826087</v>
      </c>
      <c r="C160" s="53">
        <v>4.1666666667000003</v>
      </c>
      <c r="D160" s="53">
        <v>12.631578947</v>
      </c>
      <c r="E160" s="53">
        <v>1.0416666667000001</v>
      </c>
      <c r="F160" s="53">
        <v>2.1978021978000002</v>
      </c>
      <c r="G160" s="53">
        <v>5.2083333332999997</v>
      </c>
      <c r="H160" s="53">
        <v>2.1052631579000001</v>
      </c>
      <c r="I160" s="53">
        <v>1.0416666667000001</v>
      </c>
    </row>
    <row r="161" spans="1:9" ht="13.5" customHeight="1" x14ac:dyDescent="0.3">
      <c r="A161" s="52" t="s">
        <v>328</v>
      </c>
      <c r="B161" s="53">
        <v>7.2164948453999997</v>
      </c>
      <c r="C161" s="53">
        <v>4.9019607842999999</v>
      </c>
      <c r="D161" s="53">
        <v>7.8431372549000002</v>
      </c>
      <c r="E161" s="53">
        <v>0</v>
      </c>
      <c r="F161" s="53">
        <v>3.0612244897999998</v>
      </c>
      <c r="G161" s="53">
        <v>3.9215686275000001</v>
      </c>
      <c r="H161" s="53">
        <v>0.98039215690000003</v>
      </c>
      <c r="I161" s="53">
        <v>0</v>
      </c>
    </row>
    <row r="162" spans="1:9" ht="13.5" customHeight="1" x14ac:dyDescent="0.3">
      <c r="A162" s="52" t="s">
        <v>329</v>
      </c>
      <c r="B162" s="53">
        <v>16.129032257999999</v>
      </c>
      <c r="C162" s="53">
        <v>0</v>
      </c>
      <c r="D162" s="53">
        <v>9.6774193547999996</v>
      </c>
      <c r="E162" s="53">
        <v>0</v>
      </c>
      <c r="F162" s="53">
        <v>9.6774193547999996</v>
      </c>
      <c r="G162" s="53">
        <v>0</v>
      </c>
      <c r="H162" s="53">
        <v>0</v>
      </c>
      <c r="I162" s="53">
        <v>0</v>
      </c>
    </row>
    <row r="163" spans="1:9" ht="13.5" customHeight="1" x14ac:dyDescent="0.3">
      <c r="A163" s="52" t="s">
        <v>330</v>
      </c>
      <c r="B163" s="53">
        <v>20.3125</v>
      </c>
      <c r="C163" s="53">
        <v>3.0303030302999998</v>
      </c>
      <c r="D163" s="53">
        <v>9.0909090909000003</v>
      </c>
      <c r="E163" s="53">
        <v>0</v>
      </c>
      <c r="F163" s="53">
        <v>7.5757575758</v>
      </c>
      <c r="G163" s="53">
        <v>0</v>
      </c>
      <c r="H163" s="53">
        <v>0</v>
      </c>
      <c r="I163" s="53">
        <v>0</v>
      </c>
    </row>
    <row r="164" spans="1:9" ht="13.5" customHeight="1" x14ac:dyDescent="0.3">
      <c r="A164" s="52" t="s">
        <v>331</v>
      </c>
      <c r="B164" s="53">
        <v>10.03236246</v>
      </c>
      <c r="C164" s="53">
        <v>3.1347962381999999</v>
      </c>
      <c r="D164" s="53">
        <v>10.410094637</v>
      </c>
      <c r="E164" s="53">
        <v>0.62695924759999999</v>
      </c>
      <c r="F164" s="53">
        <v>4.8543689319999999</v>
      </c>
      <c r="G164" s="53">
        <v>3.1347962381999999</v>
      </c>
      <c r="H164" s="53">
        <v>4.1009463722000001</v>
      </c>
      <c r="I164" s="53">
        <v>0.62695924759999999</v>
      </c>
    </row>
    <row r="165" spans="1:9" ht="13.5" customHeight="1" x14ac:dyDescent="0.3">
      <c r="A165" s="52" t="s">
        <v>332</v>
      </c>
      <c r="B165" s="53">
        <v>11.003236246</v>
      </c>
      <c r="C165" s="53">
        <v>9.6491228069999995</v>
      </c>
      <c r="D165" s="53">
        <v>11.976047904</v>
      </c>
      <c r="E165" s="53">
        <v>2.3391812865000001</v>
      </c>
      <c r="F165" s="53">
        <v>3.3742331287999998</v>
      </c>
      <c r="G165" s="53">
        <v>4.6783625731000003</v>
      </c>
      <c r="H165" s="53">
        <v>2.0958083832000001</v>
      </c>
      <c r="I165" s="53">
        <v>2.3391812865000001</v>
      </c>
    </row>
    <row r="166" spans="1:9" ht="13.5" customHeight="1" x14ac:dyDescent="0.3">
      <c r="A166" s="52" t="s">
        <v>333</v>
      </c>
      <c r="B166" s="53">
        <v>13.274336283</v>
      </c>
      <c r="C166" s="53">
        <v>4.2372881356000001</v>
      </c>
      <c r="D166" s="53">
        <v>6.7796610168999996</v>
      </c>
      <c r="E166" s="53">
        <v>0</v>
      </c>
      <c r="F166" s="53">
        <v>6.0344827586000003</v>
      </c>
      <c r="G166" s="53">
        <v>1.6949152542000001</v>
      </c>
      <c r="H166" s="53">
        <v>0.84745762710000005</v>
      </c>
      <c r="I166" s="53">
        <v>0</v>
      </c>
    </row>
    <row r="167" spans="1:9" ht="13.5" customHeight="1" x14ac:dyDescent="0.3">
      <c r="A167" s="52" t="s">
        <v>334</v>
      </c>
      <c r="B167" s="53">
        <v>8</v>
      </c>
      <c r="C167" s="53">
        <v>1.3157894737</v>
      </c>
      <c r="D167" s="53">
        <v>6.5789473683999997</v>
      </c>
      <c r="E167" s="53">
        <v>0</v>
      </c>
      <c r="F167" s="53">
        <v>1.3157894737</v>
      </c>
      <c r="G167" s="53">
        <v>0</v>
      </c>
      <c r="H167" s="53">
        <v>1.3157894737</v>
      </c>
      <c r="I167" s="53">
        <v>0</v>
      </c>
    </row>
    <row r="168" spans="1:9" ht="13.5" customHeight="1" x14ac:dyDescent="0.3">
      <c r="A168" s="52" t="s">
        <v>335</v>
      </c>
      <c r="B168" s="53">
        <v>11.627906977</v>
      </c>
      <c r="C168" s="53">
        <v>8.5106382978999999</v>
      </c>
      <c r="D168" s="53">
        <v>10.638297872000001</v>
      </c>
      <c r="E168" s="53">
        <v>0</v>
      </c>
      <c r="F168" s="53">
        <v>2.3255813953</v>
      </c>
      <c r="G168" s="53">
        <v>8.5106382978999999</v>
      </c>
      <c r="H168" s="53">
        <v>0</v>
      </c>
      <c r="I168" s="53">
        <v>0</v>
      </c>
    </row>
    <row r="169" spans="1:9" ht="13.5" customHeight="1" x14ac:dyDescent="0.3">
      <c r="A169" s="52" t="s">
        <v>336</v>
      </c>
      <c r="B169" s="53">
        <v>16.666666667000001</v>
      </c>
      <c r="C169" s="53">
        <v>8.4745762712000001</v>
      </c>
      <c r="D169" s="53">
        <v>8.6206896551999996</v>
      </c>
      <c r="E169" s="53">
        <v>1.6949152542000001</v>
      </c>
      <c r="F169" s="53">
        <v>10.909090909</v>
      </c>
      <c r="G169" s="53">
        <v>6.7796610168999996</v>
      </c>
      <c r="H169" s="53">
        <v>1.724137931</v>
      </c>
      <c r="I169" s="53">
        <v>1.6949152542000001</v>
      </c>
    </row>
    <row r="170" spans="1:9" ht="13.5" customHeight="1" x14ac:dyDescent="0.3">
      <c r="A170" s="52" t="s">
        <v>337</v>
      </c>
      <c r="B170" s="53">
        <v>2.0408163264999999</v>
      </c>
      <c r="C170" s="53">
        <v>7.5471698112999999</v>
      </c>
      <c r="D170" s="53">
        <v>9.4339622641999998</v>
      </c>
      <c r="E170" s="53">
        <v>0</v>
      </c>
      <c r="F170" s="53">
        <v>2.0408163264999999</v>
      </c>
      <c r="G170" s="53">
        <v>7.5471698112999999</v>
      </c>
      <c r="H170" s="53">
        <v>1.8867924528</v>
      </c>
      <c r="I170" s="53">
        <v>0</v>
      </c>
    </row>
    <row r="171" spans="1:9" ht="13.5" customHeight="1" x14ac:dyDescent="0.3">
      <c r="A171" s="52" t="s">
        <v>338</v>
      </c>
      <c r="B171" s="53">
        <v>17.142857143000001</v>
      </c>
      <c r="C171" s="53">
        <v>10.256410256000001</v>
      </c>
      <c r="D171" s="53">
        <v>10.526315789</v>
      </c>
      <c r="E171" s="53">
        <v>2.5641025641000001</v>
      </c>
      <c r="F171" s="53">
        <v>2.7027027026999999</v>
      </c>
      <c r="G171" s="53">
        <v>5.1282051282000003</v>
      </c>
      <c r="H171" s="53">
        <v>2.6315789474</v>
      </c>
      <c r="I171" s="53">
        <v>2.5641025641000001</v>
      </c>
    </row>
    <row r="172" spans="1:9" ht="13.5" customHeight="1" x14ac:dyDescent="0.3">
      <c r="A172" s="52" t="s">
        <v>339</v>
      </c>
      <c r="B172" s="53">
        <v>11.340206186</v>
      </c>
      <c r="C172" s="53">
        <v>7.6190476189999998</v>
      </c>
      <c r="D172" s="53">
        <v>8.8235294117999992</v>
      </c>
      <c r="E172" s="53">
        <v>2.8571428570999999</v>
      </c>
      <c r="F172" s="53">
        <v>4</v>
      </c>
      <c r="G172" s="53">
        <v>4.7619047619000003</v>
      </c>
      <c r="H172" s="53">
        <v>2.9411764705999999</v>
      </c>
      <c r="I172" s="53">
        <v>2.8571428570999999</v>
      </c>
    </row>
    <row r="173" spans="1:9" ht="13.5" customHeight="1" x14ac:dyDescent="0.3">
      <c r="A173" s="52" t="s">
        <v>340</v>
      </c>
      <c r="B173" s="53">
        <v>13.846153846</v>
      </c>
      <c r="C173" s="53">
        <v>4.4117647058999996</v>
      </c>
      <c r="D173" s="53">
        <v>12.121212120999999</v>
      </c>
      <c r="E173" s="53">
        <v>2.9411764705999999</v>
      </c>
      <c r="F173" s="53">
        <v>6.1538461538</v>
      </c>
      <c r="G173" s="53">
        <v>4.4117647058999996</v>
      </c>
      <c r="H173" s="53">
        <v>1.5151515151999999</v>
      </c>
      <c r="I173" s="53">
        <v>2.9411764705999999</v>
      </c>
    </row>
    <row r="174" spans="1:9" ht="13.5" customHeight="1" x14ac:dyDescent="0.3">
      <c r="A174" s="52" t="s">
        <v>341</v>
      </c>
      <c r="B174" s="53">
        <v>15.662650601999999</v>
      </c>
      <c r="C174" s="53">
        <v>5.6818181817999998</v>
      </c>
      <c r="D174" s="53">
        <v>4.5454545455000002</v>
      </c>
      <c r="E174" s="53">
        <v>0</v>
      </c>
      <c r="F174" s="53">
        <v>3.8961038961000001</v>
      </c>
      <c r="G174" s="53">
        <v>12.5</v>
      </c>
      <c r="H174" s="53">
        <v>1.1363636364</v>
      </c>
      <c r="I174" s="53">
        <v>0</v>
      </c>
    </row>
    <row r="175" spans="1:9" ht="13.5" customHeight="1" x14ac:dyDescent="0.3">
      <c r="A175" s="52" t="s">
        <v>342</v>
      </c>
      <c r="B175" s="53">
        <v>13.414634145999999</v>
      </c>
      <c r="C175" s="53">
        <v>4.0935672514999997</v>
      </c>
      <c r="D175" s="53">
        <v>10</v>
      </c>
      <c r="E175" s="53">
        <v>0.58479532160000003</v>
      </c>
      <c r="F175" s="53">
        <v>4.7904191617</v>
      </c>
      <c r="G175" s="53">
        <v>2.3391812865000001</v>
      </c>
      <c r="H175" s="53">
        <v>2.9411764705999999</v>
      </c>
      <c r="I175" s="53">
        <v>0.58479532160000003</v>
      </c>
    </row>
    <row r="176" spans="1:9" ht="13.5" customHeight="1" x14ac:dyDescent="0.3">
      <c r="A176" s="52" t="s">
        <v>343</v>
      </c>
      <c r="B176" s="53">
        <v>10.810810811</v>
      </c>
      <c r="C176" s="53">
        <v>11.904761905000001</v>
      </c>
      <c r="D176" s="53">
        <v>11.25</v>
      </c>
      <c r="E176" s="53">
        <v>4.7619047619000003</v>
      </c>
      <c r="F176" s="53">
        <v>3.5830618893000001</v>
      </c>
      <c r="G176" s="53">
        <v>8.6309523810000002</v>
      </c>
      <c r="H176" s="53">
        <v>2.1875</v>
      </c>
      <c r="I176" s="53">
        <v>4.7619047619000003</v>
      </c>
    </row>
    <row r="177" spans="1:9" ht="13.5" customHeight="1" x14ac:dyDescent="0.3">
      <c r="A177" s="52" t="s">
        <v>344</v>
      </c>
      <c r="B177" s="53">
        <v>19.565217391000001</v>
      </c>
      <c r="C177" s="53">
        <v>11.538461538</v>
      </c>
      <c r="D177" s="53">
        <v>9.9009900989999995</v>
      </c>
      <c r="E177" s="53">
        <v>2.8846153846</v>
      </c>
      <c r="F177" s="53">
        <v>8.5106382978999999</v>
      </c>
      <c r="G177" s="53">
        <v>9.6153846154</v>
      </c>
      <c r="H177" s="53">
        <v>4.9504950494999997</v>
      </c>
      <c r="I177" s="53">
        <v>2.8846153846</v>
      </c>
    </row>
    <row r="178" spans="1:9" ht="13.5" customHeight="1" x14ac:dyDescent="0.3">
      <c r="A178" s="52" t="s">
        <v>345</v>
      </c>
      <c r="B178" s="53">
        <v>15.189873417999999</v>
      </c>
      <c r="C178" s="53">
        <v>2.4691358024999999</v>
      </c>
      <c r="D178" s="53">
        <v>11.111111111</v>
      </c>
      <c r="E178" s="53">
        <v>0</v>
      </c>
      <c r="F178" s="53">
        <v>5</v>
      </c>
      <c r="G178" s="53">
        <v>1.2345679011999999</v>
      </c>
      <c r="H178" s="53">
        <v>2.4691358024999999</v>
      </c>
      <c r="I178" s="53">
        <v>0</v>
      </c>
    </row>
    <row r="179" spans="1:9" ht="13.5" customHeight="1" x14ac:dyDescent="0.3">
      <c r="A179" s="52" t="s">
        <v>346</v>
      </c>
      <c r="B179" s="53">
        <v>11.538461538</v>
      </c>
      <c r="C179" s="53">
        <v>6.4748201438999997</v>
      </c>
      <c r="D179" s="53">
        <v>10.791366906</v>
      </c>
      <c r="E179" s="53">
        <v>0</v>
      </c>
      <c r="F179" s="53">
        <v>6.4516129032</v>
      </c>
      <c r="G179" s="53">
        <v>10.791366906</v>
      </c>
      <c r="H179" s="53">
        <v>2.8776978416999999</v>
      </c>
      <c r="I179" s="53">
        <v>0</v>
      </c>
    </row>
    <row r="180" spans="1:9" ht="13.5" customHeight="1" x14ac:dyDescent="0.3">
      <c r="A180" s="52" t="s">
        <v>347</v>
      </c>
      <c r="B180" s="53">
        <v>14.159292035</v>
      </c>
      <c r="C180" s="53">
        <v>4.2372881356000001</v>
      </c>
      <c r="D180" s="53">
        <v>11.111111111</v>
      </c>
      <c r="E180" s="53">
        <v>0.84745762710000005</v>
      </c>
      <c r="F180" s="53">
        <v>5.6179775281</v>
      </c>
      <c r="G180" s="53">
        <v>24.576271186</v>
      </c>
      <c r="H180" s="53">
        <v>0.85470085470000001</v>
      </c>
      <c r="I180" s="53">
        <v>0.84745762710000005</v>
      </c>
    </row>
    <row r="181" spans="1:9" ht="13.5" customHeight="1" x14ac:dyDescent="0.3">
      <c r="A181" s="52" t="s">
        <v>348</v>
      </c>
      <c r="B181" s="53">
        <v>9.4827586207000003</v>
      </c>
      <c r="C181" s="53">
        <v>4.1322314049999997</v>
      </c>
      <c r="D181" s="53">
        <v>5</v>
      </c>
      <c r="E181" s="53">
        <v>0.82644628099999995</v>
      </c>
      <c r="F181" s="53">
        <v>5.6074766355000003</v>
      </c>
      <c r="G181" s="53">
        <v>11.570247933999999</v>
      </c>
      <c r="H181" s="53">
        <v>0.83333333330000003</v>
      </c>
      <c r="I181" s="53">
        <v>0.82644628099999995</v>
      </c>
    </row>
    <row r="182" spans="1:9" ht="13.5" customHeight="1" x14ac:dyDescent="0.3">
      <c r="A182" s="52" t="s">
        <v>349</v>
      </c>
      <c r="B182" s="53">
        <v>12.328767123</v>
      </c>
      <c r="C182" s="53">
        <v>5.1948051947999998</v>
      </c>
      <c r="D182" s="53">
        <v>10.38961039</v>
      </c>
      <c r="E182" s="53">
        <v>0</v>
      </c>
      <c r="F182" s="53">
        <v>7.8947368421000004</v>
      </c>
      <c r="G182" s="53">
        <v>1.2987012987</v>
      </c>
      <c r="H182" s="53">
        <v>2.5974025973999999</v>
      </c>
      <c r="I182" s="53">
        <v>0</v>
      </c>
    </row>
    <row r="183" spans="1:9" ht="13.5" customHeight="1" x14ac:dyDescent="0.3">
      <c r="A183" s="52" t="s">
        <v>350</v>
      </c>
      <c r="B183" s="53">
        <v>7.6662908680999999</v>
      </c>
      <c r="C183" s="53">
        <v>8.7850741882999994</v>
      </c>
      <c r="D183" s="53">
        <v>6.5525747764000002</v>
      </c>
      <c r="E183" s="53">
        <v>4.7157338034</v>
      </c>
      <c r="F183" s="53">
        <v>2.2358683672000002</v>
      </c>
      <c r="G183" s="53">
        <v>6.6989863376000001</v>
      </c>
      <c r="H183" s="53">
        <v>0.92506938019999996</v>
      </c>
      <c r="I183" s="53">
        <v>4.7157338034</v>
      </c>
    </row>
    <row r="184" spans="1:9" ht="13.5" customHeight="1" x14ac:dyDescent="0.3">
      <c r="A184" s="52" t="s">
        <v>351</v>
      </c>
      <c r="B184" s="53">
        <v>7.3463268366000003</v>
      </c>
      <c r="C184" s="53">
        <v>11.772486772000001</v>
      </c>
      <c r="D184" s="53">
        <v>6.0171919771000004</v>
      </c>
      <c r="E184" s="53">
        <v>7.6719576719999996</v>
      </c>
      <c r="F184" s="53">
        <v>2.1897810219</v>
      </c>
      <c r="G184" s="53">
        <v>9.3915343915000005</v>
      </c>
      <c r="H184" s="53">
        <v>1.0028653295000001</v>
      </c>
      <c r="I184" s="53">
        <v>7.6719576719999996</v>
      </c>
    </row>
    <row r="185" spans="1:9" ht="13.5" customHeight="1" x14ac:dyDescent="0.3">
      <c r="A185" s="52" t="s">
        <v>352</v>
      </c>
      <c r="B185" s="53">
        <v>7.7380952380999997</v>
      </c>
      <c r="C185" s="53">
        <v>5.0847457626999999</v>
      </c>
      <c r="D185" s="53">
        <v>7.1153846154</v>
      </c>
      <c r="E185" s="53">
        <v>2.0715630885</v>
      </c>
      <c r="F185" s="53">
        <v>1.9723865878</v>
      </c>
      <c r="G185" s="53">
        <v>4.5197740113</v>
      </c>
      <c r="H185" s="53">
        <v>2.3076923077</v>
      </c>
      <c r="I185" s="53">
        <v>2.0715630885</v>
      </c>
    </row>
    <row r="186" spans="1:9" ht="13.5" customHeight="1" x14ac:dyDescent="0.3">
      <c r="A186" s="52" t="s">
        <v>353</v>
      </c>
      <c r="B186" s="53">
        <v>5.1282051282000003</v>
      </c>
      <c r="C186" s="53">
        <v>3.7037037037</v>
      </c>
      <c r="D186" s="53">
        <v>8.8607594936999998</v>
      </c>
      <c r="E186" s="53">
        <v>2.4691358024999999</v>
      </c>
      <c r="F186" s="53">
        <v>1.2820512821000001</v>
      </c>
      <c r="G186" s="53">
        <v>3.7037037037</v>
      </c>
      <c r="H186" s="53">
        <v>1.2658227848000001</v>
      </c>
      <c r="I186" s="53">
        <v>2.4691358024999999</v>
      </c>
    </row>
    <row r="187" spans="1:9" ht="13.5" customHeight="1" x14ac:dyDescent="0.3">
      <c r="A187" s="52" t="s">
        <v>354</v>
      </c>
      <c r="B187" s="53">
        <v>8.9788732394000004</v>
      </c>
      <c r="C187" s="53">
        <v>2.0689655172000001</v>
      </c>
      <c r="D187" s="53">
        <v>7.9584775086999997</v>
      </c>
      <c r="E187" s="53">
        <v>0.34482758619999998</v>
      </c>
      <c r="F187" s="53">
        <v>2.9982363315999998</v>
      </c>
      <c r="G187" s="53">
        <v>2.2413793103000001</v>
      </c>
      <c r="H187" s="53">
        <v>1.9031141868999999</v>
      </c>
      <c r="I187" s="53">
        <v>0.34482758619999998</v>
      </c>
    </row>
    <row r="188" spans="1:9" ht="13.5" customHeight="1" x14ac:dyDescent="0.3">
      <c r="A188" s="52" t="s">
        <v>355</v>
      </c>
      <c r="B188" s="53">
        <v>9.6385542168999994</v>
      </c>
      <c r="C188" s="53">
        <v>10.752688171999999</v>
      </c>
      <c r="D188" s="53">
        <v>15.053763440999999</v>
      </c>
      <c r="E188" s="53">
        <v>0</v>
      </c>
      <c r="F188" s="53">
        <v>4.4943820225</v>
      </c>
      <c r="G188" s="53">
        <v>4.3010752688</v>
      </c>
      <c r="H188" s="53">
        <v>5.3763440859999996</v>
      </c>
      <c r="I188" s="53">
        <v>0</v>
      </c>
    </row>
    <row r="189" spans="1:9" ht="13.5" customHeight="1" x14ac:dyDescent="0.3">
      <c r="A189" s="52" t="s">
        <v>356</v>
      </c>
      <c r="B189" s="53">
        <v>13.492063492</v>
      </c>
      <c r="C189" s="53">
        <v>5.0251256280999996</v>
      </c>
      <c r="D189" s="53">
        <v>7.7889447236000002</v>
      </c>
      <c r="E189" s="53">
        <v>0</v>
      </c>
      <c r="F189" s="53">
        <v>5.4123711339999998</v>
      </c>
      <c r="G189" s="53">
        <v>2.5125628140999998</v>
      </c>
      <c r="H189" s="53">
        <v>1.5075376884</v>
      </c>
      <c r="I189" s="53">
        <v>0</v>
      </c>
    </row>
    <row r="190" spans="1:9" ht="13.5" customHeight="1" x14ac:dyDescent="0.3">
      <c r="A190" s="52" t="s">
        <v>357</v>
      </c>
      <c r="B190" s="53">
        <v>10.618066560999999</v>
      </c>
      <c r="C190" s="53">
        <v>4.9698795180999999</v>
      </c>
      <c r="D190" s="53">
        <v>7.7039274924000001</v>
      </c>
      <c r="E190" s="53">
        <v>0.30120481929999998</v>
      </c>
      <c r="F190" s="53">
        <v>4.3143297380999996</v>
      </c>
      <c r="G190" s="53">
        <v>2.2590361446</v>
      </c>
      <c r="H190" s="53">
        <v>1.6616314199</v>
      </c>
      <c r="I190" s="53">
        <v>0.30120481929999998</v>
      </c>
    </row>
    <row r="191" spans="1:9" ht="13.5" customHeight="1" x14ac:dyDescent="0.3">
      <c r="A191" s="52" t="s">
        <v>358</v>
      </c>
      <c r="B191" s="53">
        <v>8.8948787062000001</v>
      </c>
      <c r="C191" s="53">
        <v>5.1150895141000001</v>
      </c>
      <c r="D191" s="53">
        <v>9.5607235141999993</v>
      </c>
      <c r="E191" s="53">
        <v>1.0230179027999999</v>
      </c>
      <c r="F191" s="53">
        <v>2.8795811518000001</v>
      </c>
      <c r="G191" s="53">
        <v>2.3017902813000002</v>
      </c>
      <c r="H191" s="53">
        <v>1.0335917313</v>
      </c>
      <c r="I191" s="53">
        <v>1.0230179027999999</v>
      </c>
    </row>
    <row r="192" spans="1:9" ht="13.5" customHeight="1" x14ac:dyDescent="0.3">
      <c r="A192" s="52" t="s">
        <v>359</v>
      </c>
      <c r="B192" s="53">
        <v>11.545623836000001</v>
      </c>
      <c r="C192" s="53">
        <v>3.5906642728999998</v>
      </c>
      <c r="D192" s="53">
        <v>6.5706570656999999</v>
      </c>
      <c r="E192" s="53">
        <v>0.26929982050000001</v>
      </c>
      <c r="F192" s="53">
        <v>3.7788018433000001</v>
      </c>
      <c r="G192" s="53">
        <v>2.6032315977999998</v>
      </c>
      <c r="H192" s="53">
        <v>1.3501350135000001</v>
      </c>
      <c r="I192" s="53">
        <v>0.26929982050000001</v>
      </c>
    </row>
    <row r="193" spans="1:9" ht="13.5" customHeight="1" x14ac:dyDescent="0.3">
      <c r="A193" s="52" t="s">
        <v>360</v>
      </c>
      <c r="B193" s="53">
        <v>7.0038910506000001</v>
      </c>
      <c r="C193" s="53">
        <v>4.1044776119000002</v>
      </c>
      <c r="D193" s="53">
        <v>7.4906367040999999</v>
      </c>
      <c r="E193" s="53">
        <v>0.37313432839999999</v>
      </c>
      <c r="F193" s="53">
        <v>3.0888030888000002</v>
      </c>
      <c r="G193" s="53">
        <v>3.3582089551999998</v>
      </c>
      <c r="H193" s="53">
        <v>3.3707865169</v>
      </c>
      <c r="I193" s="53">
        <v>0.37313432839999999</v>
      </c>
    </row>
    <row r="194" spans="1:9" ht="13.5" customHeight="1" x14ac:dyDescent="0.3">
      <c r="A194" s="52" t="s">
        <v>361</v>
      </c>
      <c r="B194" s="53">
        <v>11.827956989</v>
      </c>
      <c r="C194" s="53">
        <v>7.9207920791999999</v>
      </c>
      <c r="D194" s="53">
        <v>7.5268817203999996</v>
      </c>
      <c r="E194" s="53">
        <v>7.9207920791999999</v>
      </c>
      <c r="F194" s="53">
        <v>6.4516129032</v>
      </c>
      <c r="G194" s="53">
        <v>7.9207920791999999</v>
      </c>
      <c r="H194" s="53">
        <v>2.1505376344</v>
      </c>
      <c r="I194" s="53">
        <v>7.9207920791999999</v>
      </c>
    </row>
    <row r="195" spans="1:9" ht="13.5" customHeight="1" x14ac:dyDescent="0.3">
      <c r="A195" s="52" t="s">
        <v>362</v>
      </c>
      <c r="B195" s="53">
        <v>9.1836734694000004</v>
      </c>
      <c r="C195" s="53">
        <v>4.8543689319999999</v>
      </c>
      <c r="D195" s="53">
        <v>12.13592233</v>
      </c>
      <c r="E195" s="53">
        <v>0</v>
      </c>
      <c r="F195" s="53">
        <v>3.5532994923999999</v>
      </c>
      <c r="G195" s="53">
        <v>4.3689320387999997</v>
      </c>
      <c r="H195" s="53">
        <v>2.9126213592000001</v>
      </c>
      <c r="I195" s="53">
        <v>0</v>
      </c>
    </row>
    <row r="196" spans="1:9" ht="13.5" customHeight="1" x14ac:dyDescent="0.3">
      <c r="A196" s="52" t="s">
        <v>363</v>
      </c>
      <c r="B196" s="53">
        <v>6.4024390243999996</v>
      </c>
      <c r="C196" s="53">
        <v>7.3446327684000003</v>
      </c>
      <c r="D196" s="53">
        <v>7.3654390935</v>
      </c>
      <c r="E196" s="53">
        <v>0.2824858757</v>
      </c>
      <c r="F196" s="53">
        <v>2.2508038584999999</v>
      </c>
      <c r="G196" s="53">
        <v>12.146892655</v>
      </c>
      <c r="H196" s="53">
        <v>0.8498583569</v>
      </c>
      <c r="I196" s="53">
        <v>0.2824858757</v>
      </c>
    </row>
    <row r="197" spans="1:9" ht="13.5" customHeight="1" x14ac:dyDescent="0.3">
      <c r="A197" s="52" t="s">
        <v>364</v>
      </c>
      <c r="B197" s="53">
        <v>11.111111111</v>
      </c>
      <c r="C197" s="53">
        <v>4.375</v>
      </c>
      <c r="D197" s="53">
        <v>11.875</v>
      </c>
      <c r="E197" s="53">
        <v>0</v>
      </c>
      <c r="F197" s="53">
        <v>4.6357615894000004</v>
      </c>
      <c r="G197" s="53">
        <v>5.625</v>
      </c>
      <c r="H197" s="53">
        <v>3.75</v>
      </c>
      <c r="I197" s="53">
        <v>0</v>
      </c>
    </row>
    <row r="198" spans="1:9" ht="13.5" customHeight="1" x14ac:dyDescent="0.3">
      <c r="A198" s="52" t="s">
        <v>365</v>
      </c>
      <c r="B198" s="53">
        <v>6.8561872910000004</v>
      </c>
      <c r="C198" s="53">
        <v>5.5292259083999999</v>
      </c>
      <c r="D198" s="53">
        <v>8.5443037974999996</v>
      </c>
      <c r="E198" s="53">
        <v>0.15797788309999999</v>
      </c>
      <c r="F198" s="53">
        <v>2.4752475247999999</v>
      </c>
      <c r="G198" s="53">
        <v>4.2654028436000004</v>
      </c>
      <c r="H198" s="53">
        <v>2.2151898734</v>
      </c>
      <c r="I198" s="53">
        <v>0.15797788309999999</v>
      </c>
    </row>
    <row r="199" spans="1:9" ht="13.5" customHeight="1" x14ac:dyDescent="0.3">
      <c r="A199" s="52" t="s">
        <v>366</v>
      </c>
      <c r="B199" s="53">
        <v>6.1728395061999999</v>
      </c>
      <c r="C199" s="53">
        <v>6.8965517241000001</v>
      </c>
      <c r="D199" s="53">
        <v>8.1395348836999997</v>
      </c>
      <c r="E199" s="53">
        <v>1.1494252873999999</v>
      </c>
      <c r="F199" s="53">
        <v>1.2048192770999999</v>
      </c>
      <c r="G199" s="53">
        <v>4.5977011493999997</v>
      </c>
      <c r="H199" s="53">
        <v>0</v>
      </c>
      <c r="I199" s="53">
        <v>1.1494252873999999</v>
      </c>
    </row>
    <row r="200" spans="1:9" ht="13.5" customHeight="1" x14ac:dyDescent="0.3">
      <c r="A200" s="52" t="s">
        <v>367</v>
      </c>
      <c r="B200" s="53">
        <v>12.068965517000001</v>
      </c>
      <c r="C200" s="53">
        <v>1.6949152542000001</v>
      </c>
      <c r="D200" s="53">
        <v>8.4745762712000001</v>
      </c>
      <c r="E200" s="53">
        <v>0</v>
      </c>
      <c r="F200" s="53">
        <v>2.6086956522000002</v>
      </c>
      <c r="G200" s="53">
        <v>2.5423728814</v>
      </c>
      <c r="H200" s="53">
        <v>2.5423728814</v>
      </c>
      <c r="I200" s="53">
        <v>0</v>
      </c>
    </row>
    <row r="201" spans="1:9" ht="13.5" customHeight="1" x14ac:dyDescent="0.3">
      <c r="A201" s="52" t="s">
        <v>368</v>
      </c>
      <c r="B201" s="53">
        <v>9.0909090909000003</v>
      </c>
      <c r="C201" s="53">
        <v>3.9156626505999998</v>
      </c>
      <c r="D201" s="53">
        <v>9.0634441088000006</v>
      </c>
      <c r="E201" s="53">
        <v>0.30120481929999998</v>
      </c>
      <c r="F201" s="53">
        <v>5.3968253967999997</v>
      </c>
      <c r="G201" s="53">
        <v>5.1204819277000002</v>
      </c>
      <c r="H201" s="53">
        <v>2.1148036254</v>
      </c>
      <c r="I201" s="53">
        <v>0.30120481929999998</v>
      </c>
    </row>
    <row r="202" spans="1:9" ht="13.5" customHeight="1" x14ac:dyDescent="0.3">
      <c r="A202" s="50" t="s">
        <v>369</v>
      </c>
      <c r="B202" s="51">
        <v>10.191347754000001</v>
      </c>
      <c r="C202" s="51">
        <v>3.6086607859000002</v>
      </c>
      <c r="D202" s="51">
        <v>11.715828833</v>
      </c>
      <c r="E202" s="51">
        <v>3.4883720930000002</v>
      </c>
      <c r="F202" s="51">
        <v>4.534109817</v>
      </c>
      <c r="G202" s="51">
        <v>3.6086607859000002</v>
      </c>
      <c r="H202" s="51">
        <v>3.0756442227999998</v>
      </c>
      <c r="I202" s="51">
        <v>3.5284683239999999</v>
      </c>
    </row>
    <row r="203" spans="1:9" ht="13.5" customHeight="1" x14ac:dyDescent="0.3">
      <c r="A203" s="52" t="s">
        <v>370</v>
      </c>
      <c r="B203" s="53">
        <v>16.822429907</v>
      </c>
      <c r="C203" s="53">
        <v>3.6036036035999999</v>
      </c>
      <c r="D203" s="53">
        <v>7.4766355139999998</v>
      </c>
      <c r="E203" s="53">
        <v>3.6036036035999999</v>
      </c>
      <c r="F203" s="53">
        <v>8.4112149533</v>
      </c>
      <c r="G203" s="53">
        <v>3.6036036035999999</v>
      </c>
      <c r="H203" s="53">
        <v>1.8691588785</v>
      </c>
      <c r="I203" s="53">
        <v>3.6036036035999999</v>
      </c>
    </row>
    <row r="204" spans="1:9" ht="13.5" customHeight="1" x14ac:dyDescent="0.3">
      <c r="A204" s="52" t="s">
        <v>371</v>
      </c>
      <c r="B204" s="53">
        <v>18.181818182000001</v>
      </c>
      <c r="C204" s="53">
        <v>3.75</v>
      </c>
      <c r="D204" s="53">
        <v>11.688311688000001</v>
      </c>
      <c r="E204" s="53">
        <v>3.75</v>
      </c>
      <c r="F204" s="53">
        <v>6.4935064935</v>
      </c>
      <c r="G204" s="53">
        <v>3.75</v>
      </c>
      <c r="H204" s="53">
        <v>2.5974025973999999</v>
      </c>
      <c r="I204" s="53">
        <v>3.75</v>
      </c>
    </row>
    <row r="205" spans="1:9" ht="13.5" customHeight="1" x14ac:dyDescent="0.3">
      <c r="A205" s="52" t="s">
        <v>372</v>
      </c>
      <c r="B205" s="53">
        <v>7.8947368421000004</v>
      </c>
      <c r="C205" s="53">
        <v>1.724137931</v>
      </c>
      <c r="D205" s="53">
        <v>14.912280702</v>
      </c>
      <c r="E205" s="53">
        <v>1.724137931</v>
      </c>
      <c r="F205" s="53">
        <v>5.2631578947</v>
      </c>
      <c r="G205" s="53">
        <v>1.724137931</v>
      </c>
      <c r="H205" s="53">
        <v>6.1403508772000004</v>
      </c>
      <c r="I205" s="53">
        <v>1.724137931</v>
      </c>
    </row>
    <row r="206" spans="1:9" ht="13.5" customHeight="1" x14ac:dyDescent="0.3">
      <c r="A206" s="52" t="s">
        <v>373</v>
      </c>
      <c r="B206" s="53">
        <v>3.8461538462</v>
      </c>
      <c r="C206" s="53">
        <v>7.1428571428999996</v>
      </c>
      <c r="D206" s="53">
        <v>11.111111111</v>
      </c>
      <c r="E206" s="53">
        <v>3.5714285713999998</v>
      </c>
      <c r="F206" s="53">
        <v>3.8461538462</v>
      </c>
      <c r="G206" s="53">
        <v>7.1428571428999996</v>
      </c>
      <c r="H206" s="53">
        <v>7.4074074074</v>
      </c>
      <c r="I206" s="53">
        <v>3.5714285713999998</v>
      </c>
    </row>
    <row r="207" spans="1:9" ht="13.5" customHeight="1" x14ac:dyDescent="0.3">
      <c r="A207" s="52" t="s">
        <v>374</v>
      </c>
      <c r="B207" s="53">
        <v>0.7092198582</v>
      </c>
      <c r="C207" s="53">
        <v>14.545454545</v>
      </c>
      <c r="D207" s="53">
        <v>7.0921985815999999</v>
      </c>
      <c r="E207" s="53">
        <v>14.545454545</v>
      </c>
      <c r="F207" s="53">
        <v>0.71428571429999999</v>
      </c>
      <c r="G207" s="53">
        <v>15.151515152</v>
      </c>
      <c r="H207" s="53">
        <v>0.71428571429999999</v>
      </c>
      <c r="I207" s="53">
        <v>15.151515152</v>
      </c>
    </row>
    <row r="208" spans="1:9" ht="13.5" customHeight="1" x14ac:dyDescent="0.3">
      <c r="A208" s="52" t="s">
        <v>375</v>
      </c>
      <c r="B208" s="53">
        <v>18.181818182000001</v>
      </c>
      <c r="C208" s="53">
        <v>0</v>
      </c>
      <c r="D208" s="53">
        <v>13.636363636</v>
      </c>
      <c r="E208" s="53">
        <v>0</v>
      </c>
      <c r="F208" s="53">
        <v>13.636363636</v>
      </c>
      <c r="G208" s="53">
        <v>0</v>
      </c>
      <c r="H208" s="53">
        <v>4.5454545455000002</v>
      </c>
      <c r="I208" s="53">
        <v>0</v>
      </c>
    </row>
    <row r="209" spans="1:9" ht="13.5" customHeight="1" x14ac:dyDescent="0.3">
      <c r="A209" s="52" t="s">
        <v>376</v>
      </c>
      <c r="B209" s="53">
        <v>10.526315789</v>
      </c>
      <c r="C209" s="53">
        <v>3.0612244897999998</v>
      </c>
      <c r="D209" s="53">
        <v>11.578947368</v>
      </c>
      <c r="E209" s="53">
        <v>3.0612244897999998</v>
      </c>
      <c r="F209" s="53">
        <v>3.1578947367999999</v>
      </c>
      <c r="G209" s="53">
        <v>3.0612244897999998</v>
      </c>
      <c r="H209" s="53">
        <v>4.2105263158000001</v>
      </c>
      <c r="I209" s="53">
        <v>3.0612244897999998</v>
      </c>
    </row>
    <row r="210" spans="1:9" ht="13.5" customHeight="1" x14ac:dyDescent="0.3">
      <c r="A210" s="52" t="s">
        <v>377</v>
      </c>
      <c r="B210" s="53">
        <v>16.666666667000001</v>
      </c>
      <c r="C210" s="53">
        <v>4</v>
      </c>
      <c r="D210" s="53">
        <v>13.888888889</v>
      </c>
      <c r="E210" s="53">
        <v>4</v>
      </c>
      <c r="F210" s="53">
        <v>11.111111111</v>
      </c>
      <c r="G210" s="53">
        <v>4</v>
      </c>
      <c r="H210" s="53">
        <v>4.1666666667000003</v>
      </c>
      <c r="I210" s="53">
        <v>4</v>
      </c>
    </row>
    <row r="211" spans="1:9" ht="13.5" customHeight="1" x14ac:dyDescent="0.3">
      <c r="A211" s="52" t="s">
        <v>378</v>
      </c>
      <c r="B211" s="53">
        <v>12.820512820999999</v>
      </c>
      <c r="C211" s="53">
        <v>2.5</v>
      </c>
      <c r="D211" s="53">
        <v>19.230769231</v>
      </c>
      <c r="E211" s="53">
        <v>2.5</v>
      </c>
      <c r="F211" s="53">
        <v>3.8461538462</v>
      </c>
      <c r="G211" s="53">
        <v>2.5</v>
      </c>
      <c r="H211" s="53">
        <v>2.5641025641000001</v>
      </c>
      <c r="I211" s="53">
        <v>2.5</v>
      </c>
    </row>
    <row r="212" spans="1:9" ht="13.5" customHeight="1" x14ac:dyDescent="0.3">
      <c r="A212" s="52" t="s">
        <v>379</v>
      </c>
      <c r="B212" s="53">
        <v>15.454545455</v>
      </c>
      <c r="C212" s="53">
        <v>0.90090090089999997</v>
      </c>
      <c r="D212" s="53">
        <v>14.545454545</v>
      </c>
      <c r="E212" s="53">
        <v>0.90090090089999997</v>
      </c>
      <c r="F212" s="53">
        <v>9.0909090909000003</v>
      </c>
      <c r="G212" s="53">
        <v>0.90090090089999997</v>
      </c>
      <c r="H212" s="53">
        <v>7.2727272727000001</v>
      </c>
      <c r="I212" s="53">
        <v>0.90090090089999997</v>
      </c>
    </row>
    <row r="213" spans="1:9" ht="13.5" customHeight="1" x14ac:dyDescent="0.3">
      <c r="A213" s="52" t="s">
        <v>380</v>
      </c>
      <c r="B213" s="53">
        <v>5.6386651322999999</v>
      </c>
      <c r="C213" s="53">
        <v>3.0133928570999999</v>
      </c>
      <c r="D213" s="53">
        <v>10.574712644</v>
      </c>
      <c r="E213" s="53">
        <v>2.9017857142999999</v>
      </c>
      <c r="F213" s="53">
        <v>1.3793103447999999</v>
      </c>
      <c r="G213" s="53">
        <v>2.9017857142999999</v>
      </c>
      <c r="H213" s="53">
        <v>1.724137931</v>
      </c>
      <c r="I213" s="53">
        <v>2.9017857142999999</v>
      </c>
    </row>
    <row r="214" spans="1:9" ht="13.5" customHeight="1" x14ac:dyDescent="0.3">
      <c r="A214" s="52" t="s">
        <v>381</v>
      </c>
      <c r="B214" s="53">
        <v>19.02173913</v>
      </c>
      <c r="C214" s="53">
        <v>5.1546391752999998</v>
      </c>
      <c r="D214" s="53">
        <v>14.594594595</v>
      </c>
      <c r="E214" s="53">
        <v>4.6391752576999998</v>
      </c>
      <c r="F214" s="53">
        <v>10.869565217</v>
      </c>
      <c r="G214" s="53">
        <v>5.1546391752999998</v>
      </c>
      <c r="H214" s="53">
        <v>4.3243243243</v>
      </c>
      <c r="I214" s="53">
        <v>4.6391752576999998</v>
      </c>
    </row>
    <row r="215" spans="1:9" ht="13.5" customHeight="1" x14ac:dyDescent="0.3">
      <c r="A215" s="52" t="s">
        <v>382</v>
      </c>
      <c r="B215" s="53">
        <v>10.869565217</v>
      </c>
      <c r="C215" s="53">
        <v>3.1578947367999999</v>
      </c>
      <c r="D215" s="53">
        <v>8.6956521738999992</v>
      </c>
      <c r="E215" s="53">
        <v>3.1578947367999999</v>
      </c>
      <c r="F215" s="53">
        <v>4.3478260869999996</v>
      </c>
      <c r="G215" s="53">
        <v>3.1578947367999999</v>
      </c>
      <c r="H215" s="53">
        <v>6.5217391304000003</v>
      </c>
      <c r="I215" s="53">
        <v>3.1578947367999999</v>
      </c>
    </row>
    <row r="216" spans="1:9" ht="13.5" customHeight="1" x14ac:dyDescent="0.3">
      <c r="A216" s="52" t="s">
        <v>383</v>
      </c>
      <c r="B216" s="53">
        <v>12</v>
      </c>
      <c r="C216" s="53">
        <v>2.5974025973999999</v>
      </c>
      <c r="D216" s="53">
        <v>13.333333333000001</v>
      </c>
      <c r="E216" s="53">
        <v>2.5974025973999999</v>
      </c>
      <c r="F216" s="53">
        <v>8</v>
      </c>
      <c r="G216" s="53">
        <v>2.5974025973999999</v>
      </c>
      <c r="H216" s="53">
        <v>2.6666666666999999</v>
      </c>
      <c r="I216" s="53">
        <v>2.5974025973999999</v>
      </c>
    </row>
    <row r="217" spans="1:9" ht="13.5" customHeight="1" x14ac:dyDescent="0.3">
      <c r="A217" s="52" t="s">
        <v>384</v>
      </c>
      <c r="B217" s="53">
        <v>8.4070796459999997</v>
      </c>
      <c r="C217" s="53">
        <v>0.8771929825</v>
      </c>
      <c r="D217" s="53">
        <v>13.716814159</v>
      </c>
      <c r="E217" s="53">
        <v>0.8771929825</v>
      </c>
      <c r="F217" s="53">
        <v>2.2123893804999999</v>
      </c>
      <c r="G217" s="53">
        <v>0.8771929825</v>
      </c>
      <c r="H217" s="53">
        <v>3.5398230088</v>
      </c>
      <c r="I217" s="53">
        <v>0.8771929825</v>
      </c>
    </row>
    <row r="218" spans="1:9" ht="13.5" customHeight="1" x14ac:dyDescent="0.3">
      <c r="A218" s="52" t="s">
        <v>385</v>
      </c>
      <c r="B218" s="53">
        <v>23.275862068999999</v>
      </c>
      <c r="C218" s="53">
        <v>1.6949152542000001</v>
      </c>
      <c r="D218" s="53">
        <v>10.344827585999999</v>
      </c>
      <c r="E218" s="53">
        <v>1.6949152542000001</v>
      </c>
      <c r="F218" s="53">
        <v>11.206896552</v>
      </c>
      <c r="G218" s="53">
        <v>1.6949152542000001</v>
      </c>
      <c r="H218" s="53">
        <v>2.5862068965999998</v>
      </c>
      <c r="I218" s="53">
        <v>1.6949152542000001</v>
      </c>
    </row>
    <row r="219" spans="1:9" ht="13.5" customHeight="1" x14ac:dyDescent="0.3">
      <c r="A219" s="50" t="s">
        <v>386</v>
      </c>
      <c r="B219" s="51">
        <v>9.1133874955999996</v>
      </c>
      <c r="C219" s="51">
        <v>4.872311828</v>
      </c>
      <c r="D219" s="51">
        <v>8.4854631507999994</v>
      </c>
      <c r="E219" s="51">
        <v>0.60483870969999998</v>
      </c>
      <c r="F219" s="51">
        <v>2.9568934805999998</v>
      </c>
      <c r="G219" s="51">
        <v>5.6787634409000001</v>
      </c>
      <c r="H219" s="51">
        <v>1.5551048005000001</v>
      </c>
      <c r="I219" s="51">
        <v>0.60483870969999998</v>
      </c>
    </row>
    <row r="220" spans="1:9" ht="13.5" customHeight="1" x14ac:dyDescent="0.3">
      <c r="A220" s="52" t="s">
        <v>387</v>
      </c>
      <c r="B220" s="53">
        <v>11.224489796</v>
      </c>
      <c r="C220" s="53">
        <v>2</v>
      </c>
      <c r="D220" s="53">
        <v>10</v>
      </c>
      <c r="E220" s="53">
        <v>0</v>
      </c>
      <c r="F220" s="53">
        <v>5.1546391752999998</v>
      </c>
      <c r="G220" s="53">
        <v>3</v>
      </c>
      <c r="H220" s="53">
        <v>3</v>
      </c>
      <c r="I220" s="53">
        <v>0</v>
      </c>
    </row>
    <row r="221" spans="1:9" ht="13.5" customHeight="1" x14ac:dyDescent="0.3">
      <c r="A221" s="52" t="s">
        <v>388</v>
      </c>
      <c r="B221" s="53">
        <v>15.384615385</v>
      </c>
      <c r="C221" s="53">
        <v>4.8780487805000003</v>
      </c>
      <c r="D221" s="53">
        <v>14.634146340999999</v>
      </c>
      <c r="E221" s="53">
        <v>0</v>
      </c>
      <c r="F221" s="53">
        <v>5</v>
      </c>
      <c r="G221" s="53">
        <v>2.4390243902000002</v>
      </c>
      <c r="H221" s="53">
        <v>0</v>
      </c>
      <c r="I221" s="53">
        <v>0</v>
      </c>
    </row>
    <row r="222" spans="1:9" ht="13.5" customHeight="1" x14ac:dyDescent="0.3">
      <c r="A222" s="52" t="s">
        <v>389</v>
      </c>
      <c r="B222" s="53">
        <v>11.643835616</v>
      </c>
      <c r="C222" s="53">
        <v>4.5751633987</v>
      </c>
      <c r="D222" s="53">
        <v>11.842105263000001</v>
      </c>
      <c r="E222" s="53">
        <v>0.65359477119999998</v>
      </c>
      <c r="F222" s="53">
        <v>4.7619047619000003</v>
      </c>
      <c r="G222" s="53">
        <v>3.9215686275000001</v>
      </c>
      <c r="H222" s="53">
        <v>1.9736842105000001</v>
      </c>
      <c r="I222" s="53">
        <v>0.65359477119999998</v>
      </c>
    </row>
    <row r="223" spans="1:9" ht="13.5" customHeight="1" x14ac:dyDescent="0.3">
      <c r="A223" s="52" t="s">
        <v>390</v>
      </c>
      <c r="B223" s="53">
        <v>15.294117647</v>
      </c>
      <c r="C223" s="53">
        <v>6.5934065934000001</v>
      </c>
      <c r="D223" s="53">
        <v>7.8651685392999999</v>
      </c>
      <c r="E223" s="53">
        <v>2.1978021978000002</v>
      </c>
      <c r="F223" s="53">
        <v>5.7471264368000003</v>
      </c>
      <c r="G223" s="53">
        <v>4.3956043956000004</v>
      </c>
      <c r="H223" s="53">
        <v>1.1235955056</v>
      </c>
      <c r="I223" s="53">
        <v>2.1978021978000002</v>
      </c>
    </row>
    <row r="224" spans="1:9" ht="13.5" customHeight="1" x14ac:dyDescent="0.3">
      <c r="A224" s="52" t="s">
        <v>391</v>
      </c>
      <c r="B224" s="53">
        <v>20.408163264999999</v>
      </c>
      <c r="C224" s="53">
        <v>5.7692307692</v>
      </c>
      <c r="D224" s="53">
        <v>7.6923076923</v>
      </c>
      <c r="E224" s="53">
        <v>0</v>
      </c>
      <c r="F224" s="53">
        <v>6</v>
      </c>
      <c r="G224" s="53">
        <v>3.8461538462</v>
      </c>
      <c r="H224" s="53">
        <v>0</v>
      </c>
      <c r="I224" s="53">
        <v>0</v>
      </c>
    </row>
    <row r="225" spans="1:9" ht="13.5" customHeight="1" x14ac:dyDescent="0.3">
      <c r="A225" s="52" t="s">
        <v>392</v>
      </c>
      <c r="B225" s="53">
        <v>6.4516129032</v>
      </c>
      <c r="C225" s="53">
        <v>3.125</v>
      </c>
      <c r="D225" s="53">
        <v>16.129032257999999</v>
      </c>
      <c r="E225" s="53">
        <v>3.125</v>
      </c>
      <c r="F225" s="53">
        <v>6.4516129032</v>
      </c>
      <c r="G225" s="53">
        <v>3.125</v>
      </c>
      <c r="H225" s="53">
        <v>3.2258064516</v>
      </c>
      <c r="I225" s="53">
        <v>3.125</v>
      </c>
    </row>
    <row r="226" spans="1:9" ht="13.5" customHeight="1" x14ac:dyDescent="0.3">
      <c r="A226" s="52" t="s">
        <v>393</v>
      </c>
      <c r="B226" s="53">
        <v>7.6215505913000001</v>
      </c>
      <c r="C226" s="53">
        <v>4.0353089533000004</v>
      </c>
      <c r="D226" s="53">
        <v>6.2025316455999997</v>
      </c>
      <c r="E226" s="53">
        <v>0.37831021440000001</v>
      </c>
      <c r="F226" s="53">
        <v>2.5674786043000002</v>
      </c>
      <c r="G226" s="53">
        <v>4.2244640604999999</v>
      </c>
      <c r="H226" s="53">
        <v>0.88607594940000001</v>
      </c>
      <c r="I226" s="53">
        <v>0.37831021440000001</v>
      </c>
    </row>
    <row r="227" spans="1:9" ht="13.5" customHeight="1" x14ac:dyDescent="0.3">
      <c r="A227" s="52" t="s">
        <v>394</v>
      </c>
      <c r="B227" s="53">
        <v>14.406779661</v>
      </c>
      <c r="C227" s="53">
        <v>7.4509803922</v>
      </c>
      <c r="D227" s="53">
        <v>9.4488188976000007</v>
      </c>
      <c r="E227" s="53">
        <v>0.3921568627</v>
      </c>
      <c r="F227" s="53">
        <v>2.1739130434999998</v>
      </c>
      <c r="G227" s="53">
        <v>9.8039215685999999</v>
      </c>
      <c r="H227" s="53">
        <v>1.9685039369999999</v>
      </c>
      <c r="I227" s="53">
        <v>0.3921568627</v>
      </c>
    </row>
    <row r="228" spans="1:9" ht="13.5" customHeight="1" x14ac:dyDescent="0.3">
      <c r="A228" s="52" t="s">
        <v>395</v>
      </c>
      <c r="B228" s="53">
        <v>14.634146340999999</v>
      </c>
      <c r="C228" s="53">
        <v>2.3809523810000002</v>
      </c>
      <c r="D228" s="53">
        <v>18.292682927000001</v>
      </c>
      <c r="E228" s="53">
        <v>2.3809523810000002</v>
      </c>
      <c r="F228" s="53">
        <v>7.4074074074</v>
      </c>
      <c r="G228" s="53">
        <v>3.5714285713999998</v>
      </c>
      <c r="H228" s="53">
        <v>4.8780487805000003</v>
      </c>
      <c r="I228" s="53">
        <v>2.3809523810000002</v>
      </c>
    </row>
    <row r="229" spans="1:9" ht="13.5" customHeight="1" x14ac:dyDescent="0.3">
      <c r="A229" s="52" t="s">
        <v>396</v>
      </c>
      <c r="B229" s="53">
        <v>5.8181818182000002</v>
      </c>
      <c r="C229" s="53">
        <v>4.8442906574000002</v>
      </c>
      <c r="D229" s="53">
        <v>8.3333333333000006</v>
      </c>
      <c r="E229" s="53">
        <v>0.34602076120000003</v>
      </c>
      <c r="F229" s="53">
        <v>1.1673151750999999</v>
      </c>
      <c r="G229" s="53">
        <v>11.072664359999999</v>
      </c>
      <c r="H229" s="53">
        <v>2.0833333333000001</v>
      </c>
      <c r="I229" s="53">
        <v>0.34602076120000003</v>
      </c>
    </row>
    <row r="230" spans="1:9" ht="13.5" customHeight="1" x14ac:dyDescent="0.3">
      <c r="A230" s="52" t="s">
        <v>397</v>
      </c>
      <c r="B230" s="53">
        <v>10.112359551000001</v>
      </c>
      <c r="C230" s="53">
        <v>4.3010752688</v>
      </c>
      <c r="D230" s="53">
        <v>14.130434783</v>
      </c>
      <c r="E230" s="53">
        <v>1.0752688172</v>
      </c>
      <c r="F230" s="53">
        <v>3.4883720930000002</v>
      </c>
      <c r="G230" s="53">
        <v>7.5268817203999996</v>
      </c>
      <c r="H230" s="53">
        <v>4.3478260869999996</v>
      </c>
      <c r="I230" s="53">
        <v>1.0752688172</v>
      </c>
    </row>
    <row r="231" spans="1:9" ht="13.5" customHeight="1" x14ac:dyDescent="0.3">
      <c r="A231" s="52" t="s">
        <v>398</v>
      </c>
      <c r="B231" s="53">
        <v>6.7039106144999998</v>
      </c>
      <c r="C231" s="53">
        <v>10.5</v>
      </c>
      <c r="D231" s="53">
        <v>13.705583755999999</v>
      </c>
      <c r="E231" s="53">
        <v>1.5</v>
      </c>
      <c r="F231" s="53">
        <v>1.6483516484</v>
      </c>
      <c r="G231" s="53">
        <v>9</v>
      </c>
      <c r="H231" s="53">
        <v>2.5380710660000001</v>
      </c>
      <c r="I231" s="53">
        <v>1.5</v>
      </c>
    </row>
    <row r="232" spans="1:9" ht="13.5" customHeight="1" x14ac:dyDescent="0.3">
      <c r="A232" s="50" t="s">
        <v>399</v>
      </c>
      <c r="B232" s="51">
        <v>10.068389057999999</v>
      </c>
      <c r="C232" s="51">
        <v>5.7306590257999996</v>
      </c>
      <c r="D232" s="51">
        <v>6.4504238850000002</v>
      </c>
      <c r="E232" s="51">
        <v>2.8295128940000001</v>
      </c>
      <c r="F232" s="51">
        <v>3.9384846212000002</v>
      </c>
      <c r="G232" s="51">
        <v>4.5128939827999996</v>
      </c>
      <c r="H232" s="51">
        <v>1.7323995577</v>
      </c>
      <c r="I232" s="51">
        <v>2.8295128940000001</v>
      </c>
    </row>
    <row r="233" spans="1:9" ht="13.5" customHeight="1" x14ac:dyDescent="0.3">
      <c r="A233" s="52" t="s">
        <v>400</v>
      </c>
      <c r="B233" s="53">
        <v>15.151515152</v>
      </c>
      <c r="C233" s="53">
        <v>2.9411764705999999</v>
      </c>
      <c r="D233" s="53">
        <v>14.705882353</v>
      </c>
      <c r="E233" s="53">
        <v>0</v>
      </c>
      <c r="F233" s="53">
        <v>9.0909090909000003</v>
      </c>
      <c r="G233" s="53">
        <v>2.9411764705999999</v>
      </c>
      <c r="H233" s="53">
        <v>8.8235294117999992</v>
      </c>
      <c r="I233" s="53">
        <v>0</v>
      </c>
    </row>
    <row r="234" spans="1:9" ht="13.5" customHeight="1" x14ac:dyDescent="0.3">
      <c r="A234" s="52" t="s">
        <v>401</v>
      </c>
      <c r="B234" s="53">
        <v>17.333333332999999</v>
      </c>
      <c r="C234" s="53">
        <v>5.0632911392000004</v>
      </c>
      <c r="D234" s="53">
        <v>7.7922077922000001</v>
      </c>
      <c r="E234" s="53">
        <v>2.5316455696000002</v>
      </c>
      <c r="F234" s="53">
        <v>5.2631578947</v>
      </c>
      <c r="G234" s="53">
        <v>3.7974683543999999</v>
      </c>
      <c r="H234" s="53">
        <v>3.8961038961000001</v>
      </c>
      <c r="I234" s="53">
        <v>2.5316455696000002</v>
      </c>
    </row>
    <row r="235" spans="1:9" ht="13.5" customHeight="1" x14ac:dyDescent="0.3">
      <c r="A235" s="52" t="s">
        <v>402</v>
      </c>
      <c r="B235" s="53">
        <v>10.447761194</v>
      </c>
      <c r="C235" s="53">
        <v>14.102564103000001</v>
      </c>
      <c r="D235" s="53">
        <v>7.2463768116000002</v>
      </c>
      <c r="E235" s="53">
        <v>11.538461538</v>
      </c>
      <c r="F235" s="53">
        <v>5.7971014493000004</v>
      </c>
      <c r="G235" s="53">
        <v>11.538461538</v>
      </c>
      <c r="H235" s="53">
        <v>0</v>
      </c>
      <c r="I235" s="53">
        <v>11.538461538</v>
      </c>
    </row>
    <row r="236" spans="1:9" ht="13.5" customHeight="1" x14ac:dyDescent="0.3">
      <c r="A236" s="52" t="s">
        <v>403</v>
      </c>
      <c r="B236" s="53">
        <v>10</v>
      </c>
      <c r="C236" s="53">
        <v>5.5555555555999998</v>
      </c>
      <c r="D236" s="53">
        <v>10.227272727000001</v>
      </c>
      <c r="E236" s="53">
        <v>2.2222222222000001</v>
      </c>
      <c r="F236" s="53">
        <v>1.724137931</v>
      </c>
      <c r="G236" s="53">
        <v>3.3333333333000001</v>
      </c>
      <c r="H236" s="53">
        <v>2.8409090908999999</v>
      </c>
      <c r="I236" s="53">
        <v>2.2222222222000001</v>
      </c>
    </row>
    <row r="237" spans="1:9" ht="13.5" customHeight="1" x14ac:dyDescent="0.3">
      <c r="A237" s="52" t="s">
        <v>404</v>
      </c>
      <c r="B237" s="53">
        <v>15.384615385</v>
      </c>
      <c r="C237" s="53">
        <v>7.1428571428999996</v>
      </c>
      <c r="D237" s="53">
        <v>14.285714285999999</v>
      </c>
      <c r="E237" s="53">
        <v>0</v>
      </c>
      <c r="F237" s="53">
        <v>7.6923076923</v>
      </c>
      <c r="G237" s="53">
        <v>7.1428571428999996</v>
      </c>
      <c r="H237" s="53">
        <v>7.1428571428999996</v>
      </c>
      <c r="I237" s="53">
        <v>0</v>
      </c>
    </row>
    <row r="238" spans="1:9" ht="13.5" customHeight="1" x14ac:dyDescent="0.3">
      <c r="A238" s="52" t="s">
        <v>405</v>
      </c>
      <c r="B238" s="53">
        <v>8.2506203473999999</v>
      </c>
      <c r="C238" s="53">
        <v>4.3323442135999999</v>
      </c>
      <c r="D238" s="53">
        <v>5.3646775165999996</v>
      </c>
      <c r="E238" s="53">
        <v>1.5430267062</v>
      </c>
      <c r="F238" s="53">
        <v>2.629969419</v>
      </c>
      <c r="G238" s="53">
        <v>2.9673590503999998</v>
      </c>
      <c r="H238" s="53">
        <v>0.96443640750000004</v>
      </c>
      <c r="I238" s="53">
        <v>1.5430267062</v>
      </c>
    </row>
    <row r="239" spans="1:9" ht="13.5" customHeight="1" x14ac:dyDescent="0.3">
      <c r="A239" s="52" t="s">
        <v>406</v>
      </c>
      <c r="B239" s="53">
        <v>12.5</v>
      </c>
      <c r="C239" s="53">
        <v>5.2132701421999998</v>
      </c>
      <c r="D239" s="53">
        <v>8.2926829267999995</v>
      </c>
      <c r="E239" s="53">
        <v>2.8436018957</v>
      </c>
      <c r="F239" s="53">
        <v>6.1224489795999997</v>
      </c>
      <c r="G239" s="53">
        <v>7.1090047393000004</v>
      </c>
      <c r="H239" s="53">
        <v>2.4390243902000002</v>
      </c>
      <c r="I239" s="53">
        <v>2.8436018957</v>
      </c>
    </row>
    <row r="240" spans="1:9" ht="13.5" customHeight="1" x14ac:dyDescent="0.3">
      <c r="A240" s="52" t="s">
        <v>407</v>
      </c>
      <c r="B240" s="53">
        <v>13.675213675</v>
      </c>
      <c r="C240" s="53">
        <v>4.0983606556999996</v>
      </c>
      <c r="D240" s="53">
        <v>5.8333333332999997</v>
      </c>
      <c r="E240" s="53">
        <v>1.6393442623000001</v>
      </c>
      <c r="F240" s="53">
        <v>6.7226890756</v>
      </c>
      <c r="G240" s="53">
        <v>2.4590163933999998</v>
      </c>
      <c r="H240" s="53">
        <v>2.5</v>
      </c>
      <c r="I240" s="53">
        <v>1.6393442623000001</v>
      </c>
    </row>
    <row r="241" spans="1:9" ht="13.5" customHeight="1" x14ac:dyDescent="0.3">
      <c r="A241" s="52" t="s">
        <v>408</v>
      </c>
      <c r="B241" s="53">
        <v>11.157024793</v>
      </c>
      <c r="C241" s="53">
        <v>4.3478260869999996</v>
      </c>
      <c r="D241" s="53">
        <v>4.0816326530999998</v>
      </c>
      <c r="E241" s="53">
        <v>3.1620553359999999</v>
      </c>
      <c r="F241" s="53">
        <v>6.5843621398999996</v>
      </c>
      <c r="G241" s="53">
        <v>3.9525691699999999</v>
      </c>
      <c r="H241" s="53">
        <v>2.4489795918000001</v>
      </c>
      <c r="I241" s="53">
        <v>3.1620553359999999</v>
      </c>
    </row>
    <row r="242" spans="1:9" ht="13.5" customHeight="1" x14ac:dyDescent="0.3">
      <c r="A242" s="52" t="s">
        <v>409</v>
      </c>
      <c r="B242" s="53">
        <v>20.779220778999999</v>
      </c>
      <c r="C242" s="53">
        <v>28.703703703999999</v>
      </c>
      <c r="D242" s="53">
        <v>13.953488372000001</v>
      </c>
      <c r="E242" s="53">
        <v>20.37037037</v>
      </c>
      <c r="F242" s="53">
        <v>10.975609756000001</v>
      </c>
      <c r="G242" s="53">
        <v>24.074074073999999</v>
      </c>
      <c r="H242" s="53">
        <v>3.4883720930000002</v>
      </c>
      <c r="I242" s="53">
        <v>20.37037037</v>
      </c>
    </row>
    <row r="243" spans="1:9" ht="13.5" customHeight="1" x14ac:dyDescent="0.3">
      <c r="A243" s="50" t="s">
        <v>410</v>
      </c>
      <c r="B243" s="51">
        <v>9.7465034965000008</v>
      </c>
      <c r="C243" s="51">
        <v>9.7435897435999994</v>
      </c>
      <c r="D243" s="51">
        <v>12.375646636999999</v>
      </c>
      <c r="E243" s="51">
        <v>0.86785009859999995</v>
      </c>
      <c r="F243" s="51">
        <v>2.9731993299999999</v>
      </c>
      <c r="G243" s="51">
        <v>5.7988165680000003</v>
      </c>
      <c r="H243" s="51">
        <v>1.9896538001999999</v>
      </c>
      <c r="I243" s="51">
        <v>0.86785009859999995</v>
      </c>
    </row>
    <row r="244" spans="1:9" ht="13.5" customHeight="1" x14ac:dyDescent="0.3">
      <c r="A244" s="52" t="s">
        <v>411</v>
      </c>
      <c r="B244" s="53">
        <v>18.518518519000001</v>
      </c>
      <c r="C244" s="53">
        <v>12.903225806</v>
      </c>
      <c r="D244" s="53">
        <v>11.666666666999999</v>
      </c>
      <c r="E244" s="53">
        <v>3.2258064516</v>
      </c>
      <c r="F244" s="53">
        <v>5.1724137930999996</v>
      </c>
      <c r="G244" s="53">
        <v>6.4516129032</v>
      </c>
      <c r="H244" s="53">
        <v>3.3333333333000001</v>
      </c>
      <c r="I244" s="53">
        <v>3.2258064516</v>
      </c>
    </row>
    <row r="245" spans="1:9" ht="13.5" customHeight="1" x14ac:dyDescent="0.3">
      <c r="A245" s="52" t="s">
        <v>412</v>
      </c>
      <c r="B245" s="53">
        <v>4.3478260869999996</v>
      </c>
      <c r="C245" s="53">
        <v>13.75</v>
      </c>
      <c r="D245" s="53">
        <v>16.25</v>
      </c>
      <c r="E245" s="53">
        <v>0</v>
      </c>
      <c r="F245" s="53">
        <v>0</v>
      </c>
      <c r="G245" s="53">
        <v>5</v>
      </c>
      <c r="H245" s="53">
        <v>2.5</v>
      </c>
      <c r="I245" s="53">
        <v>0</v>
      </c>
    </row>
    <row r="246" spans="1:9" ht="13.5" customHeight="1" x14ac:dyDescent="0.3">
      <c r="A246" s="52" t="s">
        <v>413</v>
      </c>
      <c r="B246" s="53">
        <v>6.8181818182000002</v>
      </c>
      <c r="C246" s="53">
        <v>12</v>
      </c>
      <c r="D246" s="53">
        <v>20</v>
      </c>
      <c r="E246" s="53">
        <v>0</v>
      </c>
      <c r="F246" s="53">
        <v>2.0833333333000001</v>
      </c>
      <c r="G246" s="53">
        <v>4</v>
      </c>
      <c r="H246" s="53">
        <v>1</v>
      </c>
      <c r="I246" s="53">
        <v>0</v>
      </c>
    </row>
    <row r="247" spans="1:9" ht="13.5" customHeight="1" x14ac:dyDescent="0.3">
      <c r="A247" s="52" t="s">
        <v>414</v>
      </c>
      <c r="B247" s="53">
        <v>5.6179775281</v>
      </c>
      <c r="C247" s="53">
        <v>12.745098039</v>
      </c>
      <c r="D247" s="53">
        <v>18</v>
      </c>
      <c r="E247" s="53">
        <v>1.9607843137000001</v>
      </c>
      <c r="F247" s="53">
        <v>0</v>
      </c>
      <c r="G247" s="53">
        <v>7.8431372549000002</v>
      </c>
      <c r="H247" s="53">
        <v>4</v>
      </c>
      <c r="I247" s="53">
        <v>1.9607843137000001</v>
      </c>
    </row>
    <row r="248" spans="1:9" ht="13.5" customHeight="1" x14ac:dyDescent="0.3">
      <c r="A248" s="52" t="s">
        <v>415</v>
      </c>
      <c r="B248" s="53">
        <v>14.457831325000001</v>
      </c>
      <c r="C248" s="53">
        <v>3.4883720930000002</v>
      </c>
      <c r="D248" s="53">
        <v>17.647058823999998</v>
      </c>
      <c r="E248" s="53">
        <v>1.1627906977</v>
      </c>
      <c r="F248" s="53">
        <v>3.5714285713999998</v>
      </c>
      <c r="G248" s="53">
        <v>2.3255813953</v>
      </c>
      <c r="H248" s="53">
        <v>0</v>
      </c>
      <c r="I248" s="53">
        <v>1.1627906977</v>
      </c>
    </row>
    <row r="249" spans="1:9" ht="13.5" customHeight="1" x14ac:dyDescent="0.3">
      <c r="A249" s="52" t="s">
        <v>416</v>
      </c>
      <c r="B249" s="53">
        <v>11.904761905000001</v>
      </c>
      <c r="C249" s="53">
        <v>4.5454545455000002</v>
      </c>
      <c r="D249" s="53">
        <v>11.363636364</v>
      </c>
      <c r="E249" s="53">
        <v>0</v>
      </c>
      <c r="F249" s="53">
        <v>7.1428571428999996</v>
      </c>
      <c r="G249" s="53">
        <v>4.5454545455000002</v>
      </c>
      <c r="H249" s="53">
        <v>0</v>
      </c>
      <c r="I249" s="53">
        <v>0</v>
      </c>
    </row>
    <row r="250" spans="1:9" ht="13.5" customHeight="1" x14ac:dyDescent="0.3">
      <c r="A250" s="52" t="s">
        <v>417</v>
      </c>
      <c r="B250" s="53">
        <v>17.241379309999999</v>
      </c>
      <c r="C250" s="53">
        <v>19.444444443999998</v>
      </c>
      <c r="D250" s="53">
        <v>22.857142856999999</v>
      </c>
      <c r="E250" s="53">
        <v>2.7777777777999999</v>
      </c>
      <c r="F250" s="53">
        <v>6.0606060605999996</v>
      </c>
      <c r="G250" s="53">
        <v>8.3333333333000006</v>
      </c>
      <c r="H250" s="53">
        <v>2.8571428570999999</v>
      </c>
      <c r="I250" s="53">
        <v>2.7777777777999999</v>
      </c>
    </row>
    <row r="251" spans="1:9" ht="13.5" customHeight="1" x14ac:dyDescent="0.3">
      <c r="A251" s="52" t="s">
        <v>418</v>
      </c>
      <c r="B251" s="53">
        <v>15</v>
      </c>
      <c r="C251" s="53">
        <v>12.087912087999999</v>
      </c>
      <c r="D251" s="53">
        <v>13.333333333000001</v>
      </c>
      <c r="E251" s="53">
        <v>1.0989010989000001</v>
      </c>
      <c r="F251" s="53">
        <v>3.6144578313000002</v>
      </c>
      <c r="G251" s="53">
        <v>8.7912087912000008</v>
      </c>
      <c r="H251" s="53">
        <v>2.2222222222000001</v>
      </c>
      <c r="I251" s="53">
        <v>1.0989010989000001</v>
      </c>
    </row>
    <row r="252" spans="1:9" ht="13.5" customHeight="1" x14ac:dyDescent="0.3">
      <c r="A252" s="52" t="s">
        <v>419</v>
      </c>
      <c r="B252" s="53">
        <v>5.8823529411999997</v>
      </c>
      <c r="C252" s="53">
        <v>14.465408804999999</v>
      </c>
      <c r="D252" s="53">
        <v>16.352201258000001</v>
      </c>
      <c r="E252" s="53">
        <v>0</v>
      </c>
      <c r="F252" s="53">
        <v>0.6802721088</v>
      </c>
      <c r="G252" s="53">
        <v>7.5471698112999999</v>
      </c>
      <c r="H252" s="53">
        <v>3.1446540880999998</v>
      </c>
      <c r="I252" s="53">
        <v>0</v>
      </c>
    </row>
    <row r="253" spans="1:9" ht="13.5" customHeight="1" x14ac:dyDescent="0.3">
      <c r="A253" s="52" t="s">
        <v>420</v>
      </c>
      <c r="B253" s="53">
        <v>8.59375</v>
      </c>
      <c r="C253" s="53">
        <v>11.571675301999999</v>
      </c>
      <c r="D253" s="53">
        <v>11.846689895000001</v>
      </c>
      <c r="E253" s="53">
        <v>0.86355785839999999</v>
      </c>
      <c r="F253" s="53">
        <v>2.4253731343</v>
      </c>
      <c r="G253" s="53">
        <v>7.4265975820000003</v>
      </c>
      <c r="H253" s="53">
        <v>1.5679442508999999</v>
      </c>
      <c r="I253" s="53">
        <v>0.86355785839999999</v>
      </c>
    </row>
    <row r="254" spans="1:9" ht="13.5" customHeight="1" x14ac:dyDescent="0.3">
      <c r="A254" s="52" t="s">
        <v>421</v>
      </c>
      <c r="B254" s="53">
        <v>8.2105263157999993</v>
      </c>
      <c r="C254" s="53">
        <v>7.7669902913</v>
      </c>
      <c r="D254" s="53">
        <v>10.371819961</v>
      </c>
      <c r="E254" s="53">
        <v>0.77669902909999999</v>
      </c>
      <c r="F254" s="53">
        <v>3.7267080744999999</v>
      </c>
      <c r="G254" s="53">
        <v>6.213592233</v>
      </c>
      <c r="H254" s="53">
        <v>2.5440313111999999</v>
      </c>
      <c r="I254" s="53">
        <v>0.77669902909999999</v>
      </c>
    </row>
    <row r="255" spans="1:9" ht="13.5" customHeight="1" x14ac:dyDescent="0.3">
      <c r="A255" s="52" t="s">
        <v>422</v>
      </c>
      <c r="B255" s="53">
        <v>8.0459770114999998</v>
      </c>
      <c r="C255" s="53">
        <v>16.346153846</v>
      </c>
      <c r="D255" s="53">
        <v>17.475728154999999</v>
      </c>
      <c r="E255" s="53">
        <v>0.9615384615</v>
      </c>
      <c r="F255" s="53">
        <v>0</v>
      </c>
      <c r="G255" s="53">
        <v>4.8076923077</v>
      </c>
      <c r="H255" s="53">
        <v>2.9126213592000001</v>
      </c>
      <c r="I255" s="53">
        <v>0.9615384615</v>
      </c>
    </row>
    <row r="256" spans="1:9" ht="13.5" customHeight="1" x14ac:dyDescent="0.3">
      <c r="A256" s="52" t="s">
        <v>423</v>
      </c>
      <c r="B256" s="53">
        <v>10.743801653</v>
      </c>
      <c r="C256" s="53">
        <v>5.46875</v>
      </c>
      <c r="D256" s="53">
        <v>7.8740157479999997</v>
      </c>
      <c r="E256" s="53">
        <v>0.78125</v>
      </c>
      <c r="F256" s="53">
        <v>3.2258064516</v>
      </c>
      <c r="G256" s="53">
        <v>3.125</v>
      </c>
      <c r="H256" s="53">
        <v>1.5748031495999999</v>
      </c>
      <c r="I256" s="53">
        <v>0.78125</v>
      </c>
    </row>
    <row r="257" spans="1:9" ht="13.5" customHeight="1" x14ac:dyDescent="0.3">
      <c r="A257" s="52" t="s">
        <v>424</v>
      </c>
      <c r="B257" s="53">
        <v>12.820512820999999</v>
      </c>
      <c r="C257" s="53">
        <v>8.4507042254000009</v>
      </c>
      <c r="D257" s="53">
        <v>9.4786729857999994</v>
      </c>
      <c r="E257" s="53">
        <v>0.93896713620000005</v>
      </c>
      <c r="F257" s="53">
        <v>2.9411764705999999</v>
      </c>
      <c r="G257" s="53">
        <v>4.2253521127000004</v>
      </c>
      <c r="H257" s="53">
        <v>2.3696682463999998</v>
      </c>
      <c r="I257" s="53">
        <v>0.93896713620000005</v>
      </c>
    </row>
    <row r="258" spans="1:9" ht="13.5" customHeight="1" x14ac:dyDescent="0.3">
      <c r="A258" s="52" t="s">
        <v>425</v>
      </c>
      <c r="B258" s="53">
        <v>12.719298245999999</v>
      </c>
      <c r="C258" s="53">
        <v>3.3898305084999998</v>
      </c>
      <c r="D258" s="53">
        <v>7.6923076923</v>
      </c>
      <c r="E258" s="53">
        <v>0.84745762710000005</v>
      </c>
      <c r="F258" s="53">
        <v>5.6768558952000001</v>
      </c>
      <c r="G258" s="53">
        <v>2.9661016948999999</v>
      </c>
      <c r="H258" s="53">
        <v>0.42735042740000001</v>
      </c>
      <c r="I258" s="53">
        <v>0.84745762710000005</v>
      </c>
    </row>
    <row r="259" spans="1:9" ht="13.5" customHeight="1" x14ac:dyDescent="0.3">
      <c r="A259" s="50" t="s">
        <v>1445</v>
      </c>
      <c r="B259" s="51">
        <v>9.0773067332000004</v>
      </c>
      <c r="C259" s="51">
        <v>1.8600097895000001</v>
      </c>
      <c r="D259" s="51">
        <v>11.603585657</v>
      </c>
      <c r="E259" s="51">
        <v>1.7131669114000001</v>
      </c>
      <c r="F259" s="51">
        <v>3.8902743142</v>
      </c>
      <c r="G259" s="51">
        <v>1.8600097895000001</v>
      </c>
      <c r="H259" s="51">
        <v>3.2370517928</v>
      </c>
      <c r="I259" s="51">
        <v>1.7131669114000001</v>
      </c>
    </row>
    <row r="260" spans="1:9" ht="13.5" customHeight="1" x14ac:dyDescent="0.3">
      <c r="A260" s="52" t="s">
        <v>426</v>
      </c>
      <c r="B260" s="53">
        <v>5.4054054053999998</v>
      </c>
      <c r="C260" s="53">
        <v>0</v>
      </c>
      <c r="D260" s="53">
        <v>5.4054054053999998</v>
      </c>
      <c r="E260" s="53">
        <v>0</v>
      </c>
      <c r="F260" s="53">
        <v>0</v>
      </c>
      <c r="G260" s="53">
        <v>0</v>
      </c>
      <c r="H260" s="53">
        <v>2.7027027026999999</v>
      </c>
      <c r="I260" s="53">
        <v>0</v>
      </c>
    </row>
    <row r="261" spans="1:9" ht="13.5" customHeight="1" x14ac:dyDescent="0.3">
      <c r="A261" s="52" t="s">
        <v>427</v>
      </c>
      <c r="B261" s="53">
        <v>19.354838709999999</v>
      </c>
      <c r="C261" s="53">
        <v>7.4626865671999996</v>
      </c>
      <c r="D261" s="53">
        <v>14.0625</v>
      </c>
      <c r="E261" s="53">
        <v>4.4776119403000001</v>
      </c>
      <c r="F261" s="53">
        <v>14.516129032</v>
      </c>
      <c r="G261" s="53">
        <v>7.4626865671999996</v>
      </c>
      <c r="H261" s="53">
        <v>6.25</v>
      </c>
      <c r="I261" s="53">
        <v>4.4776119403000001</v>
      </c>
    </row>
    <row r="262" spans="1:9" ht="13.5" customHeight="1" x14ac:dyDescent="0.3">
      <c r="A262" s="52" t="s">
        <v>428</v>
      </c>
      <c r="B262" s="53">
        <v>11.904761905000001</v>
      </c>
      <c r="C262" s="53">
        <v>7.6923076923</v>
      </c>
      <c r="D262" s="53">
        <v>13.095238094999999</v>
      </c>
      <c r="E262" s="53">
        <v>7.6923076923</v>
      </c>
      <c r="F262" s="53">
        <v>3.5714285713999998</v>
      </c>
      <c r="G262" s="53">
        <v>7.6923076923</v>
      </c>
      <c r="H262" s="53">
        <v>2.3809523810000002</v>
      </c>
      <c r="I262" s="53">
        <v>7.6923076923</v>
      </c>
    </row>
    <row r="263" spans="1:9" ht="13.5" customHeight="1" x14ac:dyDescent="0.3">
      <c r="A263" s="52" t="s">
        <v>429</v>
      </c>
      <c r="B263" s="53">
        <v>8.9552238806000002</v>
      </c>
      <c r="C263" s="53">
        <v>4.2857142857000001</v>
      </c>
      <c r="D263" s="53">
        <v>16.417910448000001</v>
      </c>
      <c r="E263" s="53">
        <v>4.2857142857000001</v>
      </c>
      <c r="F263" s="53">
        <v>0</v>
      </c>
      <c r="G263" s="53">
        <v>4.2857142857000001</v>
      </c>
      <c r="H263" s="53">
        <v>7.4626865671999996</v>
      </c>
      <c r="I263" s="53">
        <v>4.2857142857000001</v>
      </c>
    </row>
    <row r="264" spans="1:9" ht="13.5" customHeight="1" x14ac:dyDescent="0.3">
      <c r="A264" s="52" t="s">
        <v>430</v>
      </c>
      <c r="B264" s="53">
        <v>12.820512820999999</v>
      </c>
      <c r="C264" s="53">
        <v>0.84745762710000005</v>
      </c>
      <c r="D264" s="53">
        <v>9.4017094016999998</v>
      </c>
      <c r="E264" s="53">
        <v>0.84745762710000005</v>
      </c>
      <c r="F264" s="53">
        <v>4.2735042735000004</v>
      </c>
      <c r="G264" s="53">
        <v>0.84745762710000005</v>
      </c>
      <c r="H264" s="53">
        <v>3.4188034188</v>
      </c>
      <c r="I264" s="53">
        <v>0.84745762710000005</v>
      </c>
    </row>
    <row r="265" spans="1:9" ht="13.5" customHeight="1" x14ac:dyDescent="0.3">
      <c r="A265" s="52" t="s">
        <v>431</v>
      </c>
      <c r="B265" s="53">
        <v>7.6923076923</v>
      </c>
      <c r="C265" s="53">
        <v>1.7709563164</v>
      </c>
      <c r="D265" s="53">
        <v>10.684273708999999</v>
      </c>
      <c r="E265" s="53">
        <v>1.6528925619999999</v>
      </c>
      <c r="F265" s="53">
        <v>3.0048076923</v>
      </c>
      <c r="G265" s="53">
        <v>1.7709563164</v>
      </c>
      <c r="H265" s="53">
        <v>2.5210084034000002</v>
      </c>
      <c r="I265" s="53">
        <v>1.6528925619999999</v>
      </c>
    </row>
    <row r="266" spans="1:9" ht="13.5" customHeight="1" x14ac:dyDescent="0.3">
      <c r="A266" s="52" t="s">
        <v>432</v>
      </c>
      <c r="B266" s="53">
        <v>7.0110701107000004</v>
      </c>
      <c r="C266" s="53">
        <v>0.36764705879999998</v>
      </c>
      <c r="D266" s="53">
        <v>7.7490774908000004</v>
      </c>
      <c r="E266" s="53">
        <v>0.36764705879999998</v>
      </c>
      <c r="F266" s="53">
        <v>2.9520295203</v>
      </c>
      <c r="G266" s="53">
        <v>0.36764705879999998</v>
      </c>
      <c r="H266" s="53">
        <v>2.5830258303</v>
      </c>
      <c r="I266" s="53">
        <v>0.36764705879999998</v>
      </c>
    </row>
    <row r="267" spans="1:9" ht="13.5" customHeight="1" x14ac:dyDescent="0.3">
      <c r="A267" s="52" t="s">
        <v>433</v>
      </c>
      <c r="B267" s="53">
        <v>14.383561644</v>
      </c>
      <c r="C267" s="53">
        <v>1.3513513514</v>
      </c>
      <c r="D267" s="53">
        <v>11.643835616</v>
      </c>
      <c r="E267" s="53">
        <v>1.3513513514</v>
      </c>
      <c r="F267" s="53">
        <v>10.273972603000001</v>
      </c>
      <c r="G267" s="53">
        <v>1.3513513514</v>
      </c>
      <c r="H267" s="53">
        <v>2.7397260274000002</v>
      </c>
      <c r="I267" s="53">
        <v>1.3513513514</v>
      </c>
    </row>
    <row r="268" spans="1:9" ht="13.5" customHeight="1" x14ac:dyDescent="0.3">
      <c r="A268" s="52" t="s">
        <v>434</v>
      </c>
      <c r="B268" s="53">
        <v>13.173652694999999</v>
      </c>
      <c r="C268" s="53">
        <v>1.7647058823999999</v>
      </c>
      <c r="D268" s="53">
        <v>15.568862275000001</v>
      </c>
      <c r="E268" s="53">
        <v>1.7647058823999999</v>
      </c>
      <c r="F268" s="53">
        <v>4.7904191617</v>
      </c>
      <c r="G268" s="53">
        <v>1.7647058823999999</v>
      </c>
      <c r="H268" s="53">
        <v>4.7904191617</v>
      </c>
      <c r="I268" s="53">
        <v>1.7647058823999999</v>
      </c>
    </row>
    <row r="269" spans="1:9" ht="13.5" customHeight="1" x14ac:dyDescent="0.3">
      <c r="A269" s="52" t="s">
        <v>435</v>
      </c>
      <c r="B269" s="53">
        <v>4.9549549549999998</v>
      </c>
      <c r="C269" s="53">
        <v>0.44843049330000001</v>
      </c>
      <c r="D269" s="53">
        <v>16.216216215999999</v>
      </c>
      <c r="E269" s="53">
        <v>0.44843049330000001</v>
      </c>
      <c r="F269" s="53">
        <v>2.2522522522999999</v>
      </c>
      <c r="G269" s="53">
        <v>0.44843049330000001</v>
      </c>
      <c r="H269" s="53">
        <v>4.0540540540999999</v>
      </c>
      <c r="I269" s="53">
        <v>0.44843049330000001</v>
      </c>
    </row>
    <row r="270" spans="1:9" ht="13.5" customHeight="1" x14ac:dyDescent="0.3">
      <c r="A270" s="50" t="s">
        <v>436</v>
      </c>
      <c r="B270" s="51">
        <v>6.7069818581999998</v>
      </c>
      <c r="C270" s="51">
        <v>9.4574415131999992</v>
      </c>
      <c r="D270" s="51">
        <v>16.289592760000001</v>
      </c>
      <c r="E270" s="51">
        <v>0.99552015930000004</v>
      </c>
      <c r="F270" s="51">
        <v>2.1253405994999999</v>
      </c>
      <c r="G270" s="51">
        <v>8.6610253858000004</v>
      </c>
      <c r="H270" s="51">
        <v>3.7707390648999999</v>
      </c>
      <c r="I270" s="51">
        <v>0.99552015930000004</v>
      </c>
    </row>
    <row r="271" spans="1:9" ht="13.5" customHeight="1" x14ac:dyDescent="0.3">
      <c r="A271" s="52" t="s">
        <v>437</v>
      </c>
      <c r="B271" s="53">
        <v>6.8965517241000001</v>
      </c>
      <c r="C271" s="53">
        <v>10.769230769</v>
      </c>
      <c r="D271" s="53">
        <v>25.806451613</v>
      </c>
      <c r="E271" s="53">
        <v>4.6153846154</v>
      </c>
      <c r="F271" s="53">
        <v>3.2786885246000002</v>
      </c>
      <c r="G271" s="53">
        <v>6.1538461538</v>
      </c>
      <c r="H271" s="53">
        <v>4.8387096773999998</v>
      </c>
      <c r="I271" s="53">
        <v>4.6153846154</v>
      </c>
    </row>
    <row r="272" spans="1:9" ht="13.5" customHeight="1" x14ac:dyDescent="0.3">
      <c r="A272" s="52" t="s">
        <v>438</v>
      </c>
      <c r="B272" s="53">
        <v>11.290322581</v>
      </c>
      <c r="C272" s="53">
        <v>11.428571429</v>
      </c>
      <c r="D272" s="53">
        <v>14.598540145999999</v>
      </c>
      <c r="E272" s="53">
        <v>2.1428571429000001</v>
      </c>
      <c r="F272" s="53">
        <v>3.125</v>
      </c>
      <c r="G272" s="53">
        <v>8.5714285714000003</v>
      </c>
      <c r="H272" s="53">
        <v>3.6496350364999999</v>
      </c>
      <c r="I272" s="53">
        <v>2.1428571429000001</v>
      </c>
    </row>
    <row r="273" spans="1:9" ht="13.5" customHeight="1" x14ac:dyDescent="0.3">
      <c r="A273" s="52" t="s">
        <v>439</v>
      </c>
      <c r="B273" s="53">
        <v>7.6923076923</v>
      </c>
      <c r="C273" s="53">
        <v>5.1502145923000002</v>
      </c>
      <c r="D273" s="53">
        <v>16.738197424999999</v>
      </c>
      <c r="E273" s="53">
        <v>0</v>
      </c>
      <c r="F273" s="53">
        <v>1.7857142856999999</v>
      </c>
      <c r="G273" s="53">
        <v>3.8626609441999999</v>
      </c>
      <c r="H273" s="53">
        <v>6.4377682402999996</v>
      </c>
      <c r="I273" s="53">
        <v>0</v>
      </c>
    </row>
    <row r="274" spans="1:9" ht="13.5" customHeight="1" x14ac:dyDescent="0.3">
      <c r="A274" s="52" t="s">
        <v>440</v>
      </c>
      <c r="B274" s="53">
        <v>5.6356487549000001</v>
      </c>
      <c r="C274" s="53">
        <v>9.3824228029000007</v>
      </c>
      <c r="D274" s="53">
        <v>15.688622754000001</v>
      </c>
      <c r="E274" s="53">
        <v>0.83135391920000001</v>
      </c>
      <c r="F274" s="53">
        <v>2.2727272727000001</v>
      </c>
      <c r="G274" s="53">
        <v>11.163895487</v>
      </c>
      <c r="H274" s="53">
        <v>3.4730538921999998</v>
      </c>
      <c r="I274" s="53">
        <v>0.83135391920000001</v>
      </c>
    </row>
    <row r="275" spans="1:9" ht="13.5" customHeight="1" x14ac:dyDescent="0.3">
      <c r="A275" s="52" t="s">
        <v>441</v>
      </c>
      <c r="B275" s="53">
        <v>11.009174312000001</v>
      </c>
      <c r="C275" s="53">
        <v>9.9173553718999994</v>
      </c>
      <c r="D275" s="53">
        <v>14.166666666999999</v>
      </c>
      <c r="E275" s="53">
        <v>0.82644628099999995</v>
      </c>
      <c r="F275" s="53">
        <v>5.3097345132999996</v>
      </c>
      <c r="G275" s="53">
        <v>6.6115702478999996</v>
      </c>
      <c r="H275" s="53">
        <v>1.6666666667000001</v>
      </c>
      <c r="I275" s="53">
        <v>0.82644628099999995</v>
      </c>
    </row>
    <row r="276" spans="1:9" ht="13.5" customHeight="1" x14ac:dyDescent="0.3">
      <c r="A276" s="52" t="s">
        <v>442</v>
      </c>
      <c r="B276" s="53">
        <v>6.0606060605999996</v>
      </c>
      <c r="C276" s="53">
        <v>18.852459016000001</v>
      </c>
      <c r="D276" s="53">
        <v>21.666666667000001</v>
      </c>
      <c r="E276" s="53">
        <v>1.6393442623000001</v>
      </c>
      <c r="F276" s="53">
        <v>2.8301886791999999</v>
      </c>
      <c r="G276" s="53">
        <v>13.114754098000001</v>
      </c>
      <c r="H276" s="53">
        <v>5.8333333332999997</v>
      </c>
      <c r="I276" s="53">
        <v>1.6393442623000001</v>
      </c>
    </row>
    <row r="277" spans="1:9" ht="13.5" customHeight="1" x14ac:dyDescent="0.3">
      <c r="A277" s="52" t="s">
        <v>443</v>
      </c>
      <c r="B277" s="53">
        <v>5.8426966291999998</v>
      </c>
      <c r="C277" s="53">
        <v>8.4362139918000008</v>
      </c>
      <c r="D277" s="53">
        <v>15.560165975</v>
      </c>
      <c r="E277" s="53">
        <v>0.82304526749999996</v>
      </c>
      <c r="F277" s="53">
        <v>0.65934065929999996</v>
      </c>
      <c r="G277" s="53">
        <v>6.3786008230000002</v>
      </c>
      <c r="H277" s="53">
        <v>2.9045643154</v>
      </c>
      <c r="I277" s="53">
        <v>0.82304526749999996</v>
      </c>
    </row>
    <row r="278" spans="1:9" ht="13.5" customHeight="1" x14ac:dyDescent="0.3">
      <c r="A278" s="50" t="s">
        <v>444</v>
      </c>
      <c r="B278" s="51">
        <v>3.9651837524000002</v>
      </c>
      <c r="C278" s="51">
        <v>10.086956521999999</v>
      </c>
      <c r="D278" s="51">
        <v>15.978928885</v>
      </c>
      <c r="E278" s="51">
        <v>0.95652173910000005</v>
      </c>
      <c r="F278" s="51">
        <v>1.3623978202</v>
      </c>
      <c r="G278" s="51">
        <v>4.2608695652000002</v>
      </c>
      <c r="H278" s="51">
        <v>3.6874451273000002</v>
      </c>
      <c r="I278" s="51">
        <v>0.95652173910000005</v>
      </c>
    </row>
    <row r="279" spans="1:9" ht="13.5" customHeight="1" x14ac:dyDescent="0.3">
      <c r="A279" s="52" t="s">
        <v>445</v>
      </c>
      <c r="B279" s="53">
        <v>9.6774193547999996</v>
      </c>
      <c r="C279" s="53">
        <v>8.8235294117999992</v>
      </c>
      <c r="D279" s="53">
        <v>6.0606060605999996</v>
      </c>
      <c r="E279" s="53">
        <v>2.9411764705999999</v>
      </c>
      <c r="F279" s="53">
        <v>3.2258064516</v>
      </c>
      <c r="G279" s="53">
        <v>8.8235294117999992</v>
      </c>
      <c r="H279" s="53">
        <v>3.0303030302999998</v>
      </c>
      <c r="I279" s="53">
        <v>2.9411764705999999</v>
      </c>
    </row>
    <row r="280" spans="1:9" ht="13.5" customHeight="1" x14ac:dyDescent="0.3">
      <c r="A280" s="52" t="s">
        <v>446</v>
      </c>
      <c r="B280" s="53">
        <v>4.4444444444000002</v>
      </c>
      <c r="C280" s="53">
        <v>4.2553191489</v>
      </c>
      <c r="D280" s="53">
        <v>15.217391304</v>
      </c>
      <c r="E280" s="53">
        <v>2.1276595745</v>
      </c>
      <c r="F280" s="53">
        <v>2.2727272727000001</v>
      </c>
      <c r="G280" s="53">
        <v>6.3829787233999999</v>
      </c>
      <c r="H280" s="53">
        <v>6.5217391304000003</v>
      </c>
      <c r="I280" s="53">
        <v>2.1276595745</v>
      </c>
    </row>
    <row r="281" spans="1:9" ht="13.5" customHeight="1" x14ac:dyDescent="0.3">
      <c r="A281" s="52" t="s">
        <v>447</v>
      </c>
      <c r="B281" s="53">
        <v>3.1007751938000001</v>
      </c>
      <c r="C281" s="53">
        <v>11.643835616</v>
      </c>
      <c r="D281" s="53">
        <v>15.384615385</v>
      </c>
      <c r="E281" s="53">
        <v>2.0547945205000002</v>
      </c>
      <c r="F281" s="53">
        <v>2.1582733812999999</v>
      </c>
      <c r="G281" s="53">
        <v>4.7945205479000004</v>
      </c>
      <c r="H281" s="53">
        <v>3.4965034964999999</v>
      </c>
      <c r="I281" s="53">
        <v>2.0547945205000002</v>
      </c>
    </row>
    <row r="282" spans="1:9" ht="13.5" customHeight="1" x14ac:dyDescent="0.3">
      <c r="A282" s="52" t="s">
        <v>448</v>
      </c>
      <c r="B282" s="53">
        <v>8.3333333333000006</v>
      </c>
      <c r="C282" s="53">
        <v>14.285714285999999</v>
      </c>
      <c r="D282" s="53">
        <v>24.637681159</v>
      </c>
      <c r="E282" s="53">
        <v>1.4285714286</v>
      </c>
      <c r="F282" s="53">
        <v>1.5625</v>
      </c>
      <c r="G282" s="53">
        <v>8.5714285714000003</v>
      </c>
      <c r="H282" s="53">
        <v>8.6956521738999992</v>
      </c>
      <c r="I282" s="53">
        <v>1.4285714286</v>
      </c>
    </row>
    <row r="283" spans="1:9" ht="13.5" customHeight="1" x14ac:dyDescent="0.3">
      <c r="A283" s="52" t="s">
        <v>449</v>
      </c>
      <c r="B283" s="53">
        <v>2.3622047244000002</v>
      </c>
      <c r="C283" s="53">
        <v>5.9259259258999997</v>
      </c>
      <c r="D283" s="53">
        <v>5.1851851851999999</v>
      </c>
      <c r="E283" s="53">
        <v>0</v>
      </c>
      <c r="F283" s="53">
        <v>0</v>
      </c>
      <c r="G283" s="53">
        <v>2.9629629629999998</v>
      </c>
      <c r="H283" s="53">
        <v>0.74074074069999996</v>
      </c>
      <c r="I283" s="53">
        <v>0</v>
      </c>
    </row>
    <row r="284" spans="1:9" ht="13.5" customHeight="1" x14ac:dyDescent="0.3">
      <c r="A284" s="52" t="s">
        <v>450</v>
      </c>
      <c r="B284" s="53">
        <v>1.9230769231</v>
      </c>
      <c r="C284" s="53">
        <v>10.344827585999999</v>
      </c>
      <c r="D284" s="53">
        <v>18.965517241000001</v>
      </c>
      <c r="E284" s="53">
        <v>0</v>
      </c>
      <c r="F284" s="53">
        <v>0</v>
      </c>
      <c r="G284" s="53">
        <v>8.6206896551999996</v>
      </c>
      <c r="H284" s="53">
        <v>1.724137931</v>
      </c>
      <c r="I284" s="53">
        <v>0</v>
      </c>
    </row>
    <row r="285" spans="1:9" ht="13.5" customHeight="1" x14ac:dyDescent="0.3">
      <c r="A285" s="52" t="s">
        <v>451</v>
      </c>
      <c r="B285" s="53">
        <v>1.6666666667000001</v>
      </c>
      <c r="C285" s="53">
        <v>9.0909090909000003</v>
      </c>
      <c r="D285" s="53">
        <v>10.769230769</v>
      </c>
      <c r="E285" s="53">
        <v>1.5151515151999999</v>
      </c>
      <c r="F285" s="53">
        <v>0</v>
      </c>
      <c r="G285" s="53">
        <v>3.0303030302999998</v>
      </c>
      <c r="H285" s="53">
        <v>1.5384615385</v>
      </c>
      <c r="I285" s="53">
        <v>1.5151515151999999</v>
      </c>
    </row>
    <row r="286" spans="1:9" ht="13.5" customHeight="1" x14ac:dyDescent="0.3">
      <c r="A286" s="52" t="s">
        <v>452</v>
      </c>
      <c r="B286" s="53">
        <v>4.1509433961999997</v>
      </c>
      <c r="C286" s="53">
        <v>10.774410774</v>
      </c>
      <c r="D286" s="53">
        <v>18.474576271</v>
      </c>
      <c r="E286" s="53">
        <v>0.67340067339999998</v>
      </c>
      <c r="F286" s="53">
        <v>1.5652173913</v>
      </c>
      <c r="G286" s="53">
        <v>3.1986531987000002</v>
      </c>
      <c r="H286" s="53">
        <v>4.0677966102000003</v>
      </c>
      <c r="I286" s="53">
        <v>0.67340067339999998</v>
      </c>
    </row>
    <row r="287" spans="1:9" ht="13.5" customHeight="1" x14ac:dyDescent="0.3">
      <c r="A287" s="50" t="s">
        <v>453</v>
      </c>
      <c r="B287" s="51">
        <v>4.6039797113000001</v>
      </c>
      <c r="C287" s="51">
        <v>0.50465838510000005</v>
      </c>
      <c r="D287" s="51">
        <v>15.627435697999999</v>
      </c>
      <c r="E287" s="51">
        <v>0.38819875780000002</v>
      </c>
      <c r="F287" s="51">
        <v>1.0144362076</v>
      </c>
      <c r="G287" s="51">
        <v>0.50465838510000005</v>
      </c>
      <c r="H287" s="51">
        <v>2.6500389711999999</v>
      </c>
      <c r="I287" s="51">
        <v>0.38819875780000002</v>
      </c>
    </row>
    <row r="288" spans="1:9" ht="13.5" customHeight="1" x14ac:dyDescent="0.3">
      <c r="A288" s="52" t="s">
        <v>454</v>
      </c>
      <c r="B288" s="53">
        <v>6.3492063492000002</v>
      </c>
      <c r="C288" s="53">
        <v>0</v>
      </c>
      <c r="D288" s="53">
        <v>15.873015873</v>
      </c>
      <c r="E288" s="53">
        <v>0</v>
      </c>
      <c r="F288" s="53">
        <v>3.1746031746000001</v>
      </c>
      <c r="G288" s="53">
        <v>0</v>
      </c>
      <c r="H288" s="53">
        <v>6.3492063492000002</v>
      </c>
      <c r="I288" s="53">
        <v>0</v>
      </c>
    </row>
    <row r="289" spans="1:9" ht="13.5" customHeight="1" x14ac:dyDescent="0.3">
      <c r="A289" s="52" t="s">
        <v>455</v>
      </c>
      <c r="B289" s="53">
        <v>0</v>
      </c>
      <c r="C289" s="53">
        <v>3.5714285713999998</v>
      </c>
      <c r="D289" s="53">
        <v>28.571428570999998</v>
      </c>
      <c r="E289" s="53">
        <v>0</v>
      </c>
      <c r="F289" s="53">
        <v>0</v>
      </c>
      <c r="G289" s="53">
        <v>3.5714285713999998</v>
      </c>
      <c r="H289" s="53">
        <v>10.714285714000001</v>
      </c>
      <c r="I289" s="53">
        <v>0</v>
      </c>
    </row>
    <row r="290" spans="1:9" ht="13.5" customHeight="1" x14ac:dyDescent="0.3">
      <c r="A290" s="52" t="s">
        <v>456</v>
      </c>
      <c r="B290" s="53">
        <v>2.0833333333000001</v>
      </c>
      <c r="C290" s="53">
        <v>0</v>
      </c>
      <c r="D290" s="53">
        <v>16.666666667000001</v>
      </c>
      <c r="E290" s="53">
        <v>0</v>
      </c>
      <c r="F290" s="53">
        <v>2.0833333333000001</v>
      </c>
      <c r="G290" s="53">
        <v>0</v>
      </c>
      <c r="H290" s="53">
        <v>4.1666666667000003</v>
      </c>
      <c r="I290" s="53">
        <v>0</v>
      </c>
    </row>
    <row r="291" spans="1:9" ht="13.5" customHeight="1" x14ac:dyDescent="0.3">
      <c r="A291" s="52" t="s">
        <v>457</v>
      </c>
      <c r="B291" s="53">
        <v>9.8039215685999999</v>
      </c>
      <c r="C291" s="53">
        <v>0</v>
      </c>
      <c r="D291" s="53">
        <v>17.647058823999998</v>
      </c>
      <c r="E291" s="53">
        <v>0</v>
      </c>
      <c r="F291" s="53">
        <v>3.9215686275000001</v>
      </c>
      <c r="G291" s="53">
        <v>0</v>
      </c>
      <c r="H291" s="53">
        <v>1.9607843137000001</v>
      </c>
      <c r="I291" s="53">
        <v>0</v>
      </c>
    </row>
    <row r="292" spans="1:9" ht="13.5" customHeight="1" x14ac:dyDescent="0.3">
      <c r="A292" s="52" t="s">
        <v>458</v>
      </c>
      <c r="B292" s="53">
        <v>7.1428571428999996</v>
      </c>
      <c r="C292" s="53">
        <v>3.4482758621</v>
      </c>
      <c r="D292" s="53">
        <v>28.571428570999998</v>
      </c>
      <c r="E292" s="53">
        <v>3.4482758621</v>
      </c>
      <c r="F292" s="53">
        <v>0</v>
      </c>
      <c r="G292" s="53">
        <v>3.4482758621</v>
      </c>
      <c r="H292" s="53">
        <v>10.714285714000001</v>
      </c>
      <c r="I292" s="53">
        <v>3.4482758621</v>
      </c>
    </row>
    <row r="293" spans="1:9" ht="13.5" customHeight="1" x14ac:dyDescent="0.3">
      <c r="A293" s="52" t="s">
        <v>459</v>
      </c>
      <c r="B293" s="53">
        <v>15</v>
      </c>
      <c r="C293" s="53">
        <v>0</v>
      </c>
      <c r="D293" s="53">
        <v>10</v>
      </c>
      <c r="E293" s="53">
        <v>0</v>
      </c>
      <c r="F293" s="53">
        <v>0</v>
      </c>
      <c r="G293" s="53">
        <v>0</v>
      </c>
      <c r="H293" s="53">
        <v>0</v>
      </c>
      <c r="I293" s="53">
        <v>0</v>
      </c>
    </row>
    <row r="294" spans="1:9" ht="13.5" customHeight="1" x14ac:dyDescent="0.3">
      <c r="A294" s="52" t="s">
        <v>460</v>
      </c>
      <c r="B294" s="53">
        <v>6.8181818182000002</v>
      </c>
      <c r="C294" s="53">
        <v>0</v>
      </c>
      <c r="D294" s="53">
        <v>22.727272726999999</v>
      </c>
      <c r="E294" s="53">
        <v>0</v>
      </c>
      <c r="F294" s="53">
        <v>2.2727272727000001</v>
      </c>
      <c r="G294" s="53">
        <v>0</v>
      </c>
      <c r="H294" s="53">
        <v>2.2727272727000001</v>
      </c>
      <c r="I294" s="53">
        <v>0</v>
      </c>
    </row>
    <row r="295" spans="1:9" ht="13.5" customHeight="1" x14ac:dyDescent="0.3">
      <c r="A295" s="52" t="s">
        <v>461</v>
      </c>
      <c r="B295" s="53">
        <v>0</v>
      </c>
      <c r="C295" s="53">
        <v>0</v>
      </c>
      <c r="D295" s="53">
        <v>28</v>
      </c>
      <c r="E295" s="53">
        <v>0</v>
      </c>
      <c r="F295" s="53">
        <v>0</v>
      </c>
      <c r="G295" s="53">
        <v>0</v>
      </c>
      <c r="H295" s="53">
        <v>8</v>
      </c>
      <c r="I295" s="53">
        <v>0</v>
      </c>
    </row>
    <row r="296" spans="1:9" ht="13.5" customHeight="1" x14ac:dyDescent="0.3">
      <c r="A296" s="52" t="s">
        <v>462</v>
      </c>
      <c r="B296" s="53">
        <v>11.764705881999999</v>
      </c>
      <c r="C296" s="53">
        <v>5.5555555555999998</v>
      </c>
      <c r="D296" s="53">
        <v>22.222222221999999</v>
      </c>
      <c r="E296" s="53">
        <v>0</v>
      </c>
      <c r="F296" s="53">
        <v>5.8823529411999997</v>
      </c>
      <c r="G296" s="53">
        <v>5.5555555555999998</v>
      </c>
      <c r="H296" s="53">
        <v>5.5555555555999998</v>
      </c>
      <c r="I296" s="53">
        <v>0</v>
      </c>
    </row>
    <row r="297" spans="1:9" ht="13.5" customHeight="1" x14ac:dyDescent="0.3">
      <c r="A297" s="52" t="s">
        <v>463</v>
      </c>
      <c r="B297" s="53">
        <v>7.5</v>
      </c>
      <c r="C297" s="53">
        <v>0</v>
      </c>
      <c r="D297" s="53">
        <v>11.25</v>
      </c>
      <c r="E297" s="53">
        <v>0</v>
      </c>
      <c r="F297" s="53">
        <v>1.25</v>
      </c>
      <c r="G297" s="53">
        <v>0</v>
      </c>
      <c r="H297" s="53">
        <v>0</v>
      </c>
      <c r="I297" s="53">
        <v>0</v>
      </c>
    </row>
    <row r="298" spans="1:9" ht="13.5" customHeight="1" x14ac:dyDescent="0.3">
      <c r="A298" s="52" t="s">
        <v>464</v>
      </c>
      <c r="B298" s="53">
        <v>11.666666666999999</v>
      </c>
      <c r="C298" s="53">
        <v>0</v>
      </c>
      <c r="D298" s="53">
        <v>23.333333332999999</v>
      </c>
      <c r="E298" s="53">
        <v>0</v>
      </c>
      <c r="F298" s="53">
        <v>0</v>
      </c>
      <c r="G298" s="53">
        <v>0</v>
      </c>
      <c r="H298" s="53">
        <v>6.6666666667000003</v>
      </c>
      <c r="I298" s="53">
        <v>0</v>
      </c>
    </row>
    <row r="299" spans="1:9" ht="13.5" customHeight="1" x14ac:dyDescent="0.3">
      <c r="A299" s="52" t="s">
        <v>465</v>
      </c>
      <c r="B299" s="53">
        <v>7.4074074074</v>
      </c>
      <c r="C299" s="53">
        <v>0</v>
      </c>
      <c r="D299" s="53">
        <v>18.518518519000001</v>
      </c>
      <c r="E299" s="53">
        <v>0</v>
      </c>
      <c r="F299" s="53">
        <v>3.7037037037</v>
      </c>
      <c r="G299" s="53">
        <v>0</v>
      </c>
      <c r="H299" s="53">
        <v>11.111111111</v>
      </c>
      <c r="I299" s="53">
        <v>0</v>
      </c>
    </row>
    <row r="300" spans="1:9" ht="13.5" customHeight="1" x14ac:dyDescent="0.3">
      <c r="A300" s="52" t="s">
        <v>466</v>
      </c>
      <c r="B300" s="53">
        <v>2.6113671274999999</v>
      </c>
      <c r="C300" s="53">
        <v>0.30627871359999997</v>
      </c>
      <c r="D300" s="53">
        <v>14.362519201</v>
      </c>
      <c r="E300" s="53">
        <v>0.30627871359999997</v>
      </c>
      <c r="F300" s="53">
        <v>0.38402457760000003</v>
      </c>
      <c r="G300" s="53">
        <v>0.30627871359999997</v>
      </c>
      <c r="H300" s="53">
        <v>1.7665130568</v>
      </c>
      <c r="I300" s="53">
        <v>0.30627871359999997</v>
      </c>
    </row>
    <row r="301" spans="1:9" ht="13.5" customHeight="1" x14ac:dyDescent="0.3">
      <c r="A301" s="52" t="s">
        <v>467</v>
      </c>
      <c r="B301" s="53">
        <v>8</v>
      </c>
      <c r="C301" s="53">
        <v>0</v>
      </c>
      <c r="D301" s="53">
        <v>18.399999999999999</v>
      </c>
      <c r="E301" s="53">
        <v>0</v>
      </c>
      <c r="F301" s="53">
        <v>2.4</v>
      </c>
      <c r="G301" s="53">
        <v>0</v>
      </c>
      <c r="H301" s="53">
        <v>0</v>
      </c>
      <c r="I301" s="53">
        <v>0</v>
      </c>
    </row>
    <row r="302" spans="1:9" ht="13.5" customHeight="1" x14ac:dyDescent="0.3">
      <c r="A302" s="52" t="s">
        <v>468</v>
      </c>
      <c r="B302" s="53">
        <v>6.0371517028000001</v>
      </c>
      <c r="C302" s="53">
        <v>0.9202453988</v>
      </c>
      <c r="D302" s="53">
        <v>14.992272025</v>
      </c>
      <c r="E302" s="53">
        <v>0.76687116560000002</v>
      </c>
      <c r="F302" s="53">
        <v>1.3931888545</v>
      </c>
      <c r="G302" s="53">
        <v>0.9202453988</v>
      </c>
      <c r="H302" s="53">
        <v>3.2457496136000001</v>
      </c>
      <c r="I302" s="53">
        <v>0.76687116560000002</v>
      </c>
    </row>
    <row r="303" spans="1:9" ht="13.5" customHeight="1" x14ac:dyDescent="0.3">
      <c r="A303" s="50" t="s">
        <v>469</v>
      </c>
      <c r="B303" s="51">
        <v>4.4703595723999996</v>
      </c>
      <c r="C303" s="51">
        <v>1.2476007678000001</v>
      </c>
      <c r="D303" s="51">
        <v>16.949975716000001</v>
      </c>
      <c r="E303" s="51">
        <v>1.1996161228</v>
      </c>
      <c r="F303" s="51">
        <v>1.9922254615999999</v>
      </c>
      <c r="G303" s="51">
        <v>1.2476007678000001</v>
      </c>
      <c r="H303" s="51">
        <v>4.5653229722999997</v>
      </c>
      <c r="I303" s="51">
        <v>1.1996161228</v>
      </c>
    </row>
    <row r="304" spans="1:9" ht="13.5" customHeight="1" x14ac:dyDescent="0.3">
      <c r="A304" s="52" t="s">
        <v>470</v>
      </c>
      <c r="B304" s="53">
        <v>6.6666666667000003</v>
      </c>
      <c r="C304" s="53">
        <v>6.25</v>
      </c>
      <c r="D304" s="53">
        <v>11.111111111</v>
      </c>
      <c r="E304" s="53">
        <v>6.25</v>
      </c>
      <c r="F304" s="53">
        <v>2.2222222222000001</v>
      </c>
      <c r="G304" s="53">
        <v>6.25</v>
      </c>
      <c r="H304" s="53">
        <v>4.4444444444000002</v>
      </c>
      <c r="I304" s="53">
        <v>6.25</v>
      </c>
    </row>
    <row r="305" spans="1:9" ht="13.5" customHeight="1" x14ac:dyDescent="0.3">
      <c r="A305" s="52" t="s">
        <v>471</v>
      </c>
      <c r="B305" s="53">
        <v>10</v>
      </c>
      <c r="C305" s="53">
        <v>4.7619047619000003</v>
      </c>
      <c r="D305" s="53">
        <v>20</v>
      </c>
      <c r="E305" s="53">
        <v>4.7619047619000003</v>
      </c>
      <c r="F305" s="53">
        <v>5</v>
      </c>
      <c r="G305" s="53">
        <v>4.7619047619000003</v>
      </c>
      <c r="H305" s="53">
        <v>5</v>
      </c>
      <c r="I305" s="53">
        <v>4.7619047619000003</v>
      </c>
    </row>
    <row r="306" spans="1:9" ht="13.5" customHeight="1" x14ac:dyDescent="0.3">
      <c r="A306" s="52" t="s">
        <v>472</v>
      </c>
      <c r="B306" s="53">
        <v>2.3255813953</v>
      </c>
      <c r="C306" s="53">
        <v>0</v>
      </c>
      <c r="D306" s="53">
        <v>9.3023255813999999</v>
      </c>
      <c r="E306" s="53">
        <v>0</v>
      </c>
      <c r="F306" s="53">
        <v>0</v>
      </c>
      <c r="G306" s="53">
        <v>0</v>
      </c>
      <c r="H306" s="53">
        <v>0</v>
      </c>
      <c r="I306" s="53">
        <v>0</v>
      </c>
    </row>
    <row r="307" spans="1:9" ht="13.5" customHeight="1" x14ac:dyDescent="0.3">
      <c r="A307" s="52" t="s">
        <v>473</v>
      </c>
      <c r="B307" s="53">
        <v>0</v>
      </c>
      <c r="C307" s="53">
        <v>0</v>
      </c>
      <c r="D307" s="53">
        <v>21.052631579</v>
      </c>
      <c r="E307" s="53">
        <v>0</v>
      </c>
      <c r="F307" s="53">
        <v>0</v>
      </c>
      <c r="G307" s="53">
        <v>0</v>
      </c>
      <c r="H307" s="53">
        <v>15.789473684000001</v>
      </c>
      <c r="I307" s="53">
        <v>0</v>
      </c>
    </row>
    <row r="308" spans="1:9" ht="13.5" customHeight="1" x14ac:dyDescent="0.3">
      <c r="A308" s="52" t="s">
        <v>474</v>
      </c>
      <c r="B308" s="53">
        <v>6.3492063492000002</v>
      </c>
      <c r="C308" s="53">
        <v>0.78740157479999995</v>
      </c>
      <c r="D308" s="53">
        <v>16.666666667000001</v>
      </c>
      <c r="E308" s="53">
        <v>0.78740157479999995</v>
      </c>
      <c r="F308" s="53">
        <v>0.79365079370000002</v>
      </c>
      <c r="G308" s="53">
        <v>0.78740157479999995</v>
      </c>
      <c r="H308" s="53">
        <v>4.7619047619000003</v>
      </c>
      <c r="I308" s="53">
        <v>0.78740157479999995</v>
      </c>
    </row>
    <row r="309" spans="1:9" ht="13.5" customHeight="1" x14ac:dyDescent="0.3">
      <c r="A309" s="52" t="s">
        <v>475</v>
      </c>
      <c r="B309" s="53">
        <v>9.5238095238000007</v>
      </c>
      <c r="C309" s="53">
        <v>0</v>
      </c>
      <c r="D309" s="53">
        <v>9.5238095238000007</v>
      </c>
      <c r="E309" s="53">
        <v>0</v>
      </c>
      <c r="F309" s="53">
        <v>4.7619047619000003</v>
      </c>
      <c r="G309" s="53">
        <v>0</v>
      </c>
      <c r="H309" s="53">
        <v>0</v>
      </c>
      <c r="I309" s="53">
        <v>0</v>
      </c>
    </row>
    <row r="310" spans="1:9" ht="13.5" customHeight="1" x14ac:dyDescent="0.3">
      <c r="A310" s="52" t="s">
        <v>476</v>
      </c>
      <c r="B310" s="53">
        <v>2.5641025641000001</v>
      </c>
      <c r="C310" s="53">
        <v>0</v>
      </c>
      <c r="D310" s="53">
        <v>15.384615385</v>
      </c>
      <c r="E310" s="53">
        <v>0</v>
      </c>
      <c r="F310" s="53">
        <v>0</v>
      </c>
      <c r="G310" s="53">
        <v>0</v>
      </c>
      <c r="H310" s="53">
        <v>5.1282051282000003</v>
      </c>
      <c r="I310" s="53">
        <v>0</v>
      </c>
    </row>
    <row r="311" spans="1:9" ht="13.5" customHeight="1" x14ac:dyDescent="0.3">
      <c r="A311" s="52" t="s">
        <v>477</v>
      </c>
      <c r="B311" s="53">
        <v>5.5944055944000004</v>
      </c>
      <c r="C311" s="53">
        <v>0.69444444439999997</v>
      </c>
      <c r="D311" s="53">
        <v>16.083916083999998</v>
      </c>
      <c r="E311" s="53">
        <v>0.69444444439999997</v>
      </c>
      <c r="F311" s="53">
        <v>2.7972027972000002</v>
      </c>
      <c r="G311" s="53">
        <v>0.69444444439999997</v>
      </c>
      <c r="H311" s="53">
        <v>2.7972027972000002</v>
      </c>
      <c r="I311" s="53">
        <v>0.69444444439999997</v>
      </c>
    </row>
    <row r="312" spans="1:9" ht="13.5" customHeight="1" x14ac:dyDescent="0.3">
      <c r="A312" s="52" t="s">
        <v>478</v>
      </c>
      <c r="B312" s="53">
        <v>2.7397260274000002</v>
      </c>
      <c r="C312" s="53">
        <v>1.3513513514</v>
      </c>
      <c r="D312" s="53">
        <v>20.547945205000001</v>
      </c>
      <c r="E312" s="53">
        <v>1.3513513514</v>
      </c>
      <c r="F312" s="53">
        <v>2.7397260274000002</v>
      </c>
      <c r="G312" s="53">
        <v>1.3513513514</v>
      </c>
      <c r="H312" s="53">
        <v>5.4794520548000003</v>
      </c>
      <c r="I312" s="53">
        <v>1.3513513514</v>
      </c>
    </row>
    <row r="313" spans="1:9" ht="13.5" customHeight="1" x14ac:dyDescent="0.3">
      <c r="A313" s="52" t="s">
        <v>479</v>
      </c>
      <c r="B313" s="53">
        <v>4.1666666667000003</v>
      </c>
      <c r="C313" s="53">
        <v>0.91743119269999995</v>
      </c>
      <c r="D313" s="53">
        <v>19.106317410999999</v>
      </c>
      <c r="E313" s="53">
        <v>0.76452599389999998</v>
      </c>
      <c r="F313" s="53">
        <v>2.0061728395</v>
      </c>
      <c r="G313" s="53">
        <v>0.91743119269999995</v>
      </c>
      <c r="H313" s="53">
        <v>4.7765793528999998</v>
      </c>
      <c r="I313" s="53">
        <v>0.76452599389999998</v>
      </c>
    </row>
    <row r="314" spans="1:9" ht="13.5" customHeight="1" x14ac:dyDescent="0.3">
      <c r="A314" s="52" t="s">
        <v>480</v>
      </c>
      <c r="B314" s="53">
        <v>4.3835616438000002</v>
      </c>
      <c r="C314" s="53">
        <v>1.6172506739000001</v>
      </c>
      <c r="D314" s="53">
        <v>16.164383562000001</v>
      </c>
      <c r="E314" s="53">
        <v>1.6172506739000001</v>
      </c>
      <c r="F314" s="53">
        <v>2.1917808219000001</v>
      </c>
      <c r="G314" s="53">
        <v>1.6172506739000001</v>
      </c>
      <c r="H314" s="53">
        <v>3.2876712329000002</v>
      </c>
      <c r="I314" s="53">
        <v>1.6172506739000001</v>
      </c>
    </row>
    <row r="315" spans="1:9" ht="13.5" customHeight="1" x14ac:dyDescent="0.3">
      <c r="A315" s="52" t="s">
        <v>481</v>
      </c>
      <c r="B315" s="53">
        <v>5.0209205021000001</v>
      </c>
      <c r="C315" s="53">
        <v>1.6460905349999999</v>
      </c>
      <c r="D315" s="53">
        <v>16.736401674</v>
      </c>
      <c r="E315" s="53">
        <v>1.6460905349999999</v>
      </c>
      <c r="F315" s="53">
        <v>2.510460251</v>
      </c>
      <c r="G315" s="53">
        <v>1.6460905349999999</v>
      </c>
      <c r="H315" s="53">
        <v>5.0209205021000001</v>
      </c>
      <c r="I315" s="53">
        <v>1.6460905349999999</v>
      </c>
    </row>
    <row r="316" spans="1:9" ht="13.5" customHeight="1" x14ac:dyDescent="0.3">
      <c r="A316" s="52" t="s">
        <v>482</v>
      </c>
      <c r="B316" s="53">
        <v>10.714285714000001</v>
      </c>
      <c r="C316" s="53">
        <v>0</v>
      </c>
      <c r="D316" s="53">
        <v>16.071428570999998</v>
      </c>
      <c r="E316" s="53">
        <v>0</v>
      </c>
      <c r="F316" s="53">
        <v>7.1428571428999996</v>
      </c>
      <c r="G316" s="53">
        <v>0</v>
      </c>
      <c r="H316" s="53">
        <v>5.3571428571000004</v>
      </c>
      <c r="I316" s="53">
        <v>0</v>
      </c>
    </row>
    <row r="317" spans="1:9" ht="13.5" customHeight="1" x14ac:dyDescent="0.3">
      <c r="A317" s="52" t="s">
        <v>483</v>
      </c>
      <c r="B317" s="53">
        <v>1.8099547511</v>
      </c>
      <c r="C317" s="53">
        <v>1.3392857143000001</v>
      </c>
      <c r="D317" s="53">
        <v>14.932126696999999</v>
      </c>
      <c r="E317" s="53">
        <v>1.3392857143000001</v>
      </c>
      <c r="F317" s="53">
        <v>0</v>
      </c>
      <c r="G317" s="53">
        <v>1.3392857143000001</v>
      </c>
      <c r="H317" s="53">
        <v>6.3348416289999996</v>
      </c>
      <c r="I317" s="53">
        <v>1.3392857143000001</v>
      </c>
    </row>
    <row r="318" spans="1:9" ht="14.25" customHeight="1" thickBot="1" x14ac:dyDescent="0.35">
      <c r="A318" s="54" t="s">
        <v>1424</v>
      </c>
      <c r="B318" s="55">
        <v>9.0193729185000002</v>
      </c>
      <c r="C318" s="55">
        <v>5.1540832049</v>
      </c>
      <c r="D318" s="55">
        <v>7.5568749633000003</v>
      </c>
      <c r="E318" s="55">
        <v>1.7083975347</v>
      </c>
      <c r="F318" s="55">
        <v>3.0163448759000002</v>
      </c>
      <c r="G318" s="55">
        <v>5.0818567025999997</v>
      </c>
      <c r="H318" s="55">
        <v>1.4670262319</v>
      </c>
      <c r="I318" s="55">
        <v>1.7960323574999999</v>
      </c>
    </row>
    <row r="319" spans="1:9" ht="14.25" customHeight="1" x14ac:dyDescent="0.3">
      <c r="A319" s="37" t="s">
        <v>53</v>
      </c>
    </row>
    <row r="320" spans="1:9" ht="14.25" customHeight="1" x14ac:dyDescent="0.3">
      <c r="A320" s="37" t="s">
        <v>1330</v>
      </c>
    </row>
    <row r="321" spans="1:1" ht="14.25" customHeight="1" x14ac:dyDescent="0.3">
      <c r="A321" s="37" t="s">
        <v>1319</v>
      </c>
    </row>
    <row r="322" spans="1:1" ht="14.25" customHeight="1" x14ac:dyDescent="0.3">
      <c r="A322" s="122" t="s">
        <v>1393</v>
      </c>
    </row>
  </sheetData>
  <mergeCells count="3">
    <mergeCell ref="B6:E6"/>
    <mergeCell ref="F6:I6"/>
    <mergeCell ref="A6:A7"/>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60"/>
  <sheetViews>
    <sheetView workbookViewId="0"/>
  </sheetViews>
  <sheetFormatPr defaultColWidth="9" defaultRowHeight="13.5" customHeight="1" x14ac:dyDescent="0.3"/>
  <cols>
    <col min="1" max="1" width="9" style="5"/>
    <col min="2" max="2" width="11.875" style="5" customWidth="1"/>
    <col min="3" max="3" width="16.875" style="5" customWidth="1"/>
    <col min="4" max="4" width="9" style="5"/>
    <col min="5" max="5" width="11" style="5" customWidth="1"/>
    <col min="6" max="6" width="12.375" style="5" customWidth="1"/>
    <col min="7" max="7" width="12.75" style="5" customWidth="1"/>
    <col min="8" max="8" width="12" style="5" customWidth="1"/>
    <col min="9" max="16384" width="9" style="5"/>
  </cols>
  <sheetData>
    <row r="1" spans="1:12" s="29" customFormat="1" ht="21" customHeight="1" x14ac:dyDescent="0.2">
      <c r="A1" s="3" t="s">
        <v>484</v>
      </c>
    </row>
    <row r="2" spans="1:12" s="29" customFormat="1" ht="14.25" customHeight="1" x14ac:dyDescent="0.3">
      <c r="A2" s="30" t="s">
        <v>485</v>
      </c>
    </row>
    <row r="3" spans="1:12" s="29" customFormat="1" ht="12.75" customHeight="1" x14ac:dyDescent="0.2"/>
    <row r="4" spans="1:12" s="29" customFormat="1" ht="12.75" customHeight="1" x14ac:dyDescent="0.2"/>
    <row r="5" spans="1:12" s="29" customFormat="1" ht="12.75" customHeight="1" thickBot="1" x14ac:dyDescent="0.25"/>
    <row r="6" spans="1:12" ht="56.25" customHeight="1" thickTop="1" x14ac:dyDescent="0.3">
      <c r="A6" s="109" t="s">
        <v>31</v>
      </c>
      <c r="B6" s="110" t="s">
        <v>486</v>
      </c>
      <c r="C6" s="110" t="s">
        <v>498</v>
      </c>
      <c r="D6" s="110" t="s">
        <v>487</v>
      </c>
      <c r="E6" s="110" t="s">
        <v>488</v>
      </c>
      <c r="F6" s="110" t="s">
        <v>489</v>
      </c>
      <c r="G6" s="110" t="s">
        <v>490</v>
      </c>
      <c r="H6" s="110" t="s">
        <v>491</v>
      </c>
      <c r="I6" s="110" t="s">
        <v>492</v>
      </c>
      <c r="J6" s="110" t="s">
        <v>493</v>
      </c>
      <c r="K6" s="110" t="s">
        <v>494</v>
      </c>
      <c r="L6" s="110" t="s">
        <v>495</v>
      </c>
    </row>
    <row r="7" spans="1:12" ht="13.5" customHeight="1" x14ac:dyDescent="0.3">
      <c r="A7" s="33" t="s">
        <v>1316</v>
      </c>
      <c r="B7" s="38">
        <v>103840</v>
      </c>
      <c r="C7" s="34">
        <v>54.211464388000003</v>
      </c>
      <c r="D7" s="38">
        <v>105169</v>
      </c>
      <c r="E7" s="38">
        <v>104734</v>
      </c>
      <c r="F7" s="38">
        <v>104854</v>
      </c>
      <c r="G7" s="38">
        <v>102527</v>
      </c>
      <c r="H7" s="38">
        <v>2641</v>
      </c>
      <c r="I7" s="38">
        <v>51100</v>
      </c>
      <c r="J7" s="34">
        <v>48.588462380000003</v>
      </c>
      <c r="K7" s="38">
        <v>54068</v>
      </c>
      <c r="L7" s="34">
        <v>51.410586770000002</v>
      </c>
    </row>
    <row r="8" spans="1:12" ht="13.5" customHeight="1" x14ac:dyDescent="0.3">
      <c r="A8" s="33" t="s">
        <v>1317</v>
      </c>
      <c r="B8" s="38">
        <v>113211</v>
      </c>
      <c r="C8" s="34">
        <v>59.634877219000003</v>
      </c>
      <c r="D8" s="38">
        <v>114721</v>
      </c>
      <c r="E8" s="38">
        <v>114263</v>
      </c>
      <c r="F8" s="38">
        <v>114350</v>
      </c>
      <c r="G8" s="38">
        <v>111722</v>
      </c>
      <c r="H8" s="38">
        <v>2999</v>
      </c>
      <c r="I8" s="38">
        <v>55953</v>
      </c>
      <c r="J8" s="34">
        <v>48.773110416000002</v>
      </c>
      <c r="K8" s="38">
        <v>58765</v>
      </c>
      <c r="L8" s="34">
        <v>51.224274543999996</v>
      </c>
    </row>
    <row r="9" spans="1:12" ht="13.5" customHeight="1" x14ac:dyDescent="0.3">
      <c r="A9" s="33">
        <v>2020</v>
      </c>
      <c r="B9" s="38">
        <v>112951</v>
      </c>
      <c r="C9" s="34">
        <v>59.840368818999998</v>
      </c>
      <c r="D9" s="38">
        <v>114521</v>
      </c>
      <c r="E9" s="38">
        <v>113077</v>
      </c>
      <c r="F9" s="38">
        <v>114159</v>
      </c>
      <c r="G9" s="38">
        <v>111401</v>
      </c>
      <c r="H9" s="38">
        <v>3120</v>
      </c>
      <c r="I9" s="38">
        <v>55558</v>
      </c>
      <c r="J9" s="34">
        <v>48.513373092999998</v>
      </c>
      <c r="K9" s="38">
        <v>58955</v>
      </c>
      <c r="L9" s="34">
        <v>51.479641288000003</v>
      </c>
    </row>
    <row r="10" spans="1:12" ht="13.5" customHeight="1" x14ac:dyDescent="0.3">
      <c r="A10" s="33">
        <v>2019</v>
      </c>
      <c r="B10" s="38">
        <v>114576</v>
      </c>
      <c r="C10" s="34">
        <v>61.000148805999999</v>
      </c>
      <c r="D10" s="38">
        <v>116096</v>
      </c>
      <c r="E10" s="38">
        <v>114523</v>
      </c>
      <c r="F10" s="38">
        <v>115722</v>
      </c>
      <c r="G10" s="38">
        <v>113075</v>
      </c>
      <c r="H10" s="38">
        <v>3021</v>
      </c>
      <c r="I10" s="38">
        <v>56274</v>
      </c>
      <c r="J10" s="34">
        <v>48.471954244999999</v>
      </c>
      <c r="K10" s="38">
        <v>59818</v>
      </c>
      <c r="L10" s="34">
        <v>51.524600331000002</v>
      </c>
    </row>
    <row r="11" spans="1:12" ht="13.5" customHeight="1" x14ac:dyDescent="0.3">
      <c r="A11" s="33">
        <v>2018</v>
      </c>
      <c r="B11" s="38">
        <v>116170</v>
      </c>
      <c r="C11" s="34">
        <v>62.312096871999998</v>
      </c>
      <c r="D11" s="38">
        <v>117750</v>
      </c>
      <c r="E11" s="38">
        <v>115832</v>
      </c>
      <c r="F11" s="38">
        <v>117303</v>
      </c>
      <c r="G11" s="38">
        <v>114606</v>
      </c>
      <c r="H11" s="38">
        <v>3144</v>
      </c>
      <c r="I11" s="38">
        <v>57250</v>
      </c>
      <c r="J11" s="34">
        <v>48.619957536999998</v>
      </c>
      <c r="K11" s="38">
        <v>60493</v>
      </c>
      <c r="L11" s="34">
        <v>51.374097665000001</v>
      </c>
    </row>
    <row r="12" spans="1:12" ht="13.5" customHeight="1" x14ac:dyDescent="0.3">
      <c r="A12" s="33">
        <v>2017</v>
      </c>
      <c r="B12" s="38">
        <v>115941</v>
      </c>
      <c r="C12" s="34">
        <v>62.737193544</v>
      </c>
      <c r="D12" s="38">
        <v>117627</v>
      </c>
      <c r="E12" s="38">
        <v>115416</v>
      </c>
      <c r="F12" s="38">
        <v>117197</v>
      </c>
      <c r="G12" s="38">
        <v>114277</v>
      </c>
      <c r="H12" s="38">
        <v>3350</v>
      </c>
      <c r="I12" s="38">
        <v>57206</v>
      </c>
      <c r="J12" s="34">
        <v>48.633391992999996</v>
      </c>
      <c r="K12" s="38">
        <v>60416</v>
      </c>
      <c r="L12" s="34">
        <v>51.362357281999998</v>
      </c>
    </row>
    <row r="13" spans="1:12" ht="13.5" customHeight="1" x14ac:dyDescent="0.3">
      <c r="A13" s="33">
        <v>2016</v>
      </c>
      <c r="B13" s="38">
        <v>119967</v>
      </c>
      <c r="C13" s="34">
        <v>65.504962410000005</v>
      </c>
      <c r="D13" s="38">
        <v>121700</v>
      </c>
      <c r="E13" s="38">
        <v>117425</v>
      </c>
      <c r="F13" s="38">
        <v>121255</v>
      </c>
      <c r="G13" s="38">
        <v>118260</v>
      </c>
      <c r="H13" s="38">
        <v>3440</v>
      </c>
      <c r="I13" s="38">
        <v>59302</v>
      </c>
      <c r="J13" s="34">
        <v>48.728019721000003</v>
      </c>
      <c r="K13" s="38">
        <v>62389</v>
      </c>
      <c r="L13" s="34">
        <v>51.264585044999997</v>
      </c>
    </row>
    <row r="14" spans="1:12" ht="13.5" customHeight="1" x14ac:dyDescent="0.3">
      <c r="A14" s="33">
        <v>2015</v>
      </c>
      <c r="B14" s="38">
        <v>115232</v>
      </c>
      <c r="C14" s="34">
        <v>63.337811187</v>
      </c>
      <c r="D14" s="38">
        <v>116926</v>
      </c>
      <c r="E14" s="38">
        <v>114870</v>
      </c>
      <c r="F14" s="38">
        <v>116494</v>
      </c>
      <c r="G14" s="38">
        <v>113570</v>
      </c>
      <c r="H14" s="38">
        <v>3356</v>
      </c>
      <c r="I14" s="38">
        <v>56390</v>
      </c>
      <c r="J14" s="34">
        <v>48.227083796999999</v>
      </c>
      <c r="K14" s="38">
        <v>60536</v>
      </c>
      <c r="L14" s="34">
        <v>51.772916203000001</v>
      </c>
    </row>
    <row r="15" spans="1:12" ht="13.5" customHeight="1" x14ac:dyDescent="0.3">
      <c r="A15" s="33">
        <v>2014</v>
      </c>
      <c r="B15" s="38">
        <v>113968</v>
      </c>
      <c r="C15" s="34">
        <v>62.908033818</v>
      </c>
      <c r="D15" s="38">
        <v>115702</v>
      </c>
      <c r="E15" s="38">
        <v>114907</v>
      </c>
      <c r="F15" s="38">
        <v>115238</v>
      </c>
      <c r="G15" s="38">
        <v>112283</v>
      </c>
      <c r="H15" s="38">
        <v>3419</v>
      </c>
      <c r="I15" s="38">
        <v>56201</v>
      </c>
      <c r="J15" s="34">
        <v>48.573922662999998</v>
      </c>
      <c r="K15" s="38">
        <v>59496</v>
      </c>
      <c r="L15" s="34">
        <v>51.42175589</v>
      </c>
    </row>
    <row r="16" spans="1:12" ht="13.5" customHeight="1" x14ac:dyDescent="0.3">
      <c r="A16" s="33">
        <v>2013</v>
      </c>
      <c r="B16" s="38">
        <v>111522</v>
      </c>
      <c r="C16" s="34">
        <v>61.733619668999999</v>
      </c>
      <c r="D16" s="38">
        <v>113132</v>
      </c>
      <c r="E16" s="38">
        <v>113593</v>
      </c>
      <c r="F16" s="38">
        <v>112705</v>
      </c>
      <c r="G16" s="38">
        <v>109944</v>
      </c>
      <c r="H16" s="38">
        <v>3188</v>
      </c>
      <c r="I16" s="38">
        <v>54905</v>
      </c>
      <c r="J16" s="34">
        <v>48.531803557000003</v>
      </c>
      <c r="K16" s="38">
        <v>58225</v>
      </c>
      <c r="L16" s="34">
        <v>51.466428596999997</v>
      </c>
    </row>
    <row r="17" spans="1:12" ht="13.5" customHeight="1" x14ac:dyDescent="0.3">
      <c r="A17" s="33">
        <v>2012</v>
      </c>
      <c r="B17" s="38">
        <v>110951</v>
      </c>
      <c r="C17" s="34">
        <v>61.435053435</v>
      </c>
      <c r="D17" s="38">
        <v>112491</v>
      </c>
      <c r="E17" s="38">
        <v>113177</v>
      </c>
      <c r="F17" s="38">
        <v>112055</v>
      </c>
      <c r="G17" s="38">
        <v>109434</v>
      </c>
      <c r="H17" s="38">
        <v>3057</v>
      </c>
      <c r="I17" s="38">
        <v>54710</v>
      </c>
      <c r="J17" s="34">
        <v>48.635001911000003</v>
      </c>
      <c r="K17" s="38">
        <v>57773</v>
      </c>
      <c r="L17" s="34">
        <v>51.357886409000002</v>
      </c>
    </row>
    <row r="18" spans="1:12" ht="13.5" customHeight="1" x14ac:dyDescent="0.3">
      <c r="A18" s="33">
        <v>2011</v>
      </c>
      <c r="B18" s="38">
        <v>109762</v>
      </c>
      <c r="C18" s="34">
        <v>60.709406579000003</v>
      </c>
      <c r="D18" s="38">
        <v>111344</v>
      </c>
      <c r="E18" s="38">
        <v>111770</v>
      </c>
      <c r="F18" s="38">
        <v>110901</v>
      </c>
      <c r="G18" s="38">
        <v>108221</v>
      </c>
      <c r="H18" s="38">
        <v>3123</v>
      </c>
      <c r="I18" s="38">
        <v>54374</v>
      </c>
      <c r="J18" s="34">
        <v>48.834243426</v>
      </c>
      <c r="K18" s="38">
        <v>56966</v>
      </c>
      <c r="L18" s="34">
        <v>51.162164103999999</v>
      </c>
    </row>
    <row r="19" spans="1:12" ht="13.5" customHeight="1" x14ac:dyDescent="0.3">
      <c r="A19" s="33">
        <v>2010</v>
      </c>
      <c r="B19" s="38">
        <v>113452</v>
      </c>
      <c r="C19" s="34">
        <v>62.760049244999998</v>
      </c>
      <c r="D19" s="38">
        <v>115103</v>
      </c>
      <c r="E19" s="38">
        <v>115641</v>
      </c>
      <c r="F19" s="38">
        <v>114673</v>
      </c>
      <c r="G19" s="38">
        <v>111833</v>
      </c>
      <c r="H19" s="38">
        <v>3270</v>
      </c>
      <c r="I19" s="38">
        <v>55968</v>
      </c>
      <c r="J19" s="34">
        <v>48.624275648999998</v>
      </c>
      <c r="K19" s="38">
        <v>59108</v>
      </c>
      <c r="L19" s="34">
        <v>51.352267099999999</v>
      </c>
    </row>
    <row r="20" spans="1:12" ht="13.5" customHeight="1" x14ac:dyDescent="0.3">
      <c r="A20" s="33">
        <v>2009</v>
      </c>
      <c r="B20" s="38">
        <v>108194</v>
      </c>
      <c r="C20" s="34">
        <v>60.087331394000003</v>
      </c>
      <c r="D20" s="38">
        <v>109778</v>
      </c>
      <c r="E20" s="38">
        <v>111801</v>
      </c>
      <c r="F20" s="38">
        <v>109329</v>
      </c>
      <c r="G20" s="38">
        <v>106635</v>
      </c>
      <c r="H20" s="38">
        <v>3143</v>
      </c>
      <c r="I20" s="38">
        <v>53283</v>
      </c>
      <c r="J20" s="34">
        <v>48.537047496</v>
      </c>
      <c r="K20" s="38">
        <v>56481</v>
      </c>
      <c r="L20" s="34">
        <v>51.450199494000003</v>
      </c>
    </row>
    <row r="21" spans="1:12" ht="13.5" customHeight="1" x14ac:dyDescent="0.3">
      <c r="A21" s="33">
        <v>2008</v>
      </c>
      <c r="B21" s="38">
        <v>106792</v>
      </c>
      <c r="C21" s="34">
        <v>59.760442283000003</v>
      </c>
      <c r="D21" s="38">
        <v>108343</v>
      </c>
      <c r="E21" s="38">
        <v>109301</v>
      </c>
      <c r="F21" s="38">
        <v>107953</v>
      </c>
      <c r="G21" s="38">
        <v>105268</v>
      </c>
      <c r="H21" s="38">
        <v>3075</v>
      </c>
      <c r="I21" s="38">
        <v>52497</v>
      </c>
      <c r="J21" s="34">
        <v>48.454445603000003</v>
      </c>
      <c r="K21" s="38">
        <v>55845</v>
      </c>
      <c r="L21" s="34">
        <v>51.544631402</v>
      </c>
    </row>
    <row r="22" spans="1:12" ht="13.5" customHeight="1" x14ac:dyDescent="0.3">
      <c r="A22" s="33">
        <v>2007</v>
      </c>
      <c r="B22" s="38">
        <v>104432</v>
      </c>
      <c r="C22" s="34">
        <v>59.007314043000001</v>
      </c>
      <c r="D22" s="38">
        <v>105908</v>
      </c>
      <c r="E22" s="38">
        <v>107421</v>
      </c>
      <c r="F22" s="38">
        <v>105587</v>
      </c>
      <c r="G22" s="38">
        <v>102997</v>
      </c>
      <c r="H22" s="38">
        <v>2911</v>
      </c>
      <c r="I22" s="38">
        <v>51486</v>
      </c>
      <c r="J22" s="34">
        <v>48.613891301999999</v>
      </c>
      <c r="K22" s="38">
        <v>54415</v>
      </c>
      <c r="L22" s="34">
        <v>51.379499187999997</v>
      </c>
    </row>
    <row r="23" spans="1:12" ht="13.5" customHeight="1" x14ac:dyDescent="0.3">
      <c r="A23" s="33">
        <v>2006</v>
      </c>
      <c r="B23" s="38">
        <v>103119</v>
      </c>
      <c r="C23" s="34">
        <v>58.912081207</v>
      </c>
      <c r="D23" s="38">
        <v>104597</v>
      </c>
      <c r="E23" s="38">
        <v>105913</v>
      </c>
      <c r="F23" s="38">
        <v>104289</v>
      </c>
      <c r="G23" s="38">
        <v>101666</v>
      </c>
      <c r="H23" s="38">
        <v>2931</v>
      </c>
      <c r="I23" s="38">
        <v>50801</v>
      </c>
      <c r="J23" s="34">
        <v>48.568314579000003</v>
      </c>
      <c r="K23" s="38">
        <v>53779</v>
      </c>
      <c r="L23" s="34">
        <v>51.415432565000003</v>
      </c>
    </row>
    <row r="24" spans="1:12" ht="13.5" customHeight="1" x14ac:dyDescent="0.3">
      <c r="A24" s="33">
        <v>2005</v>
      </c>
      <c r="B24" s="38">
        <v>99357</v>
      </c>
      <c r="C24" s="34">
        <v>57.349381178000002</v>
      </c>
      <c r="D24" s="38">
        <v>100743</v>
      </c>
      <c r="E24" s="38">
        <v>101346</v>
      </c>
      <c r="F24" s="38">
        <v>100448</v>
      </c>
      <c r="G24" s="38">
        <v>97990</v>
      </c>
      <c r="H24" s="38">
        <v>2753</v>
      </c>
      <c r="I24" s="38">
        <v>49040</v>
      </c>
      <c r="J24" s="34">
        <v>48.678320081999999</v>
      </c>
      <c r="K24" s="38">
        <v>51684</v>
      </c>
      <c r="L24" s="34">
        <v>51.302820046999997</v>
      </c>
    </row>
    <row r="25" spans="1:12" ht="13.5" customHeight="1" x14ac:dyDescent="0.3">
      <c r="A25" s="33">
        <v>2004</v>
      </c>
      <c r="B25" s="38">
        <v>99564</v>
      </c>
      <c r="C25" s="34">
        <v>57.914077599000002</v>
      </c>
      <c r="D25" s="38">
        <v>100973</v>
      </c>
      <c r="E25" s="38">
        <v>100928</v>
      </c>
      <c r="F25" s="38">
        <v>100660</v>
      </c>
      <c r="G25" s="38">
        <v>98180</v>
      </c>
      <c r="H25" s="38">
        <v>2793</v>
      </c>
      <c r="I25" s="38">
        <v>48937</v>
      </c>
      <c r="J25" s="34">
        <v>48.465431353</v>
      </c>
      <c r="K25" s="38">
        <v>52003</v>
      </c>
      <c r="L25" s="34">
        <v>51.501886642999999</v>
      </c>
    </row>
    <row r="26" spans="1:12" ht="13.5" customHeight="1" x14ac:dyDescent="0.3">
      <c r="A26" s="33">
        <v>2003</v>
      </c>
      <c r="B26" s="38">
        <v>96845</v>
      </c>
      <c r="C26" s="34">
        <v>56.682666617000002</v>
      </c>
      <c r="D26" s="38">
        <v>98461</v>
      </c>
      <c r="E26" s="38">
        <v>99157</v>
      </c>
      <c r="F26" s="38">
        <v>98129</v>
      </c>
      <c r="G26" s="38">
        <v>95248</v>
      </c>
      <c r="H26" s="38">
        <v>3213</v>
      </c>
      <c r="I26" s="38">
        <v>47777</v>
      </c>
      <c r="J26" s="34">
        <v>48.523780989000002</v>
      </c>
      <c r="K26" s="38">
        <v>50657</v>
      </c>
      <c r="L26" s="34">
        <v>51.448796985999998</v>
      </c>
    </row>
    <row r="27" spans="1:12" ht="13.5" customHeight="1" x14ac:dyDescent="0.3">
      <c r="A27" s="33">
        <v>2002</v>
      </c>
      <c r="B27" s="38">
        <v>93596</v>
      </c>
      <c r="C27" s="34">
        <v>55.035459992</v>
      </c>
      <c r="D27" s="38">
        <v>95070</v>
      </c>
      <c r="E27" s="38">
        <v>95815</v>
      </c>
      <c r="F27" s="38">
        <v>94744</v>
      </c>
      <c r="G27" s="38">
        <v>92146</v>
      </c>
      <c r="H27" s="38">
        <v>2924</v>
      </c>
      <c r="I27" s="38">
        <v>46221</v>
      </c>
      <c r="J27" s="34">
        <v>48.617860524000001</v>
      </c>
      <c r="K27" s="38">
        <v>48782</v>
      </c>
      <c r="L27" s="34">
        <v>51.311665089000002</v>
      </c>
    </row>
    <row r="28" spans="1:12" ht="13.5" customHeight="1" x14ac:dyDescent="0.3">
      <c r="A28" s="33">
        <v>2001</v>
      </c>
      <c r="B28" s="38">
        <v>89088</v>
      </c>
      <c r="C28" s="34">
        <v>52.536510716999999</v>
      </c>
      <c r="D28" s="38">
        <v>90519</v>
      </c>
      <c r="E28" s="38">
        <v>91466</v>
      </c>
      <c r="F28" s="38">
        <v>90187</v>
      </c>
      <c r="G28" s="38">
        <v>87649</v>
      </c>
      <c r="H28" s="38">
        <v>2870</v>
      </c>
      <c r="I28" s="38">
        <v>43852</v>
      </c>
      <c r="J28" s="34">
        <v>48.445077828999999</v>
      </c>
      <c r="K28" s="38">
        <v>46663</v>
      </c>
      <c r="L28" s="34">
        <v>51.550503208999999</v>
      </c>
    </row>
    <row r="29" spans="1:12" ht="13.5" customHeight="1" x14ac:dyDescent="0.3">
      <c r="A29" s="33">
        <v>2000</v>
      </c>
      <c r="B29" s="38">
        <v>88319</v>
      </c>
      <c r="C29" s="34">
        <v>52.160919913999997</v>
      </c>
      <c r="D29" s="38">
        <v>89713</v>
      </c>
      <c r="E29" s="38">
        <v>90441</v>
      </c>
      <c r="F29" s="38">
        <v>89371</v>
      </c>
      <c r="G29" s="38">
        <v>86895</v>
      </c>
      <c r="H29" s="38">
        <v>2818</v>
      </c>
      <c r="I29" s="38">
        <v>43427</v>
      </c>
      <c r="J29" s="34">
        <v>48.406585444999997</v>
      </c>
      <c r="K29" s="38">
        <v>46222</v>
      </c>
      <c r="L29" s="34">
        <v>51.522075952999998</v>
      </c>
    </row>
    <row r="30" spans="1:12" ht="13.5" customHeight="1" x14ac:dyDescent="0.3">
      <c r="A30" s="33">
        <v>1999</v>
      </c>
      <c r="B30" s="38">
        <v>84719</v>
      </c>
      <c r="C30" s="34">
        <v>50.006168209000002</v>
      </c>
      <c r="D30" s="38">
        <v>86149</v>
      </c>
      <c r="E30" s="38">
        <v>88173</v>
      </c>
      <c r="F30" s="38">
        <v>85830</v>
      </c>
      <c r="G30" s="38">
        <v>83318</v>
      </c>
      <c r="H30" s="38">
        <v>2831</v>
      </c>
      <c r="I30" s="38">
        <v>41962</v>
      </c>
      <c r="J30" s="34">
        <v>48.708632717999997</v>
      </c>
      <c r="K30" s="38">
        <v>44119</v>
      </c>
      <c r="L30" s="34">
        <v>51.212434270999999</v>
      </c>
    </row>
    <row r="31" spans="1:12" ht="13.5" customHeight="1" x14ac:dyDescent="0.3">
      <c r="A31" s="33">
        <v>1998</v>
      </c>
      <c r="B31" s="38">
        <v>84422</v>
      </c>
      <c r="C31" s="34">
        <v>49.692738746000003</v>
      </c>
      <c r="D31" s="38">
        <v>85839</v>
      </c>
      <c r="E31" s="38">
        <v>89028</v>
      </c>
      <c r="F31" s="38">
        <v>85519</v>
      </c>
      <c r="G31" s="38">
        <v>83031</v>
      </c>
      <c r="H31" s="38">
        <v>2808</v>
      </c>
      <c r="I31" s="38">
        <v>41518</v>
      </c>
      <c r="J31" s="34">
        <v>48.367292255999999</v>
      </c>
      <c r="K31" s="38">
        <v>44319</v>
      </c>
      <c r="L31" s="34">
        <v>51.630377799999998</v>
      </c>
    </row>
    <row r="32" spans="1:12" ht="13.5" customHeight="1" x14ac:dyDescent="0.3">
      <c r="A32" s="33">
        <v>1997</v>
      </c>
      <c r="B32" s="38">
        <v>87632</v>
      </c>
      <c r="C32" s="34">
        <v>51.366217591000002</v>
      </c>
      <c r="D32" s="38">
        <v>89083</v>
      </c>
      <c r="E32" s="38">
        <v>90502</v>
      </c>
      <c r="F32" s="38">
        <v>88732</v>
      </c>
      <c r="G32" s="38">
        <v>86214</v>
      </c>
      <c r="H32" s="38">
        <v>2869</v>
      </c>
      <c r="I32" s="38">
        <v>43333</v>
      </c>
      <c r="J32" s="34">
        <v>48.643399975000001</v>
      </c>
      <c r="K32" s="38">
        <v>45747</v>
      </c>
      <c r="L32" s="34">
        <v>51.353232378999998</v>
      </c>
    </row>
    <row r="33" spans="1:12" ht="13.5" customHeight="1" x14ac:dyDescent="0.3">
      <c r="A33" s="33">
        <v>1996</v>
      </c>
      <c r="B33" s="38">
        <v>93270</v>
      </c>
      <c r="C33" s="34">
        <v>54.426810179</v>
      </c>
      <c r="D33" s="38">
        <v>94700</v>
      </c>
      <c r="E33" s="38">
        <v>95297</v>
      </c>
      <c r="F33" s="38">
        <v>94369</v>
      </c>
      <c r="G33" s="38">
        <v>91888</v>
      </c>
      <c r="H33" s="38">
        <v>2812</v>
      </c>
      <c r="I33" s="38">
        <v>46346</v>
      </c>
      <c r="J33" s="34">
        <v>48.939809926000002</v>
      </c>
      <c r="K33" s="38">
        <v>48349</v>
      </c>
      <c r="L33" s="34">
        <v>51.054910243000002</v>
      </c>
    </row>
    <row r="34" spans="1:12" ht="13.5" customHeight="1" x14ac:dyDescent="0.3">
      <c r="A34" s="33">
        <v>1995</v>
      </c>
      <c r="B34" s="38">
        <v>100591</v>
      </c>
      <c r="C34" s="34">
        <v>58.447832966</v>
      </c>
      <c r="D34" s="38">
        <v>102123</v>
      </c>
      <c r="E34" s="38">
        <v>103422</v>
      </c>
      <c r="F34" s="38">
        <v>101773</v>
      </c>
      <c r="G34" s="38">
        <v>99097</v>
      </c>
      <c r="H34" s="38">
        <v>3026</v>
      </c>
      <c r="I34" s="38">
        <v>49567</v>
      </c>
      <c r="J34" s="34">
        <v>48.536568647999999</v>
      </c>
      <c r="K34" s="38">
        <v>52551</v>
      </c>
      <c r="L34" s="34">
        <v>51.458535296000001</v>
      </c>
    </row>
    <row r="35" spans="1:12" ht="13.5" customHeight="1" x14ac:dyDescent="0.3">
      <c r="A35" s="33">
        <v>1994</v>
      </c>
      <c r="B35" s="38">
        <v>109548</v>
      </c>
      <c r="C35" s="34">
        <v>63.517575352999998</v>
      </c>
      <c r="D35" s="38">
        <v>111077</v>
      </c>
      <c r="E35" s="38">
        <v>112257</v>
      </c>
      <c r="F35" s="38">
        <v>110725</v>
      </c>
      <c r="G35" s="38">
        <v>108051</v>
      </c>
      <c r="H35" s="38">
        <v>3026</v>
      </c>
      <c r="I35" s="38">
        <v>54339</v>
      </c>
      <c r="J35" s="34">
        <v>48.920118475999999</v>
      </c>
      <c r="K35" s="38">
        <v>56737</v>
      </c>
      <c r="L35" s="34">
        <v>51.078981247000002</v>
      </c>
    </row>
    <row r="36" spans="1:12" ht="13.5" customHeight="1" x14ac:dyDescent="0.3">
      <c r="A36" s="33">
        <v>1993</v>
      </c>
      <c r="B36" s="38">
        <v>115361</v>
      </c>
      <c r="C36" s="34">
        <v>66.721689218999998</v>
      </c>
      <c r="D36" s="38">
        <v>117099</v>
      </c>
      <c r="E36" s="38">
        <v>117997</v>
      </c>
      <c r="F36" s="38">
        <v>116694</v>
      </c>
      <c r="G36" s="38">
        <v>113689</v>
      </c>
      <c r="H36" s="38">
        <v>3410</v>
      </c>
      <c r="I36" s="38">
        <v>57209</v>
      </c>
      <c r="J36" s="34">
        <v>48.855242146000002</v>
      </c>
      <c r="K36" s="38">
        <v>59889</v>
      </c>
      <c r="L36" s="34">
        <v>51.143903876000003</v>
      </c>
    </row>
    <row r="37" spans="1:12" ht="13.5" customHeight="1" x14ac:dyDescent="0.3">
      <c r="A37" s="33">
        <v>1992</v>
      </c>
      <c r="B37" s="38">
        <v>121102</v>
      </c>
      <c r="C37" s="34">
        <v>69.624059286000005</v>
      </c>
      <c r="D37" s="38">
        <v>122762</v>
      </c>
      <c r="E37" s="38">
        <v>122847</v>
      </c>
      <c r="F37" s="38">
        <v>122361</v>
      </c>
      <c r="G37" s="38">
        <v>119513</v>
      </c>
      <c r="H37" s="38">
        <v>3249</v>
      </c>
      <c r="I37" s="38">
        <v>59601</v>
      </c>
      <c r="J37" s="34">
        <v>48.550039914999999</v>
      </c>
      <c r="K37" s="38">
        <v>63158</v>
      </c>
      <c r="L37" s="34">
        <v>51.447516331999999</v>
      </c>
    </row>
    <row r="38" spans="1:12" ht="13.5" customHeight="1" x14ac:dyDescent="0.3">
      <c r="A38" s="33">
        <v>1991</v>
      </c>
      <c r="B38" s="38">
        <v>122014</v>
      </c>
      <c r="C38" s="34">
        <v>69.687242986000001</v>
      </c>
      <c r="D38" s="38">
        <v>123557</v>
      </c>
      <c r="E38" s="38">
        <v>123736</v>
      </c>
      <c r="F38" s="38">
        <v>123086</v>
      </c>
      <c r="G38" s="38">
        <v>120527</v>
      </c>
      <c r="H38" s="38">
        <v>3030</v>
      </c>
      <c r="I38" s="38">
        <v>59935</v>
      </c>
      <c r="J38" s="34">
        <v>48.507976075999998</v>
      </c>
      <c r="K38" s="38">
        <v>63620</v>
      </c>
      <c r="L38" s="34">
        <v>51.490405238000001</v>
      </c>
    </row>
    <row r="39" spans="1:12" ht="13.5" customHeight="1" x14ac:dyDescent="0.3">
      <c r="A39" s="33">
        <v>1990</v>
      </c>
      <c r="B39" s="38">
        <v>121213</v>
      </c>
      <c r="C39" s="34">
        <v>68.931514046999993</v>
      </c>
      <c r="D39" s="38">
        <v>122617</v>
      </c>
      <c r="E39" s="38">
        <v>123934</v>
      </c>
      <c r="F39" s="38">
        <v>122183</v>
      </c>
      <c r="G39" s="38">
        <v>119842</v>
      </c>
      <c r="H39" s="38">
        <v>2775</v>
      </c>
      <c r="I39" s="38">
        <v>59728</v>
      </c>
      <c r="J39" s="34">
        <v>48.711027018999999</v>
      </c>
      <c r="K39" s="38">
        <v>62875</v>
      </c>
      <c r="L39" s="34">
        <v>51.277555315000001</v>
      </c>
    </row>
    <row r="40" spans="1:12" ht="13.5" customHeight="1" x14ac:dyDescent="0.3">
      <c r="A40" s="33">
        <v>1989</v>
      </c>
      <c r="B40" s="38">
        <v>113850</v>
      </c>
      <c r="C40" s="34">
        <v>64.688161582999996</v>
      </c>
      <c r="D40" s="38">
        <v>115115</v>
      </c>
      <c r="E40" s="38">
        <v>116022</v>
      </c>
      <c r="F40" s="38">
        <v>114692</v>
      </c>
      <c r="G40" s="38">
        <v>112632</v>
      </c>
      <c r="H40" s="38">
        <v>2483</v>
      </c>
      <c r="I40" s="38">
        <v>55904</v>
      </c>
      <c r="J40" s="34">
        <v>48.563610302999997</v>
      </c>
      <c r="K40" s="38">
        <v>59192</v>
      </c>
      <c r="L40" s="34">
        <v>51.419884463000002</v>
      </c>
    </row>
    <row r="41" spans="1:12" ht="13.5" customHeight="1" x14ac:dyDescent="0.3">
      <c r="A41" s="33">
        <v>1988</v>
      </c>
      <c r="B41" s="38">
        <v>110209</v>
      </c>
      <c r="C41" s="34">
        <v>62.645926230000001</v>
      </c>
      <c r="D41" s="38">
        <v>111468</v>
      </c>
      <c r="E41" s="38">
        <v>112080</v>
      </c>
      <c r="F41" s="38">
        <v>111067</v>
      </c>
      <c r="G41" s="38">
        <v>108978</v>
      </c>
      <c r="H41" s="38">
        <v>2490</v>
      </c>
      <c r="I41" s="38">
        <v>53970</v>
      </c>
      <c r="J41" s="34">
        <v>48.417483044000001</v>
      </c>
      <c r="K41" s="38">
        <v>57494</v>
      </c>
      <c r="L41" s="34">
        <v>51.578928482000002</v>
      </c>
    </row>
    <row r="42" spans="1:12" ht="13.5" customHeight="1" x14ac:dyDescent="0.3">
      <c r="A42" s="33">
        <v>1987</v>
      </c>
      <c r="B42" s="38">
        <v>103125</v>
      </c>
      <c r="C42" s="34">
        <v>58.691374431</v>
      </c>
      <c r="D42" s="38">
        <v>104159</v>
      </c>
      <c r="E42" s="38">
        <v>104699</v>
      </c>
      <c r="F42" s="38">
        <v>103765</v>
      </c>
      <c r="G42" s="38">
        <v>102118</v>
      </c>
      <c r="H42" s="38">
        <v>2041</v>
      </c>
      <c r="I42" s="38">
        <v>50844</v>
      </c>
      <c r="J42" s="34">
        <v>48.813832697999999</v>
      </c>
      <c r="K42" s="38">
        <v>53306</v>
      </c>
      <c r="L42" s="34">
        <v>51.177526665999999</v>
      </c>
    </row>
    <row r="43" spans="1:12" ht="13.5" customHeight="1" x14ac:dyDescent="0.3">
      <c r="A43" s="33">
        <v>1986</v>
      </c>
      <c r="B43" s="38">
        <v>100258</v>
      </c>
      <c r="C43" s="34">
        <v>57.269096148999999</v>
      </c>
      <c r="D43" s="38">
        <v>101339</v>
      </c>
      <c r="E43" s="38">
        <v>101950</v>
      </c>
      <c r="F43" s="38">
        <v>100935</v>
      </c>
      <c r="G43" s="38">
        <v>99198</v>
      </c>
      <c r="H43" s="38">
        <v>2141</v>
      </c>
      <c r="I43" s="38">
        <v>49254</v>
      </c>
      <c r="J43" s="34">
        <v>48.603203110000003</v>
      </c>
      <c r="K43" s="38">
        <v>52068</v>
      </c>
      <c r="L43" s="34">
        <v>51.380021511999999</v>
      </c>
    </row>
    <row r="44" spans="1:12" ht="13.5" customHeight="1" x14ac:dyDescent="0.3">
      <c r="A44" s="33">
        <v>1985</v>
      </c>
      <c r="B44" s="38">
        <v>96907</v>
      </c>
      <c r="C44" s="34">
        <v>55.622807033000001</v>
      </c>
      <c r="D44" s="38">
        <v>97850</v>
      </c>
      <c r="E44" s="38">
        <v>98462</v>
      </c>
      <c r="F44" s="38">
        <v>97493</v>
      </c>
      <c r="G44" s="38">
        <v>95963</v>
      </c>
      <c r="H44" s="38">
        <v>1887</v>
      </c>
      <c r="I44" s="38">
        <v>47407</v>
      </c>
      <c r="J44" s="34">
        <v>48.448645886999998</v>
      </c>
      <c r="K44" s="38">
        <v>50437</v>
      </c>
      <c r="L44" s="34">
        <v>51.545222279000001</v>
      </c>
    </row>
    <row r="45" spans="1:12" ht="13.5" customHeight="1" x14ac:dyDescent="0.3">
      <c r="A45" s="33">
        <v>1984</v>
      </c>
      <c r="B45" s="38">
        <v>91968</v>
      </c>
      <c r="C45" s="34">
        <v>52.987733104999997</v>
      </c>
      <c r="D45" s="38">
        <v>92907</v>
      </c>
      <c r="E45" s="38">
        <v>93889</v>
      </c>
      <c r="F45" s="38">
        <v>92564</v>
      </c>
      <c r="G45" s="38">
        <v>91050</v>
      </c>
      <c r="H45" s="38">
        <v>1857</v>
      </c>
      <c r="I45" s="38">
        <v>45095</v>
      </c>
      <c r="J45" s="34">
        <v>48.537785096999997</v>
      </c>
      <c r="K45" s="38">
        <v>47809</v>
      </c>
      <c r="L45" s="34">
        <v>51.458985867999999</v>
      </c>
    </row>
    <row r="46" spans="1:12" ht="13.5" customHeight="1" x14ac:dyDescent="0.3">
      <c r="A46" s="33">
        <v>1983</v>
      </c>
      <c r="B46" s="38">
        <v>90292</v>
      </c>
      <c r="C46" s="34">
        <v>52.222546754</v>
      </c>
      <c r="D46" s="38">
        <v>91165</v>
      </c>
      <c r="E46" s="38">
        <v>91780</v>
      </c>
      <c r="F46" s="38">
        <v>90849</v>
      </c>
      <c r="G46" s="38">
        <v>89444</v>
      </c>
      <c r="H46" s="38">
        <v>1721</v>
      </c>
      <c r="I46" s="38">
        <v>44147</v>
      </c>
      <c r="J46" s="34">
        <v>48.425382548000002</v>
      </c>
      <c r="K46" s="38">
        <v>47017</v>
      </c>
      <c r="L46" s="34">
        <v>51.573520539999997</v>
      </c>
    </row>
    <row r="47" spans="1:12" ht="13.5" customHeight="1" x14ac:dyDescent="0.3">
      <c r="A47" s="33">
        <v>1982</v>
      </c>
      <c r="B47" s="38">
        <v>91214</v>
      </c>
      <c r="C47" s="34">
        <v>53.102172518000003</v>
      </c>
      <c r="D47" s="38">
        <v>92069</v>
      </c>
      <c r="E47" s="38">
        <v>92748</v>
      </c>
      <c r="F47" s="38">
        <v>91713</v>
      </c>
      <c r="G47" s="38">
        <v>90382</v>
      </c>
      <c r="H47" s="38">
        <v>1687</v>
      </c>
      <c r="I47" s="38">
        <v>44682</v>
      </c>
      <c r="J47" s="34">
        <v>48.53099306</v>
      </c>
      <c r="K47" s="38">
        <v>47383</v>
      </c>
      <c r="L47" s="34">
        <v>51.464662373000003</v>
      </c>
    </row>
    <row r="48" spans="1:12" ht="13.5" customHeight="1" x14ac:dyDescent="0.3">
      <c r="A48" s="33">
        <v>1981</v>
      </c>
      <c r="B48" s="38">
        <v>92803</v>
      </c>
      <c r="C48" s="34">
        <v>54.508445746</v>
      </c>
      <c r="D48" s="38">
        <v>93678</v>
      </c>
      <c r="E48" s="38">
        <v>94064</v>
      </c>
      <c r="F48" s="38">
        <v>93323</v>
      </c>
      <c r="G48" s="38">
        <v>91946</v>
      </c>
      <c r="H48" s="38">
        <v>1732</v>
      </c>
      <c r="I48" s="38">
        <v>45765</v>
      </c>
      <c r="J48" s="34">
        <v>48.853519503000001</v>
      </c>
      <c r="K48" s="38">
        <v>47913</v>
      </c>
      <c r="L48" s="34">
        <v>51.146480496999999</v>
      </c>
    </row>
    <row r="49" spans="1:12" ht="13.5" customHeight="1" x14ac:dyDescent="0.3">
      <c r="A49" s="33">
        <v>1980</v>
      </c>
      <c r="B49" s="38">
        <v>95860</v>
      </c>
      <c r="C49" s="34">
        <v>56.913496649999999</v>
      </c>
      <c r="D49" s="38">
        <v>96744</v>
      </c>
      <c r="E49" s="38">
        <v>97062</v>
      </c>
      <c r="F49" s="38">
        <v>96327</v>
      </c>
      <c r="G49" s="38">
        <v>94995</v>
      </c>
      <c r="H49" s="38">
        <v>1749</v>
      </c>
      <c r="I49" s="38">
        <v>47012</v>
      </c>
      <c r="J49" s="34">
        <v>48.594228065999999</v>
      </c>
      <c r="K49" s="38">
        <v>49732</v>
      </c>
      <c r="L49" s="34">
        <v>51.405771934000001</v>
      </c>
    </row>
    <row r="50" spans="1:12" ht="13.5" customHeight="1" x14ac:dyDescent="0.3">
      <c r="A50" s="33">
        <v>1979</v>
      </c>
      <c r="B50" s="38">
        <v>94985</v>
      </c>
      <c r="C50" s="34">
        <v>57.109238968</v>
      </c>
      <c r="D50" s="38">
        <v>95938</v>
      </c>
      <c r="E50" s="38">
        <v>96255</v>
      </c>
      <c r="F50" s="38">
        <v>95515</v>
      </c>
      <c r="G50" s="38">
        <v>94047</v>
      </c>
      <c r="H50" s="38">
        <v>1891</v>
      </c>
      <c r="I50" s="38">
        <v>46685</v>
      </c>
      <c r="J50" s="34">
        <v>48.66163564</v>
      </c>
      <c r="K50" s="38">
        <v>49252</v>
      </c>
      <c r="L50" s="34">
        <v>51.337322020000002</v>
      </c>
    </row>
    <row r="51" spans="1:12" ht="13.5" customHeight="1" x14ac:dyDescent="0.3">
      <c r="A51" s="33">
        <v>1978</v>
      </c>
      <c r="B51" s="38">
        <v>92297</v>
      </c>
      <c r="C51" s="34">
        <v>56.161319048999999</v>
      </c>
      <c r="D51" s="38">
        <v>93153</v>
      </c>
      <c r="E51" s="38">
        <v>93222</v>
      </c>
      <c r="F51" s="38">
        <v>92696</v>
      </c>
      <c r="G51" s="38">
        <v>91461</v>
      </c>
      <c r="H51" s="38">
        <v>1692</v>
      </c>
      <c r="I51" s="38">
        <v>45333</v>
      </c>
      <c r="J51" s="34">
        <v>48.665099353000002</v>
      </c>
      <c r="K51" s="38">
        <v>47818</v>
      </c>
      <c r="L51" s="34">
        <v>51.332753642</v>
      </c>
    </row>
    <row r="52" spans="1:12" ht="13.5" customHeight="1" x14ac:dyDescent="0.3">
      <c r="A52" s="33">
        <v>1977</v>
      </c>
      <c r="B52" s="38">
        <v>95267</v>
      </c>
      <c r="C52" s="34">
        <v>58.556137325000002</v>
      </c>
      <c r="D52" s="38">
        <v>96070</v>
      </c>
      <c r="E52" s="38">
        <v>96057</v>
      </c>
      <c r="F52" s="38">
        <v>95583</v>
      </c>
      <c r="G52" s="38">
        <v>94473</v>
      </c>
      <c r="H52" s="38">
        <v>1597</v>
      </c>
      <c r="I52" s="38">
        <v>46547</v>
      </c>
      <c r="J52" s="34">
        <v>48.451129385000002</v>
      </c>
      <c r="K52" s="38">
        <v>49523</v>
      </c>
      <c r="L52" s="34">
        <v>51.548870614999998</v>
      </c>
    </row>
    <row r="53" spans="1:12" ht="13.5" customHeight="1" x14ac:dyDescent="0.3">
      <c r="A53" s="33">
        <v>1976</v>
      </c>
      <c r="B53" s="38">
        <v>97515</v>
      </c>
      <c r="C53" s="34">
        <v>60.431001975000001</v>
      </c>
      <c r="D53" s="38">
        <v>98352</v>
      </c>
      <c r="E53" s="38">
        <v>98345</v>
      </c>
      <c r="F53" s="38">
        <v>97800</v>
      </c>
      <c r="G53" s="38">
        <v>96692</v>
      </c>
      <c r="H53" s="38">
        <v>1660</v>
      </c>
      <c r="I53" s="38">
        <v>47809</v>
      </c>
      <c r="J53" s="34">
        <v>48.610094355000001</v>
      </c>
      <c r="K53" s="38">
        <v>50541</v>
      </c>
      <c r="L53" s="34">
        <v>51.387872133000002</v>
      </c>
    </row>
    <row r="54" spans="1:12" ht="13.5" customHeight="1" x14ac:dyDescent="0.3">
      <c r="A54" s="33">
        <v>1975</v>
      </c>
      <c r="B54" s="38">
        <v>102676</v>
      </c>
      <c r="C54" s="34">
        <v>64.006802390000004</v>
      </c>
      <c r="D54" s="38">
        <v>103555</v>
      </c>
      <c r="E54" s="38">
        <v>103631</v>
      </c>
      <c r="F54" s="38">
        <v>102945</v>
      </c>
      <c r="G54" s="38">
        <v>101808</v>
      </c>
      <c r="H54" s="38">
        <v>1747</v>
      </c>
      <c r="I54" s="38">
        <v>50364</v>
      </c>
      <c r="J54" s="34">
        <v>48.635024866000002</v>
      </c>
      <c r="K54" s="38">
        <v>53190</v>
      </c>
      <c r="L54" s="34">
        <v>51.364009463999999</v>
      </c>
    </row>
    <row r="55" spans="1:12" ht="13.5" customHeight="1" x14ac:dyDescent="0.3">
      <c r="A55" s="33">
        <v>1974</v>
      </c>
      <c r="B55" s="38">
        <v>109102</v>
      </c>
      <c r="C55" s="34">
        <v>68.334451864000002</v>
      </c>
      <c r="D55" s="38">
        <v>110027</v>
      </c>
      <c r="E55" s="38">
        <v>109874</v>
      </c>
      <c r="F55" s="38">
        <v>109291</v>
      </c>
      <c r="G55" s="38">
        <v>108189</v>
      </c>
      <c r="H55" s="38">
        <v>1838</v>
      </c>
      <c r="I55" s="38">
        <v>53359</v>
      </c>
      <c r="J55" s="34">
        <v>48.496278185999998</v>
      </c>
      <c r="K55" s="38">
        <v>56668</v>
      </c>
      <c r="L55" s="34">
        <v>51.503721814000002</v>
      </c>
    </row>
    <row r="56" spans="1:12" ht="14.25" customHeight="1" thickBot="1" x14ac:dyDescent="0.35">
      <c r="A56" s="35">
        <v>1973</v>
      </c>
      <c r="B56" s="39">
        <v>108476</v>
      </c>
      <c r="C56" s="36">
        <v>68.120454819000003</v>
      </c>
      <c r="D56" s="39">
        <v>109402</v>
      </c>
      <c r="E56" s="39">
        <v>109663</v>
      </c>
      <c r="F56" s="39">
        <v>108617</v>
      </c>
      <c r="G56" s="39">
        <v>107560</v>
      </c>
      <c r="H56" s="39">
        <v>1842</v>
      </c>
      <c r="I56" s="39">
        <v>53093</v>
      </c>
      <c r="J56" s="36">
        <v>48.530191404</v>
      </c>
      <c r="K56" s="39">
        <v>56305</v>
      </c>
      <c r="L56" s="36">
        <v>51.466152356000002</v>
      </c>
    </row>
    <row r="57" spans="1:12" ht="14.25" customHeight="1" x14ac:dyDescent="0.3">
      <c r="A57" s="37" t="s">
        <v>496</v>
      </c>
    </row>
    <row r="58" spans="1:12" ht="14.25" customHeight="1" x14ac:dyDescent="0.3">
      <c r="A58" s="37" t="s">
        <v>497</v>
      </c>
    </row>
    <row r="59" spans="1:12" ht="14.25" customHeight="1" x14ac:dyDescent="0.3">
      <c r="A59" s="37" t="s">
        <v>1319</v>
      </c>
    </row>
    <row r="60" spans="1:12" ht="14.25" customHeight="1" x14ac:dyDescent="0.3">
      <c r="A60" s="37" t="s">
        <v>1318</v>
      </c>
    </row>
  </sheetData>
  <sortState ref="A7:L56">
    <sortCondition descending="1" ref="A7:A56"/>
  </sortState>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32"/>
  <sheetViews>
    <sheetView workbookViewId="0"/>
  </sheetViews>
  <sheetFormatPr defaultColWidth="9" defaultRowHeight="13.5" customHeight="1" x14ac:dyDescent="0.3"/>
  <cols>
    <col min="1" max="1" width="29.625" style="5" customWidth="1"/>
    <col min="2" max="2" width="16.625" style="5" customWidth="1"/>
    <col min="3" max="3" width="12.5" style="5" customWidth="1"/>
    <col min="4" max="5" width="15.875" style="5" customWidth="1"/>
    <col min="6" max="16384" width="9" style="5"/>
  </cols>
  <sheetData>
    <row r="1" spans="1:11" s="29" customFormat="1" ht="21" customHeight="1" x14ac:dyDescent="0.2">
      <c r="A1" s="3" t="s">
        <v>499</v>
      </c>
    </row>
    <row r="2" spans="1:11" s="29" customFormat="1" ht="14.25" customHeight="1" x14ac:dyDescent="0.3">
      <c r="A2" s="30" t="s">
        <v>500</v>
      </c>
      <c r="I2" s="5"/>
      <c r="J2" s="5"/>
      <c r="K2" s="5"/>
    </row>
    <row r="3" spans="1:11" s="29" customFormat="1" ht="12.75" customHeight="1" x14ac:dyDescent="0.3">
      <c r="I3" s="5"/>
      <c r="J3" s="5"/>
      <c r="K3" s="5"/>
    </row>
    <row r="4" spans="1:11" s="29" customFormat="1" ht="12.75" customHeight="1" x14ac:dyDescent="0.3">
      <c r="I4" s="5"/>
      <c r="J4" s="5"/>
      <c r="K4" s="5"/>
    </row>
    <row r="5" spans="1:11" s="29" customFormat="1" ht="12.75" customHeight="1" thickBot="1" x14ac:dyDescent="0.35">
      <c r="I5" s="5"/>
      <c r="J5" s="5"/>
      <c r="K5" s="5"/>
    </row>
    <row r="6" spans="1:11" ht="13.5" customHeight="1" thickTop="1" x14ac:dyDescent="0.3">
      <c r="A6" s="109" t="s">
        <v>66</v>
      </c>
      <c r="B6" s="130" t="s">
        <v>486</v>
      </c>
      <c r="C6" s="130" t="s">
        <v>501</v>
      </c>
      <c r="D6" s="130" t="s">
        <v>490</v>
      </c>
      <c r="E6" s="130" t="s">
        <v>491</v>
      </c>
      <c r="F6" s="130" t="s">
        <v>493</v>
      </c>
      <c r="G6" s="130" t="s">
        <v>495</v>
      </c>
    </row>
    <row r="7" spans="1:11" ht="13.5" customHeight="1" x14ac:dyDescent="0.3">
      <c r="A7" s="33" t="s">
        <v>67</v>
      </c>
      <c r="B7" s="38">
        <v>1328</v>
      </c>
      <c r="C7" s="38">
        <v>1341</v>
      </c>
      <c r="D7" s="38">
        <v>1315</v>
      </c>
      <c r="E7" s="38">
        <v>26</v>
      </c>
      <c r="F7" s="34">
        <v>50.260999253999998</v>
      </c>
      <c r="G7" s="34">
        <v>49.739000746000002</v>
      </c>
    </row>
    <row r="8" spans="1:11" ht="13.5" customHeight="1" x14ac:dyDescent="0.3">
      <c r="A8" s="33" t="s">
        <v>68</v>
      </c>
      <c r="B8" s="38">
        <v>2535</v>
      </c>
      <c r="C8" s="38">
        <v>2566</v>
      </c>
      <c r="D8" s="38">
        <v>2504</v>
      </c>
      <c r="E8" s="38">
        <v>62</v>
      </c>
      <c r="F8" s="34">
        <v>47.934528448999998</v>
      </c>
      <c r="G8" s="34">
        <v>52.065471551000002</v>
      </c>
    </row>
    <row r="9" spans="1:11" ht="13.5" customHeight="1" x14ac:dyDescent="0.3">
      <c r="A9" s="33" t="s">
        <v>69</v>
      </c>
      <c r="B9" s="38">
        <v>457</v>
      </c>
      <c r="C9" s="38">
        <v>465</v>
      </c>
      <c r="D9" s="38">
        <v>449</v>
      </c>
      <c r="E9" s="38">
        <v>16</v>
      </c>
      <c r="F9" s="34">
        <v>49.677419354999998</v>
      </c>
      <c r="G9" s="34">
        <v>50.322580645000002</v>
      </c>
    </row>
    <row r="10" spans="1:11" ht="13.5" customHeight="1" x14ac:dyDescent="0.3">
      <c r="A10" s="33" t="s">
        <v>1404</v>
      </c>
      <c r="B10" s="38">
        <v>2043</v>
      </c>
      <c r="C10" s="38">
        <v>2060</v>
      </c>
      <c r="D10" s="38">
        <v>2025</v>
      </c>
      <c r="E10" s="38">
        <v>35</v>
      </c>
      <c r="F10" s="34">
        <v>48.203883494999999</v>
      </c>
      <c r="G10" s="34">
        <v>51.747572816000002</v>
      </c>
    </row>
    <row r="11" spans="1:11" ht="13.5" customHeight="1" x14ac:dyDescent="0.3">
      <c r="A11" s="33" t="s">
        <v>71</v>
      </c>
      <c r="B11" s="38">
        <v>3258</v>
      </c>
      <c r="C11" s="38">
        <v>3294</v>
      </c>
      <c r="D11" s="38">
        <v>3222</v>
      </c>
      <c r="E11" s="38">
        <v>72</v>
      </c>
      <c r="F11" s="34">
        <v>49.574984821000001</v>
      </c>
      <c r="G11" s="34">
        <v>50.425015178999999</v>
      </c>
    </row>
    <row r="12" spans="1:11" ht="13.5" customHeight="1" x14ac:dyDescent="0.3">
      <c r="A12" s="33" t="s">
        <v>72</v>
      </c>
      <c r="B12" s="38">
        <v>1150</v>
      </c>
      <c r="C12" s="38">
        <v>1162</v>
      </c>
      <c r="D12" s="38">
        <v>1138</v>
      </c>
      <c r="E12" s="38">
        <v>24</v>
      </c>
      <c r="F12" s="34">
        <v>47.676419965999997</v>
      </c>
      <c r="G12" s="34">
        <v>52.323580034000003</v>
      </c>
    </row>
    <row r="13" spans="1:11" ht="13.5" customHeight="1" x14ac:dyDescent="0.3">
      <c r="A13" s="33" t="s">
        <v>73</v>
      </c>
      <c r="B13" s="38">
        <v>3670</v>
      </c>
      <c r="C13" s="38">
        <v>3717</v>
      </c>
      <c r="D13" s="38">
        <v>3624</v>
      </c>
      <c r="E13" s="38">
        <v>93</v>
      </c>
      <c r="F13" s="34">
        <v>47.619047619</v>
      </c>
      <c r="G13" s="34">
        <v>52.380952381</v>
      </c>
    </row>
    <row r="14" spans="1:11" ht="13.5" customHeight="1" x14ac:dyDescent="0.3">
      <c r="A14" s="33" t="s">
        <v>74</v>
      </c>
      <c r="B14" s="38">
        <v>2160</v>
      </c>
      <c r="C14" s="38">
        <v>2179</v>
      </c>
      <c r="D14" s="38">
        <v>2141</v>
      </c>
      <c r="E14" s="38">
        <v>38</v>
      </c>
      <c r="F14" s="34">
        <v>48.875631022999997</v>
      </c>
      <c r="G14" s="34">
        <v>51.124368977000003</v>
      </c>
    </row>
    <row r="15" spans="1:11" ht="13.5" customHeight="1" x14ac:dyDescent="0.3">
      <c r="A15" s="33" t="s">
        <v>75</v>
      </c>
      <c r="B15" s="38">
        <v>2013</v>
      </c>
      <c r="C15" s="38">
        <v>2037</v>
      </c>
      <c r="D15" s="38">
        <v>1990</v>
      </c>
      <c r="E15" s="38">
        <v>47</v>
      </c>
      <c r="F15" s="34">
        <v>48.159057437000001</v>
      </c>
      <c r="G15" s="34">
        <v>51.840942562999999</v>
      </c>
    </row>
    <row r="16" spans="1:11" ht="13.5" customHeight="1" x14ac:dyDescent="0.3">
      <c r="A16" s="33" t="s">
        <v>76</v>
      </c>
      <c r="B16" s="38">
        <v>2084</v>
      </c>
      <c r="C16" s="38">
        <v>2101</v>
      </c>
      <c r="D16" s="38">
        <v>2069</v>
      </c>
      <c r="E16" s="38">
        <v>32</v>
      </c>
      <c r="F16" s="34">
        <v>47.786768205999998</v>
      </c>
      <c r="G16" s="34">
        <v>52.213231794000002</v>
      </c>
    </row>
    <row r="17" spans="1:7" ht="13.5" customHeight="1" x14ac:dyDescent="0.3">
      <c r="A17" s="105" t="s">
        <v>1424</v>
      </c>
      <c r="B17" s="131">
        <v>103840</v>
      </c>
      <c r="C17" s="131">
        <v>105169</v>
      </c>
      <c r="D17" s="131">
        <v>102527</v>
      </c>
      <c r="E17" s="131">
        <v>2641</v>
      </c>
      <c r="F17" s="106">
        <v>48.588462380000003</v>
      </c>
      <c r="G17" s="106">
        <v>51.410586770000002</v>
      </c>
    </row>
    <row r="18" spans="1:7" ht="13.5" customHeight="1" x14ac:dyDescent="0.3">
      <c r="A18" s="33" t="s">
        <v>1403</v>
      </c>
      <c r="B18" s="38">
        <v>14014</v>
      </c>
      <c r="C18" s="38">
        <v>14193</v>
      </c>
      <c r="D18" s="38">
        <v>13836</v>
      </c>
      <c r="E18" s="38">
        <v>356</v>
      </c>
      <c r="F18" s="34">
        <v>48.206862538000003</v>
      </c>
      <c r="G18" s="34">
        <v>51.793137461999997</v>
      </c>
    </row>
    <row r="19" spans="1:7" ht="13.5" customHeight="1" x14ac:dyDescent="0.3">
      <c r="A19" s="33" t="s">
        <v>79</v>
      </c>
      <c r="B19" s="38">
        <v>25860</v>
      </c>
      <c r="C19" s="38">
        <v>26228</v>
      </c>
      <c r="D19" s="38">
        <v>25496</v>
      </c>
      <c r="E19" s="38">
        <v>732</v>
      </c>
      <c r="F19" s="34">
        <v>49.084947384000003</v>
      </c>
      <c r="G19" s="34">
        <v>50.915052615999997</v>
      </c>
    </row>
    <row r="20" spans="1:7" ht="13.5" customHeight="1" x14ac:dyDescent="0.3">
      <c r="A20" s="33" t="s">
        <v>80</v>
      </c>
      <c r="B20" s="38">
        <v>2821</v>
      </c>
      <c r="C20" s="38">
        <v>2871</v>
      </c>
      <c r="D20" s="38">
        <v>2773</v>
      </c>
      <c r="E20" s="38">
        <v>98</v>
      </c>
      <c r="F20" s="34">
        <v>48.798328109000003</v>
      </c>
      <c r="G20" s="34">
        <v>51.201671890999997</v>
      </c>
    </row>
    <row r="21" spans="1:7" ht="13.5" customHeight="1" x14ac:dyDescent="0.3">
      <c r="A21" s="142" t="s">
        <v>98</v>
      </c>
      <c r="B21" s="143">
        <v>1365</v>
      </c>
      <c r="C21" s="143">
        <v>1383</v>
      </c>
      <c r="D21" s="143">
        <v>1348</v>
      </c>
      <c r="E21" s="143">
        <v>35</v>
      </c>
      <c r="F21" s="144">
        <v>50.686912509000003</v>
      </c>
      <c r="G21" s="144">
        <v>49.313087490999997</v>
      </c>
    </row>
    <row r="22" spans="1:7" ht="13.5" customHeight="1" x14ac:dyDescent="0.3">
      <c r="A22" s="33" t="s">
        <v>81</v>
      </c>
      <c r="B22" s="38">
        <v>3931</v>
      </c>
      <c r="C22" s="38">
        <v>3983</v>
      </c>
      <c r="D22" s="38">
        <v>3880</v>
      </c>
      <c r="E22" s="38">
        <v>103</v>
      </c>
      <c r="F22" s="34">
        <v>49.058498618999998</v>
      </c>
      <c r="G22" s="34">
        <v>50.941501381000002</v>
      </c>
    </row>
    <row r="23" spans="1:7" ht="13.5" customHeight="1" x14ac:dyDescent="0.3">
      <c r="A23" s="33" t="s">
        <v>82</v>
      </c>
      <c r="B23" s="38">
        <v>2494</v>
      </c>
      <c r="C23" s="38">
        <v>2528</v>
      </c>
      <c r="D23" s="38">
        <v>2460</v>
      </c>
      <c r="E23" s="38">
        <v>68</v>
      </c>
      <c r="F23" s="34">
        <v>47.705696203000002</v>
      </c>
      <c r="G23" s="34">
        <v>52.294303796999998</v>
      </c>
    </row>
    <row r="24" spans="1:7" ht="13.5" customHeight="1" x14ac:dyDescent="0.3">
      <c r="A24" s="33" t="s">
        <v>83</v>
      </c>
      <c r="B24" s="38">
        <v>2576</v>
      </c>
      <c r="C24" s="38">
        <v>2615</v>
      </c>
      <c r="D24" s="38">
        <v>2537</v>
      </c>
      <c r="E24" s="38">
        <v>78</v>
      </c>
      <c r="F24" s="34">
        <v>48.489483747999998</v>
      </c>
      <c r="G24" s="34">
        <v>51.510516252000002</v>
      </c>
    </row>
    <row r="25" spans="1:7" ht="13.5" customHeight="1" x14ac:dyDescent="0.3">
      <c r="A25" s="33" t="s">
        <v>84</v>
      </c>
      <c r="B25" s="38">
        <v>2009</v>
      </c>
      <c r="C25" s="38">
        <v>2027</v>
      </c>
      <c r="D25" s="38">
        <v>1992</v>
      </c>
      <c r="E25" s="38">
        <v>35</v>
      </c>
      <c r="F25" s="34">
        <v>48.396645288999999</v>
      </c>
      <c r="G25" s="34">
        <v>51.603354711000001</v>
      </c>
    </row>
    <row r="26" spans="1:7" ht="13.5" customHeight="1" x14ac:dyDescent="0.3">
      <c r="A26" s="33" t="s">
        <v>85</v>
      </c>
      <c r="B26" s="38">
        <v>2792</v>
      </c>
      <c r="C26" s="38">
        <v>2828</v>
      </c>
      <c r="D26" s="38">
        <v>2757</v>
      </c>
      <c r="E26" s="38">
        <v>71</v>
      </c>
      <c r="F26" s="34">
        <v>47.949080621999997</v>
      </c>
      <c r="G26" s="34">
        <v>52.050919378000003</v>
      </c>
    </row>
    <row r="27" spans="1:7" ht="13.5" customHeight="1" x14ac:dyDescent="0.3">
      <c r="A27" s="33" t="s">
        <v>86</v>
      </c>
      <c r="B27" s="38">
        <v>17827</v>
      </c>
      <c r="C27" s="38">
        <v>18056</v>
      </c>
      <c r="D27" s="38">
        <v>17600</v>
      </c>
      <c r="E27" s="38">
        <v>456</v>
      </c>
      <c r="F27" s="34">
        <v>48.177891006000003</v>
      </c>
      <c r="G27" s="34">
        <v>51.822108993999997</v>
      </c>
    </row>
    <row r="28" spans="1:7" ht="13.5" customHeight="1" x14ac:dyDescent="0.3">
      <c r="A28" s="33" t="s">
        <v>87</v>
      </c>
      <c r="B28" s="38">
        <v>2976</v>
      </c>
      <c r="C28" s="38">
        <v>3007</v>
      </c>
      <c r="D28" s="38">
        <v>2945</v>
      </c>
      <c r="E28" s="38">
        <v>62</v>
      </c>
      <c r="F28" s="34">
        <v>47.888260725000002</v>
      </c>
      <c r="G28" s="34">
        <v>52.111739274999998</v>
      </c>
    </row>
    <row r="29" spans="1:7" ht="14.25" customHeight="1" thickBot="1" x14ac:dyDescent="0.35">
      <c r="A29" s="35" t="s">
        <v>88</v>
      </c>
      <c r="B29" s="39">
        <v>4477</v>
      </c>
      <c r="C29" s="39">
        <v>4528</v>
      </c>
      <c r="D29" s="39">
        <v>4426</v>
      </c>
      <c r="E29" s="39">
        <v>102</v>
      </c>
      <c r="F29" s="36">
        <v>49.536219080999999</v>
      </c>
      <c r="G29" s="36">
        <v>50.463780919000001</v>
      </c>
    </row>
    <row r="30" spans="1:7" ht="14.25" customHeight="1" x14ac:dyDescent="0.3">
      <c r="A30" s="37" t="s">
        <v>53</v>
      </c>
    </row>
    <row r="31" spans="1:7" ht="14.25" customHeight="1" x14ac:dyDescent="0.3">
      <c r="A31" s="37" t="s">
        <v>1319</v>
      </c>
    </row>
    <row r="32" spans="1:7" ht="14.25" customHeight="1" x14ac:dyDescent="0.3">
      <c r="A32" s="37" t="s">
        <v>54</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77"/>
  <sheetViews>
    <sheetView workbookViewId="0"/>
  </sheetViews>
  <sheetFormatPr defaultColWidth="9" defaultRowHeight="13.5" customHeight="1" x14ac:dyDescent="0.3"/>
  <cols>
    <col min="1" max="1" width="29.625" style="5" customWidth="1"/>
    <col min="2" max="2" width="20.125" style="5" customWidth="1"/>
    <col min="3" max="3" width="12.75" style="5" customWidth="1"/>
    <col min="4" max="4" width="13.375" style="5" customWidth="1"/>
    <col min="5" max="5" width="13" style="5" customWidth="1"/>
    <col min="6" max="16384" width="9" style="5"/>
  </cols>
  <sheetData>
    <row r="1" spans="1:12" s="29" customFormat="1" ht="21" customHeight="1" x14ac:dyDescent="0.2">
      <c r="A1" s="3" t="s">
        <v>502</v>
      </c>
    </row>
    <row r="2" spans="1:12" s="29" customFormat="1" ht="14.25" customHeight="1" x14ac:dyDescent="0.3">
      <c r="A2" s="30" t="s">
        <v>503</v>
      </c>
      <c r="J2" s="5"/>
      <c r="K2" s="5"/>
      <c r="L2" s="5"/>
    </row>
    <row r="3" spans="1:12" s="29" customFormat="1" ht="12.75" customHeight="1" x14ac:dyDescent="0.3">
      <c r="J3" s="5"/>
      <c r="K3" s="5"/>
      <c r="L3" s="5"/>
    </row>
    <row r="4" spans="1:12" s="29" customFormat="1" ht="12.75" customHeight="1" x14ac:dyDescent="0.3">
      <c r="J4" s="5"/>
      <c r="K4" s="5"/>
      <c r="L4" s="5"/>
    </row>
    <row r="5" spans="1:12" s="29" customFormat="1" ht="12.75" customHeight="1" thickBot="1" x14ac:dyDescent="0.35">
      <c r="J5" s="5"/>
      <c r="K5" s="5"/>
      <c r="L5" s="5"/>
    </row>
    <row r="6" spans="1:12" ht="13.5" customHeight="1" thickTop="1" x14ac:dyDescent="0.3">
      <c r="A6" s="109" t="s">
        <v>1405</v>
      </c>
      <c r="B6" s="110" t="s">
        <v>486</v>
      </c>
      <c r="C6" s="110" t="s">
        <v>501</v>
      </c>
      <c r="D6" s="110" t="s">
        <v>490</v>
      </c>
      <c r="E6" s="110" t="s">
        <v>491</v>
      </c>
      <c r="F6" s="110" t="s">
        <v>493</v>
      </c>
      <c r="G6" s="110" t="s">
        <v>495</v>
      </c>
    </row>
    <row r="7" spans="1:12" ht="13.5" customHeight="1" x14ac:dyDescent="0.3">
      <c r="A7" s="50" t="s">
        <v>505</v>
      </c>
      <c r="B7" s="56">
        <v>26206</v>
      </c>
      <c r="C7" s="56">
        <v>26583</v>
      </c>
      <c r="D7" s="56">
        <v>25834</v>
      </c>
      <c r="E7" s="56">
        <v>749</v>
      </c>
      <c r="F7" s="51">
        <v>49.053906632</v>
      </c>
      <c r="G7" s="51">
        <v>50.946093368</v>
      </c>
    </row>
    <row r="8" spans="1:12" ht="13.5" customHeight="1" x14ac:dyDescent="0.3">
      <c r="A8" s="52" t="s">
        <v>506</v>
      </c>
      <c r="B8" s="57">
        <v>6269</v>
      </c>
      <c r="C8" s="57">
        <v>6351</v>
      </c>
      <c r="D8" s="57">
        <v>6187</v>
      </c>
      <c r="E8" s="57">
        <v>164</v>
      </c>
      <c r="F8" s="53">
        <v>49.818926153</v>
      </c>
      <c r="G8" s="53">
        <v>50.181073847</v>
      </c>
    </row>
    <row r="9" spans="1:12" ht="13.5" customHeight="1" x14ac:dyDescent="0.3">
      <c r="A9" s="52" t="s">
        <v>507</v>
      </c>
      <c r="B9" s="57">
        <v>3701</v>
      </c>
      <c r="C9" s="57">
        <v>3783</v>
      </c>
      <c r="D9" s="57">
        <v>3621</v>
      </c>
      <c r="E9" s="57">
        <v>162</v>
      </c>
      <c r="F9" s="53">
        <v>48.612212530000001</v>
      </c>
      <c r="G9" s="53">
        <v>51.387787469999999</v>
      </c>
    </row>
    <row r="10" spans="1:12" ht="13.5" customHeight="1" x14ac:dyDescent="0.3">
      <c r="A10" s="52" t="s">
        <v>508</v>
      </c>
      <c r="B10" s="57">
        <v>4101</v>
      </c>
      <c r="C10" s="57">
        <v>4183</v>
      </c>
      <c r="D10" s="57">
        <v>4022</v>
      </c>
      <c r="E10" s="57">
        <v>161</v>
      </c>
      <c r="F10" s="53">
        <v>47.979918718999997</v>
      </c>
      <c r="G10" s="53">
        <v>52.020081281000003</v>
      </c>
    </row>
    <row r="11" spans="1:12" ht="13.5" customHeight="1" x14ac:dyDescent="0.3">
      <c r="A11" s="52" t="s">
        <v>509</v>
      </c>
      <c r="B11" s="57">
        <v>5756</v>
      </c>
      <c r="C11" s="57">
        <v>5837</v>
      </c>
      <c r="D11" s="57">
        <v>5675</v>
      </c>
      <c r="E11" s="57">
        <v>162</v>
      </c>
      <c r="F11" s="53">
        <v>48.346753468999999</v>
      </c>
      <c r="G11" s="53">
        <v>51.653246531000001</v>
      </c>
    </row>
    <row r="12" spans="1:12" ht="13.5" customHeight="1" x14ac:dyDescent="0.3">
      <c r="A12" s="52" t="s">
        <v>510</v>
      </c>
      <c r="B12" s="57">
        <v>2303</v>
      </c>
      <c r="C12" s="57">
        <v>2313</v>
      </c>
      <c r="D12" s="57">
        <v>2293</v>
      </c>
      <c r="E12" s="57">
        <v>20</v>
      </c>
      <c r="F12" s="53">
        <v>49.589277994</v>
      </c>
      <c r="G12" s="53">
        <v>50.410722006</v>
      </c>
    </row>
    <row r="13" spans="1:12" ht="13.5" customHeight="1" x14ac:dyDescent="0.3">
      <c r="A13" s="52" t="s">
        <v>511</v>
      </c>
      <c r="B13" s="57">
        <v>4076</v>
      </c>
      <c r="C13" s="57">
        <v>4116</v>
      </c>
      <c r="D13" s="57">
        <v>4036</v>
      </c>
      <c r="E13" s="57">
        <v>80</v>
      </c>
      <c r="F13" s="53">
        <v>50.072886296999997</v>
      </c>
      <c r="G13" s="53">
        <v>49.927113703000003</v>
      </c>
    </row>
    <row r="14" spans="1:12" ht="13.5" customHeight="1" x14ac:dyDescent="0.3">
      <c r="A14" s="50" t="s">
        <v>512</v>
      </c>
      <c r="B14" s="56">
        <v>3964</v>
      </c>
      <c r="C14" s="56">
        <v>4018</v>
      </c>
      <c r="D14" s="56">
        <v>3911</v>
      </c>
      <c r="E14" s="56">
        <v>107</v>
      </c>
      <c r="F14" s="51">
        <v>48.755599801000002</v>
      </c>
      <c r="G14" s="51">
        <v>51.244400198999998</v>
      </c>
    </row>
    <row r="15" spans="1:12" ht="13.5" customHeight="1" x14ac:dyDescent="0.3">
      <c r="A15" s="52" t="s">
        <v>513</v>
      </c>
      <c r="B15" s="57">
        <v>3964</v>
      </c>
      <c r="C15" s="57">
        <v>4018</v>
      </c>
      <c r="D15" s="57">
        <v>3911</v>
      </c>
      <c r="E15" s="57">
        <v>107</v>
      </c>
      <c r="F15" s="53">
        <v>48.755599801000002</v>
      </c>
      <c r="G15" s="53">
        <v>51.244400198999998</v>
      </c>
    </row>
    <row r="16" spans="1:12" ht="13.5" customHeight="1" x14ac:dyDescent="0.3">
      <c r="A16" s="50" t="s">
        <v>514</v>
      </c>
      <c r="B16" s="56">
        <v>2749</v>
      </c>
      <c r="C16" s="56">
        <v>2791</v>
      </c>
      <c r="D16" s="56">
        <v>2708</v>
      </c>
      <c r="E16" s="56">
        <v>83</v>
      </c>
      <c r="F16" s="51">
        <v>49.014690074999997</v>
      </c>
      <c r="G16" s="51">
        <v>50.985309925000003</v>
      </c>
    </row>
    <row r="17" spans="1:7" ht="13.5" customHeight="1" x14ac:dyDescent="0.3">
      <c r="A17" s="52" t="s">
        <v>515</v>
      </c>
      <c r="B17" s="57">
        <v>1803</v>
      </c>
      <c r="C17" s="57">
        <v>1840</v>
      </c>
      <c r="D17" s="57">
        <v>1767</v>
      </c>
      <c r="E17" s="57">
        <v>73</v>
      </c>
      <c r="F17" s="53">
        <v>48.75</v>
      </c>
      <c r="G17" s="53">
        <v>51.25</v>
      </c>
    </row>
    <row r="18" spans="1:7" ht="13.5" customHeight="1" x14ac:dyDescent="0.3">
      <c r="A18" s="52" t="s">
        <v>516</v>
      </c>
      <c r="B18" s="57">
        <v>946</v>
      </c>
      <c r="C18" s="57">
        <v>951</v>
      </c>
      <c r="D18" s="57">
        <v>941</v>
      </c>
      <c r="E18" s="57">
        <v>10</v>
      </c>
      <c r="F18" s="53">
        <v>49.526813879999999</v>
      </c>
      <c r="G18" s="53">
        <v>50.473186120000001</v>
      </c>
    </row>
    <row r="19" spans="1:7" ht="13.5" customHeight="1" x14ac:dyDescent="0.3">
      <c r="A19" s="50" t="s">
        <v>517</v>
      </c>
      <c r="B19" s="56">
        <v>4488</v>
      </c>
      <c r="C19" s="56">
        <v>4542</v>
      </c>
      <c r="D19" s="56">
        <v>4436</v>
      </c>
      <c r="E19" s="56">
        <v>106</v>
      </c>
      <c r="F19" s="51">
        <v>49.361514751000001</v>
      </c>
      <c r="G19" s="51">
        <v>50.638485248999999</v>
      </c>
    </row>
    <row r="20" spans="1:7" ht="13.5" customHeight="1" x14ac:dyDescent="0.3">
      <c r="A20" s="52" t="s">
        <v>518</v>
      </c>
      <c r="B20" s="57">
        <v>2475</v>
      </c>
      <c r="C20" s="57">
        <v>2503</v>
      </c>
      <c r="D20" s="57">
        <v>2448</v>
      </c>
      <c r="E20" s="57">
        <v>55</v>
      </c>
      <c r="F20" s="53">
        <v>48.861366359999998</v>
      </c>
      <c r="G20" s="53">
        <v>51.138633640000002</v>
      </c>
    </row>
    <row r="21" spans="1:7" ht="13.5" customHeight="1" x14ac:dyDescent="0.3">
      <c r="A21" s="52" t="s">
        <v>519</v>
      </c>
      <c r="B21" s="57">
        <v>2013</v>
      </c>
      <c r="C21" s="57">
        <v>2039</v>
      </c>
      <c r="D21" s="57">
        <v>1988</v>
      </c>
      <c r="E21" s="57">
        <v>51</v>
      </c>
      <c r="F21" s="53">
        <v>49.975478176000003</v>
      </c>
      <c r="G21" s="53">
        <v>50.024521823999997</v>
      </c>
    </row>
    <row r="22" spans="1:7" ht="13.5" customHeight="1" x14ac:dyDescent="0.3">
      <c r="A22" s="50" t="s">
        <v>520</v>
      </c>
      <c r="B22" s="56">
        <v>3802</v>
      </c>
      <c r="C22" s="56">
        <v>3845</v>
      </c>
      <c r="D22" s="56">
        <v>3759</v>
      </c>
      <c r="E22" s="56">
        <v>86</v>
      </c>
      <c r="F22" s="51">
        <v>48.140442133000001</v>
      </c>
      <c r="G22" s="51">
        <v>51.859557866999999</v>
      </c>
    </row>
    <row r="23" spans="1:7" ht="13.5" customHeight="1" x14ac:dyDescent="0.3">
      <c r="A23" s="52" t="s">
        <v>521</v>
      </c>
      <c r="B23" s="57">
        <v>1892</v>
      </c>
      <c r="C23" s="57">
        <v>1923</v>
      </c>
      <c r="D23" s="57">
        <v>1861</v>
      </c>
      <c r="E23" s="57">
        <v>62</v>
      </c>
      <c r="F23" s="53">
        <v>48.621944878000001</v>
      </c>
      <c r="G23" s="53">
        <v>51.378055121999999</v>
      </c>
    </row>
    <row r="24" spans="1:7" ht="13.5" customHeight="1" x14ac:dyDescent="0.3">
      <c r="A24" s="52" t="s">
        <v>522</v>
      </c>
      <c r="B24" s="57">
        <v>1040</v>
      </c>
      <c r="C24" s="57">
        <v>1047</v>
      </c>
      <c r="D24" s="57">
        <v>1033</v>
      </c>
      <c r="E24" s="57">
        <v>14</v>
      </c>
      <c r="F24" s="53">
        <v>48.806112702999997</v>
      </c>
      <c r="G24" s="53">
        <v>51.193887297000003</v>
      </c>
    </row>
    <row r="25" spans="1:7" ht="13.5" customHeight="1" x14ac:dyDescent="0.3">
      <c r="A25" s="52" t="s">
        <v>523</v>
      </c>
      <c r="B25" s="57">
        <v>870</v>
      </c>
      <c r="C25" s="57">
        <v>875</v>
      </c>
      <c r="D25" s="57">
        <v>865</v>
      </c>
      <c r="E25" s="57">
        <v>10</v>
      </c>
      <c r="F25" s="53">
        <v>46.285714286000001</v>
      </c>
      <c r="G25" s="53">
        <v>53.714285713999999</v>
      </c>
    </row>
    <row r="26" spans="1:7" ht="13.5" customHeight="1" x14ac:dyDescent="0.3">
      <c r="A26" s="50" t="s">
        <v>524</v>
      </c>
      <c r="B26" s="56">
        <v>1868</v>
      </c>
      <c r="C26" s="56">
        <v>1889</v>
      </c>
      <c r="D26" s="56">
        <v>1848</v>
      </c>
      <c r="E26" s="56">
        <v>41</v>
      </c>
      <c r="F26" s="51">
        <v>48.279512969999999</v>
      </c>
      <c r="G26" s="51">
        <v>51.720487030000001</v>
      </c>
    </row>
    <row r="27" spans="1:7" ht="13.5" customHeight="1" x14ac:dyDescent="0.3">
      <c r="A27" s="52" t="s">
        <v>525</v>
      </c>
      <c r="B27" s="57">
        <v>1868</v>
      </c>
      <c r="C27" s="57">
        <v>1889</v>
      </c>
      <c r="D27" s="57">
        <v>1848</v>
      </c>
      <c r="E27" s="57">
        <v>41</v>
      </c>
      <c r="F27" s="53">
        <v>48.279512969999999</v>
      </c>
      <c r="G27" s="53">
        <v>51.720487030000001</v>
      </c>
    </row>
    <row r="28" spans="1:7" ht="13.5" customHeight="1" x14ac:dyDescent="0.3">
      <c r="A28" s="50" t="s">
        <v>526</v>
      </c>
      <c r="B28" s="56">
        <v>2212</v>
      </c>
      <c r="C28" s="56">
        <v>2235</v>
      </c>
      <c r="D28" s="56">
        <v>2189</v>
      </c>
      <c r="E28" s="56">
        <v>46</v>
      </c>
      <c r="F28" s="51">
        <v>49.082774049000001</v>
      </c>
      <c r="G28" s="51">
        <v>50.917225950999999</v>
      </c>
    </row>
    <row r="29" spans="1:7" ht="13.5" customHeight="1" x14ac:dyDescent="0.3">
      <c r="A29" s="52" t="s">
        <v>527</v>
      </c>
      <c r="B29" s="57">
        <v>713</v>
      </c>
      <c r="C29" s="57">
        <v>721</v>
      </c>
      <c r="D29" s="57">
        <v>705</v>
      </c>
      <c r="E29" s="57">
        <v>16</v>
      </c>
      <c r="F29" s="53">
        <v>48.543689319999999</v>
      </c>
      <c r="G29" s="53">
        <v>51.456310680000001</v>
      </c>
    </row>
    <row r="30" spans="1:7" ht="13.5" customHeight="1" x14ac:dyDescent="0.3">
      <c r="A30" s="52" t="s">
        <v>528</v>
      </c>
      <c r="B30" s="57">
        <v>1499</v>
      </c>
      <c r="C30" s="57">
        <v>1514</v>
      </c>
      <c r="D30" s="57">
        <v>1484</v>
      </c>
      <c r="E30" s="57">
        <v>30</v>
      </c>
      <c r="F30" s="53">
        <v>49.339498018</v>
      </c>
      <c r="G30" s="53">
        <v>50.660501982</v>
      </c>
    </row>
    <row r="31" spans="1:7" ht="13.5" customHeight="1" x14ac:dyDescent="0.3">
      <c r="A31" s="50" t="s">
        <v>529</v>
      </c>
      <c r="B31" s="56">
        <v>464</v>
      </c>
      <c r="C31" s="56">
        <v>472</v>
      </c>
      <c r="D31" s="56">
        <v>456</v>
      </c>
      <c r="E31" s="56">
        <v>16</v>
      </c>
      <c r="F31" s="51">
        <v>50.211864407</v>
      </c>
      <c r="G31" s="51">
        <v>49.788135593</v>
      </c>
    </row>
    <row r="32" spans="1:7" ht="13.5" customHeight="1" x14ac:dyDescent="0.3">
      <c r="A32" s="52" t="s">
        <v>530</v>
      </c>
      <c r="B32" s="57">
        <v>464</v>
      </c>
      <c r="C32" s="57">
        <v>472</v>
      </c>
      <c r="D32" s="57">
        <v>456</v>
      </c>
      <c r="E32" s="57">
        <v>16</v>
      </c>
      <c r="F32" s="53">
        <v>50.211864407</v>
      </c>
      <c r="G32" s="53">
        <v>49.788135593</v>
      </c>
    </row>
    <row r="33" spans="1:7" ht="13.5" customHeight="1" x14ac:dyDescent="0.3">
      <c r="A33" s="50" t="s">
        <v>531</v>
      </c>
      <c r="B33" s="56">
        <v>1331</v>
      </c>
      <c r="C33" s="56">
        <v>1343</v>
      </c>
      <c r="D33" s="56">
        <v>1319</v>
      </c>
      <c r="E33" s="56">
        <v>24</v>
      </c>
      <c r="F33" s="51">
        <v>49.962769917999999</v>
      </c>
      <c r="G33" s="51">
        <v>50.037230082000001</v>
      </c>
    </row>
    <row r="34" spans="1:7" ht="13.5" customHeight="1" x14ac:dyDescent="0.3">
      <c r="A34" s="52" t="s">
        <v>532</v>
      </c>
      <c r="B34" s="57">
        <v>1331</v>
      </c>
      <c r="C34" s="57">
        <v>1343</v>
      </c>
      <c r="D34" s="57">
        <v>1319</v>
      </c>
      <c r="E34" s="57">
        <v>24</v>
      </c>
      <c r="F34" s="53">
        <v>49.962769917999999</v>
      </c>
      <c r="G34" s="53">
        <v>50.037230082000001</v>
      </c>
    </row>
    <row r="35" spans="1:7" ht="13.5" customHeight="1" x14ac:dyDescent="0.3">
      <c r="A35" s="50" t="s">
        <v>1406</v>
      </c>
      <c r="B35" s="56">
        <v>14201</v>
      </c>
      <c r="C35" s="56">
        <v>14384</v>
      </c>
      <c r="D35" s="56">
        <v>14020</v>
      </c>
      <c r="E35" s="56">
        <v>364</v>
      </c>
      <c r="F35" s="51">
        <v>48.234149055000003</v>
      </c>
      <c r="G35" s="51">
        <v>51.765850944999997</v>
      </c>
    </row>
    <row r="36" spans="1:7" ht="13.5" customHeight="1" x14ac:dyDescent="0.3">
      <c r="A36" s="52" t="s">
        <v>533</v>
      </c>
      <c r="B36" s="57">
        <v>1686</v>
      </c>
      <c r="C36" s="57">
        <v>1709</v>
      </c>
      <c r="D36" s="57">
        <v>1663</v>
      </c>
      <c r="E36" s="57">
        <v>46</v>
      </c>
      <c r="F36" s="53">
        <v>48.156816851999999</v>
      </c>
      <c r="G36" s="53">
        <v>51.843183148000001</v>
      </c>
    </row>
    <row r="37" spans="1:7" ht="13.5" customHeight="1" x14ac:dyDescent="0.3">
      <c r="A37" s="52" t="s">
        <v>534</v>
      </c>
      <c r="B37" s="57">
        <v>4551</v>
      </c>
      <c r="C37" s="57">
        <v>4613</v>
      </c>
      <c r="D37" s="57">
        <v>4489</v>
      </c>
      <c r="E37" s="57">
        <v>124</v>
      </c>
      <c r="F37" s="53">
        <v>48.103186645999997</v>
      </c>
      <c r="G37" s="53">
        <v>51.896813354000003</v>
      </c>
    </row>
    <row r="38" spans="1:7" ht="13.5" customHeight="1" x14ac:dyDescent="0.3">
      <c r="A38" s="52" t="s">
        <v>535</v>
      </c>
      <c r="B38" s="57">
        <v>3263</v>
      </c>
      <c r="C38" s="57">
        <v>3311</v>
      </c>
      <c r="D38" s="57">
        <v>3217</v>
      </c>
      <c r="E38" s="57">
        <v>94</v>
      </c>
      <c r="F38" s="53">
        <v>48.021745696000004</v>
      </c>
      <c r="G38" s="53">
        <v>51.978254303999996</v>
      </c>
    </row>
    <row r="39" spans="1:7" ht="13.5" customHeight="1" x14ac:dyDescent="0.3">
      <c r="A39" s="52" t="s">
        <v>1408</v>
      </c>
      <c r="B39" s="57">
        <v>175</v>
      </c>
      <c r="C39" s="57">
        <v>177</v>
      </c>
      <c r="D39" s="57">
        <v>173</v>
      </c>
      <c r="E39" s="57">
        <v>4</v>
      </c>
      <c r="F39" s="53">
        <v>53.107344632999997</v>
      </c>
      <c r="G39" s="53">
        <v>46.892655367000003</v>
      </c>
    </row>
    <row r="40" spans="1:7" ht="13.5" customHeight="1" x14ac:dyDescent="0.3">
      <c r="A40" s="52" t="s">
        <v>536</v>
      </c>
      <c r="B40" s="57">
        <v>3327</v>
      </c>
      <c r="C40" s="57">
        <v>3368</v>
      </c>
      <c r="D40" s="57">
        <v>3286</v>
      </c>
      <c r="E40" s="57">
        <v>82</v>
      </c>
      <c r="F40" s="53">
        <v>48.070071259000002</v>
      </c>
      <c r="G40" s="53">
        <v>51.929928740999998</v>
      </c>
    </row>
    <row r="41" spans="1:7" ht="13.5" customHeight="1" x14ac:dyDescent="0.3">
      <c r="A41" s="52" t="s">
        <v>537</v>
      </c>
      <c r="B41" s="57">
        <v>1199</v>
      </c>
      <c r="C41" s="57">
        <v>1206</v>
      </c>
      <c r="D41" s="57">
        <v>1192</v>
      </c>
      <c r="E41" s="57">
        <v>14</v>
      </c>
      <c r="F41" s="53">
        <v>49.170812603999998</v>
      </c>
      <c r="G41" s="53">
        <v>50.829187396000002</v>
      </c>
    </row>
    <row r="42" spans="1:7" ht="13.5" customHeight="1" x14ac:dyDescent="0.3">
      <c r="A42" s="50" t="s">
        <v>538</v>
      </c>
      <c r="B42" s="56">
        <v>3880</v>
      </c>
      <c r="C42" s="56">
        <v>3917</v>
      </c>
      <c r="D42" s="56">
        <v>3843</v>
      </c>
      <c r="E42" s="56">
        <v>74</v>
      </c>
      <c r="F42" s="51">
        <v>49.425580801999999</v>
      </c>
      <c r="G42" s="51">
        <v>50.574419198000001</v>
      </c>
    </row>
    <row r="43" spans="1:7" ht="13.5" customHeight="1" x14ac:dyDescent="0.3">
      <c r="A43" s="52" t="s">
        <v>539</v>
      </c>
      <c r="B43" s="57">
        <v>1775</v>
      </c>
      <c r="C43" s="57">
        <v>1802</v>
      </c>
      <c r="D43" s="57">
        <v>1748</v>
      </c>
      <c r="E43" s="57">
        <v>54</v>
      </c>
      <c r="F43" s="53">
        <v>47.280799111999997</v>
      </c>
      <c r="G43" s="53">
        <v>52.719200888000003</v>
      </c>
    </row>
    <row r="44" spans="1:7" ht="13.5" customHeight="1" x14ac:dyDescent="0.3">
      <c r="A44" s="52" t="s">
        <v>540</v>
      </c>
      <c r="B44" s="57">
        <v>2105</v>
      </c>
      <c r="C44" s="57">
        <v>2115</v>
      </c>
      <c r="D44" s="57">
        <v>2095</v>
      </c>
      <c r="E44" s="57">
        <v>20</v>
      </c>
      <c r="F44" s="53">
        <v>51.252955083000003</v>
      </c>
      <c r="G44" s="53">
        <v>48.747044916999997</v>
      </c>
    </row>
    <row r="45" spans="1:7" ht="13.5" customHeight="1" x14ac:dyDescent="0.3">
      <c r="A45" s="50" t="s">
        <v>541</v>
      </c>
      <c r="B45" s="56">
        <v>17585</v>
      </c>
      <c r="C45" s="56">
        <v>17816</v>
      </c>
      <c r="D45" s="56">
        <v>17356</v>
      </c>
      <c r="E45" s="56">
        <v>460</v>
      </c>
      <c r="F45" s="51">
        <v>48.231926358000003</v>
      </c>
      <c r="G45" s="51">
        <v>51.768073641999997</v>
      </c>
    </row>
    <row r="46" spans="1:7" ht="13.5" customHeight="1" x14ac:dyDescent="0.3">
      <c r="A46" s="52" t="s">
        <v>542</v>
      </c>
      <c r="B46" s="57">
        <v>8905</v>
      </c>
      <c r="C46" s="57">
        <v>9038</v>
      </c>
      <c r="D46" s="57">
        <v>8774</v>
      </c>
      <c r="E46" s="57">
        <v>264</v>
      </c>
      <c r="F46" s="53">
        <v>47.853507413000003</v>
      </c>
      <c r="G46" s="53">
        <v>52.146492586999997</v>
      </c>
    </row>
    <row r="47" spans="1:7" ht="13.5" customHeight="1" x14ac:dyDescent="0.3">
      <c r="A47" s="52" t="s">
        <v>543</v>
      </c>
      <c r="B47" s="57">
        <v>3275</v>
      </c>
      <c r="C47" s="57">
        <v>3324</v>
      </c>
      <c r="D47" s="57">
        <v>3226</v>
      </c>
      <c r="E47" s="57">
        <v>98</v>
      </c>
      <c r="F47" s="53">
        <v>49.217809868000003</v>
      </c>
      <c r="G47" s="53">
        <v>50.782190131999997</v>
      </c>
    </row>
    <row r="48" spans="1:7" ht="13.5" customHeight="1" x14ac:dyDescent="0.3">
      <c r="A48" s="52" t="s">
        <v>544</v>
      </c>
      <c r="B48" s="57">
        <v>2929</v>
      </c>
      <c r="C48" s="57">
        <v>2955</v>
      </c>
      <c r="D48" s="57">
        <v>2903</v>
      </c>
      <c r="E48" s="57">
        <v>52</v>
      </c>
      <c r="F48" s="53">
        <v>47.208121826999999</v>
      </c>
      <c r="G48" s="53">
        <v>52.791878173000001</v>
      </c>
    </row>
    <row r="49" spans="1:7" ht="13.5" customHeight="1" x14ac:dyDescent="0.3">
      <c r="A49" s="52" t="s">
        <v>545</v>
      </c>
      <c r="B49" s="57">
        <v>2476</v>
      </c>
      <c r="C49" s="57">
        <v>2499</v>
      </c>
      <c r="D49" s="57">
        <v>2453</v>
      </c>
      <c r="E49" s="57">
        <v>46</v>
      </c>
      <c r="F49" s="53">
        <v>49.499799920000001</v>
      </c>
      <c r="G49" s="53">
        <v>50.500200079999999</v>
      </c>
    </row>
    <row r="50" spans="1:7" ht="13.5" customHeight="1" x14ac:dyDescent="0.3">
      <c r="A50" s="50" t="s">
        <v>546</v>
      </c>
      <c r="B50" s="56">
        <v>2509</v>
      </c>
      <c r="C50" s="56">
        <v>2544</v>
      </c>
      <c r="D50" s="56">
        <v>2474</v>
      </c>
      <c r="E50" s="56">
        <v>70</v>
      </c>
      <c r="F50" s="51">
        <v>47.602201258000001</v>
      </c>
      <c r="G50" s="51">
        <v>52.397798741999999</v>
      </c>
    </row>
    <row r="51" spans="1:7" ht="13.5" customHeight="1" x14ac:dyDescent="0.3">
      <c r="A51" s="52" t="s">
        <v>547</v>
      </c>
      <c r="B51" s="57">
        <v>2509</v>
      </c>
      <c r="C51" s="57">
        <v>2544</v>
      </c>
      <c r="D51" s="57">
        <v>2474</v>
      </c>
      <c r="E51" s="57">
        <v>70</v>
      </c>
      <c r="F51" s="53">
        <v>47.602201258000001</v>
      </c>
      <c r="G51" s="53">
        <v>52.397798741999999</v>
      </c>
    </row>
    <row r="52" spans="1:7" ht="13.5" customHeight="1" x14ac:dyDescent="0.3">
      <c r="A52" s="50" t="s">
        <v>548</v>
      </c>
      <c r="B52" s="56">
        <v>3080</v>
      </c>
      <c r="C52" s="56">
        <v>3117</v>
      </c>
      <c r="D52" s="56">
        <v>3044</v>
      </c>
      <c r="E52" s="56">
        <v>73</v>
      </c>
      <c r="F52" s="51">
        <v>48.05903112</v>
      </c>
      <c r="G52" s="51">
        <v>51.94096888</v>
      </c>
    </row>
    <row r="53" spans="1:7" ht="13.5" customHeight="1" x14ac:dyDescent="0.3">
      <c r="A53" s="52" t="s">
        <v>549</v>
      </c>
      <c r="B53" s="57">
        <v>3080</v>
      </c>
      <c r="C53" s="57">
        <v>3117</v>
      </c>
      <c r="D53" s="57">
        <v>3044</v>
      </c>
      <c r="E53" s="57">
        <v>73</v>
      </c>
      <c r="F53" s="53">
        <v>48.05903112</v>
      </c>
      <c r="G53" s="53">
        <v>51.94096888</v>
      </c>
    </row>
    <row r="54" spans="1:7" ht="13.5" customHeight="1" x14ac:dyDescent="0.3">
      <c r="A54" s="50" t="s">
        <v>550</v>
      </c>
      <c r="B54" s="56">
        <v>2792</v>
      </c>
      <c r="C54" s="56">
        <v>2829</v>
      </c>
      <c r="D54" s="56">
        <v>2755</v>
      </c>
      <c r="E54" s="56">
        <v>74</v>
      </c>
      <c r="F54" s="51">
        <v>48.144220572999998</v>
      </c>
      <c r="G54" s="51">
        <v>51.855779427000002</v>
      </c>
    </row>
    <row r="55" spans="1:7" ht="13.5" customHeight="1" x14ac:dyDescent="0.3">
      <c r="A55" s="52" t="s">
        <v>551</v>
      </c>
      <c r="B55" s="57">
        <v>2792</v>
      </c>
      <c r="C55" s="57">
        <v>2829</v>
      </c>
      <c r="D55" s="57">
        <v>2755</v>
      </c>
      <c r="E55" s="57">
        <v>74</v>
      </c>
      <c r="F55" s="53">
        <v>48.144220572999998</v>
      </c>
      <c r="G55" s="53">
        <v>51.855779427000002</v>
      </c>
    </row>
    <row r="56" spans="1:7" ht="13.5" customHeight="1" x14ac:dyDescent="0.3">
      <c r="A56" s="50" t="s">
        <v>552</v>
      </c>
      <c r="B56" s="56">
        <v>2653</v>
      </c>
      <c r="C56" s="56">
        <v>2685</v>
      </c>
      <c r="D56" s="56">
        <v>2620</v>
      </c>
      <c r="E56" s="56">
        <v>65</v>
      </c>
      <c r="F56" s="51">
        <v>47.635009310999997</v>
      </c>
      <c r="G56" s="51">
        <v>52.364990689000003</v>
      </c>
    </row>
    <row r="57" spans="1:7" ht="13.5" customHeight="1" x14ac:dyDescent="0.3">
      <c r="A57" s="52" t="s">
        <v>553</v>
      </c>
      <c r="B57" s="57">
        <v>2653</v>
      </c>
      <c r="C57" s="57">
        <v>2685</v>
      </c>
      <c r="D57" s="57">
        <v>2620</v>
      </c>
      <c r="E57" s="57">
        <v>65</v>
      </c>
      <c r="F57" s="53">
        <v>47.635009310999997</v>
      </c>
      <c r="G57" s="53">
        <v>52.364990689000003</v>
      </c>
    </row>
    <row r="58" spans="1:7" ht="13.5" customHeight="1" x14ac:dyDescent="0.3">
      <c r="A58" s="50" t="s">
        <v>1407</v>
      </c>
      <c r="B58" s="56">
        <v>2020</v>
      </c>
      <c r="C58" s="56">
        <v>2037</v>
      </c>
      <c r="D58" s="56">
        <v>2003</v>
      </c>
      <c r="E58" s="56">
        <v>34</v>
      </c>
      <c r="F58" s="51">
        <v>48.257241041</v>
      </c>
      <c r="G58" s="51">
        <v>51.693667157999997</v>
      </c>
    </row>
    <row r="59" spans="1:7" ht="13.5" customHeight="1" x14ac:dyDescent="0.3">
      <c r="A59" s="52" t="s">
        <v>554</v>
      </c>
      <c r="B59" s="57">
        <v>1341</v>
      </c>
      <c r="C59" s="57">
        <v>1353</v>
      </c>
      <c r="D59" s="57">
        <v>1329</v>
      </c>
      <c r="E59" s="57">
        <v>24</v>
      </c>
      <c r="F59" s="53">
        <v>47.745750184999999</v>
      </c>
      <c r="G59" s="53">
        <v>52.180339985000003</v>
      </c>
    </row>
    <row r="60" spans="1:7" ht="13.5" customHeight="1" x14ac:dyDescent="0.3">
      <c r="A60" s="52" t="s">
        <v>555</v>
      </c>
      <c r="B60" s="57">
        <v>679</v>
      </c>
      <c r="C60" s="57">
        <v>684</v>
      </c>
      <c r="D60" s="57">
        <v>674</v>
      </c>
      <c r="E60" s="57">
        <v>10</v>
      </c>
      <c r="F60" s="53">
        <v>49.269005847999999</v>
      </c>
      <c r="G60" s="53">
        <v>50.730994152000001</v>
      </c>
    </row>
    <row r="61" spans="1:7" ht="13.5" customHeight="1" x14ac:dyDescent="0.3">
      <c r="A61" s="50" t="s">
        <v>556</v>
      </c>
      <c r="B61" s="56">
        <v>2036</v>
      </c>
      <c r="C61" s="56">
        <v>2053</v>
      </c>
      <c r="D61" s="56">
        <v>2020</v>
      </c>
      <c r="E61" s="56">
        <v>33</v>
      </c>
      <c r="F61" s="51">
        <v>48.319532391999999</v>
      </c>
      <c r="G61" s="51">
        <v>51.680467608000001</v>
      </c>
    </row>
    <row r="62" spans="1:7" ht="13.5" customHeight="1" x14ac:dyDescent="0.3">
      <c r="A62" s="52" t="s">
        <v>557</v>
      </c>
      <c r="B62" s="57">
        <v>1436</v>
      </c>
      <c r="C62" s="57">
        <v>1449</v>
      </c>
      <c r="D62" s="57">
        <v>1424</v>
      </c>
      <c r="E62" s="57">
        <v>25</v>
      </c>
      <c r="F62" s="53">
        <v>47.688060731999997</v>
      </c>
      <c r="G62" s="53">
        <v>52.311939268000003</v>
      </c>
    </row>
    <row r="63" spans="1:7" ht="13.5" customHeight="1" x14ac:dyDescent="0.3">
      <c r="A63" s="52" t="s">
        <v>558</v>
      </c>
      <c r="B63" s="57">
        <v>600</v>
      </c>
      <c r="C63" s="57">
        <v>604</v>
      </c>
      <c r="D63" s="57">
        <v>596</v>
      </c>
      <c r="E63" s="57">
        <v>8</v>
      </c>
      <c r="F63" s="53">
        <v>49.834437086000001</v>
      </c>
      <c r="G63" s="53">
        <v>50.165562913999999</v>
      </c>
    </row>
    <row r="64" spans="1:7" ht="13.5" customHeight="1" x14ac:dyDescent="0.3">
      <c r="A64" s="50" t="s">
        <v>559</v>
      </c>
      <c r="B64" s="56">
        <v>1150</v>
      </c>
      <c r="C64" s="56">
        <v>1162</v>
      </c>
      <c r="D64" s="56">
        <v>1138</v>
      </c>
      <c r="E64" s="56">
        <v>24</v>
      </c>
      <c r="F64" s="51">
        <v>48.020654045000001</v>
      </c>
      <c r="G64" s="51">
        <v>51.979345954999999</v>
      </c>
    </row>
    <row r="65" spans="1:7" ht="13.5" customHeight="1" x14ac:dyDescent="0.3">
      <c r="A65" s="52" t="s">
        <v>560</v>
      </c>
      <c r="B65" s="57">
        <v>1150</v>
      </c>
      <c r="C65" s="57">
        <v>1162</v>
      </c>
      <c r="D65" s="57">
        <v>1138</v>
      </c>
      <c r="E65" s="57">
        <v>24</v>
      </c>
      <c r="F65" s="53">
        <v>48.020654045000001</v>
      </c>
      <c r="G65" s="53">
        <v>51.979345954999999</v>
      </c>
    </row>
    <row r="66" spans="1:7" ht="13.5" customHeight="1" x14ac:dyDescent="0.3">
      <c r="A66" s="50" t="s">
        <v>561</v>
      </c>
      <c r="B66" s="56">
        <v>2631</v>
      </c>
      <c r="C66" s="56">
        <v>2671</v>
      </c>
      <c r="D66" s="56">
        <v>2591</v>
      </c>
      <c r="E66" s="56">
        <v>80</v>
      </c>
      <c r="F66" s="51">
        <v>48.558592288</v>
      </c>
      <c r="G66" s="51">
        <v>51.441407712</v>
      </c>
    </row>
    <row r="67" spans="1:7" ht="13.5" customHeight="1" x14ac:dyDescent="0.3">
      <c r="A67" s="52" t="s">
        <v>562</v>
      </c>
      <c r="B67" s="57">
        <v>1684</v>
      </c>
      <c r="C67" s="57">
        <v>1714</v>
      </c>
      <c r="D67" s="57">
        <v>1654</v>
      </c>
      <c r="E67" s="57">
        <v>60</v>
      </c>
      <c r="F67" s="53">
        <v>48.016336056</v>
      </c>
      <c r="G67" s="53">
        <v>51.983663944</v>
      </c>
    </row>
    <row r="68" spans="1:7" ht="13.5" customHeight="1" x14ac:dyDescent="0.3">
      <c r="A68" s="52" t="s">
        <v>563</v>
      </c>
      <c r="B68" s="57">
        <v>704</v>
      </c>
      <c r="C68" s="57">
        <v>713</v>
      </c>
      <c r="D68" s="57">
        <v>695</v>
      </c>
      <c r="E68" s="57">
        <v>18</v>
      </c>
      <c r="F68" s="53">
        <v>50.070126227000003</v>
      </c>
      <c r="G68" s="53">
        <v>49.929873772999997</v>
      </c>
    </row>
    <row r="69" spans="1:7" ht="13.5" customHeight="1" x14ac:dyDescent="0.3">
      <c r="A69" s="52" t="s">
        <v>564</v>
      </c>
      <c r="B69" s="57">
        <v>243</v>
      </c>
      <c r="C69" s="57">
        <v>244</v>
      </c>
      <c r="D69" s="57">
        <v>242</v>
      </c>
      <c r="E69" s="57">
        <v>2</v>
      </c>
      <c r="F69" s="53">
        <v>47.950819672000002</v>
      </c>
      <c r="G69" s="53">
        <v>52.049180327999998</v>
      </c>
    </row>
    <row r="70" spans="1:7" ht="13.5" customHeight="1" x14ac:dyDescent="0.3">
      <c r="A70" s="50" t="s">
        <v>565</v>
      </c>
      <c r="B70" s="56">
        <v>2095</v>
      </c>
      <c r="C70" s="56">
        <v>2112</v>
      </c>
      <c r="D70" s="56">
        <v>2080</v>
      </c>
      <c r="E70" s="56">
        <v>32</v>
      </c>
      <c r="F70" s="51">
        <v>47.869318182000001</v>
      </c>
      <c r="G70" s="51">
        <v>52.130681817999999</v>
      </c>
    </row>
    <row r="71" spans="1:7" ht="13.5" customHeight="1" x14ac:dyDescent="0.3">
      <c r="A71" s="52" t="s">
        <v>566</v>
      </c>
      <c r="B71" s="57">
        <v>401</v>
      </c>
      <c r="C71" s="57">
        <v>402</v>
      </c>
      <c r="D71" s="57">
        <v>399</v>
      </c>
      <c r="E71" s="57">
        <v>3</v>
      </c>
      <c r="F71" s="53">
        <v>47.761194029999999</v>
      </c>
      <c r="G71" s="53">
        <v>52.238805970000001</v>
      </c>
    </row>
    <row r="72" spans="1:7" ht="13.5" customHeight="1" x14ac:dyDescent="0.3">
      <c r="A72" s="52" t="s">
        <v>567</v>
      </c>
      <c r="B72" s="57">
        <v>1694</v>
      </c>
      <c r="C72" s="57">
        <v>1710</v>
      </c>
      <c r="D72" s="57">
        <v>1681</v>
      </c>
      <c r="E72" s="57">
        <v>29</v>
      </c>
      <c r="F72" s="53">
        <v>47.894736842</v>
      </c>
      <c r="G72" s="53">
        <v>52.105263158</v>
      </c>
    </row>
    <row r="73" spans="1:7" ht="14.25" customHeight="1" thickBot="1" x14ac:dyDescent="0.35">
      <c r="A73" s="139" t="s">
        <v>1424</v>
      </c>
      <c r="B73" s="140">
        <v>103840</v>
      </c>
      <c r="C73" s="140">
        <v>105169</v>
      </c>
      <c r="D73" s="140">
        <v>102527</v>
      </c>
      <c r="E73" s="140">
        <v>2641</v>
      </c>
      <c r="F73" s="141">
        <v>48.588462380000003</v>
      </c>
      <c r="G73" s="141">
        <v>51.410586770000002</v>
      </c>
    </row>
    <row r="74" spans="1:7" ht="14.25" customHeight="1" x14ac:dyDescent="0.3">
      <c r="A74" s="37" t="s">
        <v>53</v>
      </c>
    </row>
    <row r="75" spans="1:7" ht="13.5" customHeight="1" x14ac:dyDescent="0.3">
      <c r="A75" s="37" t="s">
        <v>1319</v>
      </c>
    </row>
    <row r="76" spans="1:7" ht="13.5" customHeight="1" x14ac:dyDescent="0.3">
      <c r="A76" s="37" t="s">
        <v>1409</v>
      </c>
    </row>
    <row r="77" spans="1:7" ht="13.5" customHeight="1" x14ac:dyDescent="0.3">
      <c r="A77" s="37" t="s">
        <v>568</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62"/>
  <sheetViews>
    <sheetView workbookViewId="0"/>
  </sheetViews>
  <sheetFormatPr defaultColWidth="9" defaultRowHeight="13.5" customHeight="1" x14ac:dyDescent="0.3"/>
  <cols>
    <col min="1" max="10" width="9" style="5"/>
    <col min="11" max="11" width="10.5" style="5" customWidth="1"/>
    <col min="12" max="16384" width="9" style="5"/>
  </cols>
  <sheetData>
    <row r="1" spans="1:16" s="29" customFormat="1" ht="21" customHeight="1" x14ac:dyDescent="0.2">
      <c r="A1" s="3" t="s">
        <v>569</v>
      </c>
    </row>
    <row r="2" spans="1:16" s="29" customFormat="1" ht="14.25" customHeight="1" x14ac:dyDescent="0.3">
      <c r="A2" s="30" t="s">
        <v>570</v>
      </c>
      <c r="N2" s="5"/>
      <c r="O2" s="5"/>
      <c r="P2" s="5"/>
    </row>
    <row r="3" spans="1:16" s="29" customFormat="1" ht="12.75" customHeight="1" x14ac:dyDescent="0.3">
      <c r="N3" s="5"/>
      <c r="O3" s="5"/>
      <c r="P3" s="5"/>
    </row>
    <row r="4" spans="1:16" s="29" customFormat="1" ht="12.75" customHeight="1" x14ac:dyDescent="0.3">
      <c r="N4" s="5"/>
      <c r="O4" s="5"/>
      <c r="P4" s="5"/>
    </row>
    <row r="5" spans="1:16" s="29" customFormat="1" ht="12.75" customHeight="1" thickBot="1" x14ac:dyDescent="0.35">
      <c r="N5" s="5"/>
      <c r="O5" s="5"/>
      <c r="P5" s="5"/>
    </row>
    <row r="6" spans="1:16" ht="17.25" customHeight="1" thickTop="1" x14ac:dyDescent="0.3">
      <c r="A6" s="173" t="s">
        <v>31</v>
      </c>
      <c r="B6" s="171" t="s">
        <v>571</v>
      </c>
      <c r="C6" s="171"/>
      <c r="D6" s="171"/>
      <c r="E6" s="171"/>
      <c r="F6" s="171"/>
      <c r="G6" s="171"/>
      <c r="H6" s="171"/>
      <c r="I6" s="171"/>
      <c r="J6" s="171"/>
      <c r="K6" s="176"/>
    </row>
    <row r="7" spans="1:16" ht="13.5" customHeight="1" x14ac:dyDescent="0.3">
      <c r="A7" s="174"/>
      <c r="B7" s="177" t="s">
        <v>572</v>
      </c>
      <c r="C7" s="178"/>
      <c r="D7" s="177" t="s">
        <v>573</v>
      </c>
      <c r="E7" s="178"/>
      <c r="F7" s="177" t="s">
        <v>574</v>
      </c>
      <c r="G7" s="178"/>
      <c r="H7" s="177" t="s">
        <v>575</v>
      </c>
      <c r="I7" s="178"/>
      <c r="J7" s="179" t="s">
        <v>576</v>
      </c>
      <c r="K7" s="178"/>
    </row>
    <row r="8" spans="1:16" ht="18" customHeight="1" x14ac:dyDescent="0.3">
      <c r="A8" s="175"/>
      <c r="B8" s="41" t="s">
        <v>30</v>
      </c>
      <c r="C8" s="41" t="s">
        <v>63</v>
      </c>
      <c r="D8" s="41" t="s">
        <v>30</v>
      </c>
      <c r="E8" s="41" t="s">
        <v>1410</v>
      </c>
      <c r="F8" s="41" t="s">
        <v>30</v>
      </c>
      <c r="G8" s="41" t="s">
        <v>63</v>
      </c>
      <c r="H8" s="41" t="s">
        <v>30</v>
      </c>
      <c r="I8" s="41" t="s">
        <v>1410</v>
      </c>
      <c r="J8" s="41" t="s">
        <v>30</v>
      </c>
      <c r="K8" s="42" t="s">
        <v>63</v>
      </c>
    </row>
    <row r="9" spans="1:16" ht="13.5" customHeight="1" x14ac:dyDescent="0.3">
      <c r="A9" s="44" t="s">
        <v>1316</v>
      </c>
      <c r="B9" s="38">
        <v>44959</v>
      </c>
      <c r="C9" s="46">
        <v>43.323119026000001</v>
      </c>
      <c r="D9" s="38">
        <v>38280</v>
      </c>
      <c r="E9" s="46">
        <v>36.887141536000001</v>
      </c>
      <c r="F9" s="38">
        <v>14003</v>
      </c>
      <c r="G9" s="46">
        <v>13.49348597</v>
      </c>
      <c r="H9" s="38">
        <v>4067</v>
      </c>
      <c r="I9" s="46">
        <v>3.9190178847000001</v>
      </c>
      <c r="J9" s="38">
        <v>2467</v>
      </c>
      <c r="K9" s="45">
        <v>2.3772355843000001</v>
      </c>
    </row>
    <row r="10" spans="1:16" ht="13.5" customHeight="1" x14ac:dyDescent="0.3">
      <c r="A10" s="44" t="s">
        <v>1317</v>
      </c>
      <c r="B10" s="38">
        <v>47753</v>
      </c>
      <c r="C10" s="46">
        <v>42.199540474000003</v>
      </c>
      <c r="D10" s="38">
        <v>42592</v>
      </c>
      <c r="E10" s="46">
        <v>37.638741605</v>
      </c>
      <c r="F10" s="38">
        <v>15729</v>
      </c>
      <c r="G10" s="46">
        <v>13.899787911000001</v>
      </c>
      <c r="H10" s="38">
        <v>4422</v>
      </c>
      <c r="I10" s="46">
        <v>3.9077412513000001</v>
      </c>
      <c r="J10" s="38">
        <v>2664</v>
      </c>
      <c r="K10" s="45">
        <v>2.3541887592999999</v>
      </c>
    </row>
    <row r="11" spans="1:16" ht="13.5" customHeight="1" x14ac:dyDescent="0.3">
      <c r="A11" s="44">
        <v>2020</v>
      </c>
      <c r="B11" s="38">
        <v>48719</v>
      </c>
      <c r="C11" s="46">
        <v>43.156169722999998</v>
      </c>
      <c r="D11" s="38">
        <v>41655</v>
      </c>
      <c r="E11" s="46">
        <v>36.898750997</v>
      </c>
      <c r="F11" s="38">
        <v>15153</v>
      </c>
      <c r="G11" s="46">
        <v>13.422800957</v>
      </c>
      <c r="H11" s="38">
        <v>4521</v>
      </c>
      <c r="I11" s="46">
        <v>4.0047834174999997</v>
      </c>
      <c r="J11" s="38">
        <v>2842</v>
      </c>
      <c r="K11" s="45">
        <v>2.5174949065000001</v>
      </c>
    </row>
    <row r="12" spans="1:16" ht="13.5" customHeight="1" x14ac:dyDescent="0.3">
      <c r="A12" s="44">
        <v>2019</v>
      </c>
      <c r="B12" s="38">
        <v>48865</v>
      </c>
      <c r="C12" s="46">
        <v>42.690278165999999</v>
      </c>
      <c r="D12" s="38">
        <v>42342</v>
      </c>
      <c r="E12" s="46">
        <v>36.991543192999998</v>
      </c>
      <c r="F12" s="38">
        <v>15597</v>
      </c>
      <c r="G12" s="46">
        <v>13.626118256</v>
      </c>
      <c r="H12" s="38">
        <v>4721</v>
      </c>
      <c r="I12" s="46">
        <v>4.1244408722000001</v>
      </c>
      <c r="J12" s="38">
        <v>2939</v>
      </c>
      <c r="K12" s="45">
        <v>2.5676195136</v>
      </c>
    </row>
    <row r="13" spans="1:16" ht="13.5" customHeight="1" x14ac:dyDescent="0.3">
      <c r="A13" s="44">
        <v>2018</v>
      </c>
      <c r="B13" s="38">
        <v>49864</v>
      </c>
      <c r="C13" s="46">
        <v>42.968426858000001</v>
      </c>
      <c r="D13" s="38">
        <v>42517</v>
      </c>
      <c r="E13" s="46">
        <v>36.637425893</v>
      </c>
      <c r="F13" s="38">
        <v>16165</v>
      </c>
      <c r="G13" s="46">
        <v>13.929580863</v>
      </c>
      <c r="H13" s="38">
        <v>4657</v>
      </c>
      <c r="I13" s="46">
        <v>4.0129946229</v>
      </c>
      <c r="J13" s="38">
        <v>2845</v>
      </c>
      <c r="K13" s="45">
        <v>2.4515717634</v>
      </c>
    </row>
    <row r="14" spans="1:16" ht="13.5" customHeight="1" x14ac:dyDescent="0.3">
      <c r="A14" s="44">
        <v>2017</v>
      </c>
      <c r="B14" s="38">
        <v>49442</v>
      </c>
      <c r="C14" s="46">
        <v>42.694921548000003</v>
      </c>
      <c r="D14" s="38">
        <v>42161</v>
      </c>
      <c r="E14" s="46">
        <v>36.407519667000003</v>
      </c>
      <c r="F14" s="38">
        <v>16364</v>
      </c>
      <c r="G14" s="46">
        <v>14.130894709</v>
      </c>
      <c r="H14" s="38">
        <v>4799</v>
      </c>
      <c r="I14" s="46">
        <v>4.1441068020999996</v>
      </c>
      <c r="J14" s="38">
        <v>3037</v>
      </c>
      <c r="K14" s="45">
        <v>2.622557274</v>
      </c>
    </row>
    <row r="15" spans="1:16" ht="13.5" customHeight="1" x14ac:dyDescent="0.3">
      <c r="A15" s="44">
        <v>2016</v>
      </c>
      <c r="B15" s="38">
        <v>51430</v>
      </c>
      <c r="C15" s="46">
        <v>42.977596163000001</v>
      </c>
      <c r="D15" s="38">
        <v>43517</v>
      </c>
      <c r="E15" s="46">
        <v>36.365079762999997</v>
      </c>
      <c r="F15" s="38">
        <v>16749</v>
      </c>
      <c r="G15" s="46">
        <v>13.996339842999999</v>
      </c>
      <c r="H15" s="38">
        <v>4892</v>
      </c>
      <c r="I15" s="46">
        <v>4.0880108969000002</v>
      </c>
      <c r="J15" s="38">
        <v>3079</v>
      </c>
      <c r="K15" s="45">
        <v>2.5729733342999999</v>
      </c>
    </row>
    <row r="16" spans="1:16" ht="13.5" customHeight="1" x14ac:dyDescent="0.3">
      <c r="A16" s="44">
        <v>2015</v>
      </c>
      <c r="B16" s="38">
        <v>49877</v>
      </c>
      <c r="C16" s="46">
        <v>43.297510330000001</v>
      </c>
      <c r="D16" s="38">
        <v>42668</v>
      </c>
      <c r="E16" s="46">
        <v>37.039480537999999</v>
      </c>
      <c r="F16" s="38">
        <v>15600</v>
      </c>
      <c r="G16" s="46">
        <v>13.542136879999999</v>
      </c>
      <c r="H16" s="38">
        <v>4374</v>
      </c>
      <c r="I16" s="46">
        <v>3.7970068404999999</v>
      </c>
      <c r="J16" s="38">
        <v>2677</v>
      </c>
      <c r="K16" s="45">
        <v>2.323865412</v>
      </c>
    </row>
    <row r="17" spans="1:11" ht="13.5" customHeight="1" x14ac:dyDescent="0.3">
      <c r="A17" s="44">
        <v>2014</v>
      </c>
      <c r="B17" s="38">
        <v>49072</v>
      </c>
      <c r="C17" s="46">
        <v>43.126570931000003</v>
      </c>
      <c r="D17" s="38">
        <v>42592</v>
      </c>
      <c r="E17" s="46">
        <v>37.431669976999999</v>
      </c>
      <c r="F17" s="38">
        <v>15344</v>
      </c>
      <c r="G17" s="46">
        <v>13.484963001000001</v>
      </c>
      <c r="H17" s="38">
        <v>4249</v>
      </c>
      <c r="I17" s="46">
        <v>3.7342028018</v>
      </c>
      <c r="J17" s="38">
        <v>2529</v>
      </c>
      <c r="K17" s="45">
        <v>2.2225932892000002</v>
      </c>
    </row>
    <row r="18" spans="1:11" ht="13.5" customHeight="1" x14ac:dyDescent="0.3">
      <c r="A18" s="44">
        <v>2013</v>
      </c>
      <c r="B18" s="38">
        <v>48692</v>
      </c>
      <c r="C18" s="46">
        <v>43.733496201000001</v>
      </c>
      <c r="D18" s="38">
        <v>41736</v>
      </c>
      <c r="E18" s="46">
        <v>37.485853886000001</v>
      </c>
      <c r="F18" s="38">
        <v>14807</v>
      </c>
      <c r="G18" s="46">
        <v>13.299143150000001</v>
      </c>
      <c r="H18" s="38">
        <v>3824</v>
      </c>
      <c r="I18" s="46">
        <v>3.4345865741999999</v>
      </c>
      <c r="J18" s="38">
        <v>2279</v>
      </c>
      <c r="K18" s="45">
        <v>2.0469201890000002</v>
      </c>
    </row>
    <row r="19" spans="1:11" ht="13.5" customHeight="1" x14ac:dyDescent="0.3">
      <c r="A19" s="44">
        <v>2012</v>
      </c>
      <c r="B19" s="38">
        <v>49130</v>
      </c>
      <c r="C19" s="46">
        <v>44.352363412999999</v>
      </c>
      <c r="D19" s="38">
        <v>41209</v>
      </c>
      <c r="E19" s="46">
        <v>37.201639403000001</v>
      </c>
      <c r="F19" s="38">
        <v>14273</v>
      </c>
      <c r="G19" s="46">
        <v>12.885025097</v>
      </c>
      <c r="H19" s="38">
        <v>3898</v>
      </c>
      <c r="I19" s="46">
        <v>3.5189398043</v>
      </c>
      <c r="J19" s="38">
        <v>2262</v>
      </c>
      <c r="K19" s="45">
        <v>2.0420322825000001</v>
      </c>
    </row>
    <row r="20" spans="1:11" ht="13.5" customHeight="1" x14ac:dyDescent="0.3">
      <c r="A20" s="44">
        <v>2011</v>
      </c>
      <c r="B20" s="38">
        <v>48482</v>
      </c>
      <c r="C20" s="46">
        <v>44.216440030000001</v>
      </c>
      <c r="D20" s="38">
        <v>40962</v>
      </c>
      <c r="E20" s="46">
        <v>37.358067251999998</v>
      </c>
      <c r="F20" s="38">
        <v>14145</v>
      </c>
      <c r="G20" s="46">
        <v>12.900489753</v>
      </c>
      <c r="H20" s="38">
        <v>3831</v>
      </c>
      <c r="I20" s="46">
        <v>3.4939396427</v>
      </c>
      <c r="J20" s="38">
        <v>2227</v>
      </c>
      <c r="K20" s="45">
        <v>2.0310633214</v>
      </c>
    </row>
    <row r="21" spans="1:11" ht="13.5" customHeight="1" x14ac:dyDescent="0.3">
      <c r="A21" s="44">
        <v>2010</v>
      </c>
      <c r="B21" s="38">
        <v>50709</v>
      </c>
      <c r="C21" s="46">
        <v>44.758374156000002</v>
      </c>
      <c r="D21" s="38">
        <v>41764</v>
      </c>
      <c r="E21" s="46">
        <v>36.863056622000002</v>
      </c>
      <c r="F21" s="38">
        <v>14672</v>
      </c>
      <c r="G21" s="46">
        <v>12.950262588999999</v>
      </c>
      <c r="H21" s="38">
        <v>3910</v>
      </c>
      <c r="I21" s="46">
        <v>3.4511673065999999</v>
      </c>
      <c r="J21" s="38">
        <v>2240</v>
      </c>
      <c r="K21" s="45">
        <v>1.9771393264999999</v>
      </c>
    </row>
    <row r="22" spans="1:11" ht="13.5" customHeight="1" x14ac:dyDescent="0.3">
      <c r="A22" s="44">
        <v>2009</v>
      </c>
      <c r="B22" s="38">
        <v>48662</v>
      </c>
      <c r="C22" s="46">
        <v>45.033222899000002</v>
      </c>
      <c r="D22" s="38">
        <v>39677</v>
      </c>
      <c r="E22" s="46">
        <v>36.718243905999998</v>
      </c>
      <c r="F22" s="38">
        <v>13867</v>
      </c>
      <c r="G22" s="46">
        <v>12.832923060000001</v>
      </c>
      <c r="H22" s="38">
        <v>3697</v>
      </c>
      <c r="I22" s="46">
        <v>3.4213107775</v>
      </c>
      <c r="J22" s="38">
        <v>2155</v>
      </c>
      <c r="K22" s="45">
        <v>1.9942993577999999</v>
      </c>
    </row>
    <row r="23" spans="1:11" ht="13.5" customHeight="1" x14ac:dyDescent="0.3">
      <c r="A23" s="44">
        <v>2008</v>
      </c>
      <c r="B23" s="38">
        <v>48253</v>
      </c>
      <c r="C23" s="46">
        <v>45.251045632999997</v>
      </c>
      <c r="D23" s="38">
        <v>38516</v>
      </c>
      <c r="E23" s="46">
        <v>36.119811691999999</v>
      </c>
      <c r="F23" s="38">
        <v>14038</v>
      </c>
      <c r="G23" s="46">
        <v>13.164656676</v>
      </c>
      <c r="H23" s="38">
        <v>3742</v>
      </c>
      <c r="I23" s="46">
        <v>3.5091996924000002</v>
      </c>
      <c r="J23" s="38">
        <v>2085</v>
      </c>
      <c r="K23" s="45">
        <v>1.9552863063999999</v>
      </c>
    </row>
    <row r="24" spans="1:11" ht="13.5" customHeight="1" x14ac:dyDescent="0.3">
      <c r="A24" s="44">
        <v>2007</v>
      </c>
      <c r="B24" s="38">
        <v>46745</v>
      </c>
      <c r="C24" s="46">
        <v>44.856539679000001</v>
      </c>
      <c r="D24" s="38">
        <v>37963</v>
      </c>
      <c r="E24" s="46">
        <v>36.429325401</v>
      </c>
      <c r="F24" s="38">
        <v>13755</v>
      </c>
      <c r="G24" s="46">
        <v>13.199309087</v>
      </c>
      <c r="H24" s="38">
        <v>3708</v>
      </c>
      <c r="I24" s="46">
        <v>3.5581997889000001</v>
      </c>
      <c r="J24" s="38">
        <v>2039</v>
      </c>
      <c r="K24" s="45">
        <v>1.9566260436</v>
      </c>
    </row>
    <row r="25" spans="1:11" ht="13.5" customHeight="1" x14ac:dyDescent="0.3">
      <c r="A25" s="44">
        <v>2006</v>
      </c>
      <c r="B25" s="38">
        <v>46027</v>
      </c>
      <c r="C25" s="46">
        <v>44.716797823999997</v>
      </c>
      <c r="D25" s="38">
        <v>37845</v>
      </c>
      <c r="E25" s="46">
        <v>36.767706208</v>
      </c>
      <c r="F25" s="38">
        <v>13415</v>
      </c>
      <c r="G25" s="46">
        <v>13.033129311</v>
      </c>
      <c r="H25" s="38">
        <v>3645</v>
      </c>
      <c r="I25" s="46">
        <v>3.5412416205000001</v>
      </c>
      <c r="J25" s="38">
        <v>1998</v>
      </c>
      <c r="K25" s="45">
        <v>1.9411250363999999</v>
      </c>
    </row>
    <row r="26" spans="1:11" ht="13.5" customHeight="1" x14ac:dyDescent="0.3">
      <c r="A26" s="44">
        <v>2005</v>
      </c>
      <c r="B26" s="38">
        <v>43975</v>
      </c>
      <c r="C26" s="46">
        <v>44.353333937999999</v>
      </c>
      <c r="D26" s="38">
        <v>36757</v>
      </c>
      <c r="E26" s="46">
        <v>37.073234692</v>
      </c>
      <c r="F26" s="38">
        <v>12855</v>
      </c>
      <c r="G26" s="46">
        <v>12.965596538</v>
      </c>
      <c r="H26" s="38">
        <v>3660</v>
      </c>
      <c r="I26" s="46">
        <v>3.691488396</v>
      </c>
      <c r="J26" s="38">
        <v>1900</v>
      </c>
      <c r="K26" s="45">
        <v>1.9163464350999999</v>
      </c>
    </row>
    <row r="27" spans="1:11" ht="13.5" customHeight="1" x14ac:dyDescent="0.3">
      <c r="A27" s="44">
        <v>2004</v>
      </c>
      <c r="B27" s="38">
        <v>44431</v>
      </c>
      <c r="C27" s="46">
        <v>44.740154467000004</v>
      </c>
      <c r="D27" s="38">
        <v>36115</v>
      </c>
      <c r="E27" s="46">
        <v>36.366291070999999</v>
      </c>
      <c r="F27" s="38">
        <v>13090</v>
      </c>
      <c r="G27" s="46">
        <v>13.181081272</v>
      </c>
      <c r="H27" s="38">
        <v>3669</v>
      </c>
      <c r="I27" s="46">
        <v>3.6945291967</v>
      </c>
      <c r="J27" s="38">
        <v>2004</v>
      </c>
      <c r="K27" s="45">
        <v>2.0179439929999998</v>
      </c>
    </row>
    <row r="28" spans="1:11" ht="13.5" customHeight="1" x14ac:dyDescent="0.3">
      <c r="A28" s="44">
        <v>2003</v>
      </c>
      <c r="B28" s="38">
        <v>43453</v>
      </c>
      <c r="C28" s="46">
        <v>44.960526452000003</v>
      </c>
      <c r="D28" s="38">
        <v>34564</v>
      </c>
      <c r="E28" s="46">
        <v>35.763138017999999</v>
      </c>
      <c r="F28" s="38">
        <v>12932</v>
      </c>
      <c r="G28" s="46">
        <v>13.380653304999999</v>
      </c>
      <c r="H28" s="38">
        <v>3747</v>
      </c>
      <c r="I28" s="46">
        <v>3.8769956645999999</v>
      </c>
      <c r="J28" s="38">
        <v>1951</v>
      </c>
      <c r="K28" s="45">
        <v>2.0186865603999999</v>
      </c>
    </row>
    <row r="29" spans="1:11" ht="13.5" customHeight="1" x14ac:dyDescent="0.3">
      <c r="A29" s="44">
        <v>2002</v>
      </c>
      <c r="B29" s="38">
        <v>42458</v>
      </c>
      <c r="C29" s="46">
        <v>45.436352935000002</v>
      </c>
      <c r="D29" s="38">
        <v>33110</v>
      </c>
      <c r="E29" s="46">
        <v>35.432607416000003</v>
      </c>
      <c r="F29" s="38">
        <v>12327</v>
      </c>
      <c r="G29" s="46">
        <v>13.191717053</v>
      </c>
      <c r="H29" s="38">
        <v>3577</v>
      </c>
      <c r="I29" s="46">
        <v>3.8279201668999998</v>
      </c>
      <c r="J29" s="38">
        <v>1973</v>
      </c>
      <c r="K29" s="45">
        <v>2.1114024292</v>
      </c>
    </row>
    <row r="30" spans="1:11" ht="13.5" customHeight="1" x14ac:dyDescent="0.3">
      <c r="A30" s="44">
        <v>2001</v>
      </c>
      <c r="B30" s="38">
        <v>39613</v>
      </c>
      <c r="C30" s="46">
        <v>44.521494801999999</v>
      </c>
      <c r="D30" s="38">
        <v>31478</v>
      </c>
      <c r="E30" s="46">
        <v>35.378477099999998</v>
      </c>
      <c r="F30" s="38">
        <v>12250</v>
      </c>
      <c r="G30" s="46">
        <v>13.767912335</v>
      </c>
      <c r="H30" s="38">
        <v>3630</v>
      </c>
      <c r="I30" s="46">
        <v>4.079797696</v>
      </c>
      <c r="J30" s="38">
        <v>2004</v>
      </c>
      <c r="K30" s="45">
        <v>2.2523180669</v>
      </c>
    </row>
    <row r="31" spans="1:11" ht="13.5" customHeight="1" x14ac:dyDescent="0.3">
      <c r="A31" s="44">
        <v>2000</v>
      </c>
      <c r="B31" s="38">
        <v>38761</v>
      </c>
      <c r="C31" s="46">
        <v>43.936251005999999</v>
      </c>
      <c r="D31" s="38">
        <v>30894</v>
      </c>
      <c r="E31" s="46">
        <v>35.018873057</v>
      </c>
      <c r="F31" s="38">
        <v>12674</v>
      </c>
      <c r="G31" s="46">
        <v>14.366193989999999</v>
      </c>
      <c r="H31" s="38">
        <v>3758</v>
      </c>
      <c r="I31" s="46">
        <v>4.2597567473</v>
      </c>
      <c r="J31" s="38">
        <v>2134</v>
      </c>
      <c r="K31" s="45">
        <v>2.4189251991999998</v>
      </c>
    </row>
    <row r="32" spans="1:11" ht="13.5" customHeight="1" x14ac:dyDescent="0.3">
      <c r="A32" s="44">
        <v>1999</v>
      </c>
      <c r="B32" s="38">
        <v>35824</v>
      </c>
      <c r="C32" s="46">
        <v>42.308146538000003</v>
      </c>
      <c r="D32" s="38">
        <v>30958</v>
      </c>
      <c r="E32" s="46">
        <v>36.561400194000001</v>
      </c>
      <c r="F32" s="38">
        <v>12270</v>
      </c>
      <c r="G32" s="46">
        <v>14.490870869</v>
      </c>
      <c r="H32" s="38">
        <v>3683</v>
      </c>
      <c r="I32" s="46">
        <v>4.3496232609999996</v>
      </c>
      <c r="J32" s="38">
        <v>1939</v>
      </c>
      <c r="K32" s="45">
        <v>2.2899591373999999</v>
      </c>
    </row>
    <row r="33" spans="1:11" ht="13.5" customHeight="1" x14ac:dyDescent="0.3">
      <c r="A33" s="44">
        <v>1998</v>
      </c>
      <c r="B33" s="38">
        <v>34998</v>
      </c>
      <c r="C33" s="46">
        <v>41.493864485000003</v>
      </c>
      <c r="D33" s="38">
        <v>31480</v>
      </c>
      <c r="E33" s="46">
        <v>37.322899993999997</v>
      </c>
      <c r="F33" s="38">
        <v>12266</v>
      </c>
      <c r="G33" s="46">
        <v>14.542652201999999</v>
      </c>
      <c r="H33" s="38">
        <v>3633</v>
      </c>
      <c r="I33" s="46">
        <v>4.3073092654999998</v>
      </c>
      <c r="J33" s="38">
        <v>1968</v>
      </c>
      <c r="K33" s="45">
        <v>2.3332740529999998</v>
      </c>
    </row>
    <row r="34" spans="1:11" ht="13.5" customHeight="1" x14ac:dyDescent="0.3">
      <c r="A34" s="44">
        <v>1997</v>
      </c>
      <c r="B34" s="38">
        <v>36495</v>
      </c>
      <c r="C34" s="46">
        <v>41.669996916999999</v>
      </c>
      <c r="D34" s="38">
        <v>32905</v>
      </c>
      <c r="E34" s="46">
        <v>37.570934334999997</v>
      </c>
      <c r="F34" s="38">
        <v>12450</v>
      </c>
      <c r="G34" s="46">
        <v>14.215412019</v>
      </c>
      <c r="H34" s="38">
        <v>3794</v>
      </c>
      <c r="I34" s="46">
        <v>4.3319898151</v>
      </c>
      <c r="J34" s="38">
        <v>1937</v>
      </c>
      <c r="K34" s="45">
        <v>2.2116669140999998</v>
      </c>
    </row>
    <row r="35" spans="1:11" ht="13.5" customHeight="1" x14ac:dyDescent="0.3">
      <c r="A35" s="44">
        <v>1996</v>
      </c>
      <c r="B35" s="38">
        <v>38594</v>
      </c>
      <c r="C35" s="46">
        <v>41.391218549999998</v>
      </c>
      <c r="D35" s="38">
        <v>34977</v>
      </c>
      <c r="E35" s="46">
        <v>37.512065378000003</v>
      </c>
      <c r="F35" s="38">
        <v>13568</v>
      </c>
      <c r="G35" s="46">
        <v>14.551382424</v>
      </c>
      <c r="H35" s="38">
        <v>3970</v>
      </c>
      <c r="I35" s="46">
        <v>4.2577379293000002</v>
      </c>
      <c r="J35" s="38">
        <v>2133</v>
      </c>
      <c r="K35" s="45">
        <v>2.2875957187</v>
      </c>
    </row>
    <row r="36" spans="1:11" ht="13.5" customHeight="1" x14ac:dyDescent="0.3">
      <c r="A36" s="44">
        <v>1995</v>
      </c>
      <c r="B36" s="38">
        <v>40504</v>
      </c>
      <c r="C36" s="46">
        <v>40.282446544000003</v>
      </c>
      <c r="D36" s="38">
        <v>37569</v>
      </c>
      <c r="E36" s="46">
        <v>37.363500746</v>
      </c>
      <c r="F36" s="38">
        <v>15602</v>
      </c>
      <c r="G36" s="46">
        <v>15.516658379000001</v>
      </c>
      <c r="H36" s="38">
        <v>4663</v>
      </c>
      <c r="I36" s="46">
        <v>4.6374937842000001</v>
      </c>
      <c r="J36" s="38">
        <v>2212</v>
      </c>
      <c r="K36" s="45">
        <v>2.1999005469999999</v>
      </c>
    </row>
    <row r="37" spans="1:11" ht="13.5" customHeight="1" x14ac:dyDescent="0.3">
      <c r="A37" s="44">
        <v>1994</v>
      </c>
      <c r="B37" s="38">
        <v>43474</v>
      </c>
      <c r="C37" s="46">
        <v>39.698657656999998</v>
      </c>
      <c r="D37" s="38">
        <v>40986</v>
      </c>
      <c r="E37" s="46">
        <v>37.426719020999997</v>
      </c>
      <c r="F37" s="38">
        <v>17144</v>
      </c>
      <c r="G37" s="46">
        <v>15.655191307000001</v>
      </c>
      <c r="H37" s="38">
        <v>5276</v>
      </c>
      <c r="I37" s="46">
        <v>4.8178248561999997</v>
      </c>
      <c r="J37" s="38">
        <v>2630</v>
      </c>
      <c r="K37" s="45">
        <v>2.4016071592000001</v>
      </c>
    </row>
    <row r="38" spans="1:11" ht="13.5" customHeight="1" x14ac:dyDescent="0.3">
      <c r="A38" s="44">
        <v>1993</v>
      </c>
      <c r="B38" s="38">
        <v>45947</v>
      </c>
      <c r="C38" s="46">
        <v>39.853413132</v>
      </c>
      <c r="D38" s="38">
        <v>42146</v>
      </c>
      <c r="E38" s="46">
        <v>36.556509671000001</v>
      </c>
      <c r="F38" s="38">
        <v>18548</v>
      </c>
      <c r="G38" s="46">
        <v>16.088125596000001</v>
      </c>
      <c r="H38" s="38">
        <v>5810</v>
      </c>
      <c r="I38" s="46">
        <v>5.0394656951999997</v>
      </c>
      <c r="J38" s="38">
        <v>2839</v>
      </c>
      <c r="K38" s="45">
        <v>2.4624859050999999</v>
      </c>
    </row>
    <row r="39" spans="1:11" ht="13.5" customHeight="1" x14ac:dyDescent="0.3">
      <c r="A39" s="44">
        <v>1992</v>
      </c>
      <c r="B39" s="38">
        <v>48566</v>
      </c>
      <c r="C39" s="46">
        <v>40.157766789999997</v>
      </c>
      <c r="D39" s="38">
        <v>43847</v>
      </c>
      <c r="E39" s="46">
        <v>36.255767417999998</v>
      </c>
      <c r="F39" s="38">
        <v>19519</v>
      </c>
      <c r="G39" s="46">
        <v>16.139674875000001</v>
      </c>
      <c r="H39" s="38">
        <v>6297</v>
      </c>
      <c r="I39" s="46">
        <v>5.2068001786</v>
      </c>
      <c r="J39" s="38">
        <v>2709</v>
      </c>
      <c r="K39" s="45">
        <v>2.2399907391</v>
      </c>
    </row>
    <row r="40" spans="1:11" ht="13.5" customHeight="1" x14ac:dyDescent="0.3">
      <c r="A40" s="44">
        <v>1991</v>
      </c>
      <c r="B40" s="38">
        <v>50808</v>
      </c>
      <c r="C40" s="46">
        <v>41.665026570000002</v>
      </c>
      <c r="D40" s="38">
        <v>42629</v>
      </c>
      <c r="E40" s="46">
        <v>34.957849504999999</v>
      </c>
      <c r="F40" s="38">
        <v>19754</v>
      </c>
      <c r="G40" s="46">
        <v>16.199238995000002</v>
      </c>
      <c r="H40" s="38">
        <v>6090</v>
      </c>
      <c r="I40" s="46">
        <v>4.9940956505000003</v>
      </c>
      <c r="J40" s="38">
        <v>2663</v>
      </c>
      <c r="K40" s="45">
        <v>2.1837892803000001</v>
      </c>
    </row>
    <row r="41" spans="1:11" ht="13.5" customHeight="1" x14ac:dyDescent="0.3">
      <c r="A41" s="44">
        <v>1990</v>
      </c>
      <c r="B41" s="38">
        <v>51476</v>
      </c>
      <c r="C41" s="46">
        <v>42.484917013</v>
      </c>
      <c r="D41" s="38">
        <v>41838</v>
      </c>
      <c r="E41" s="46">
        <v>34.530343422000001</v>
      </c>
      <c r="F41" s="38">
        <v>19266</v>
      </c>
      <c r="G41" s="46">
        <v>15.900893837</v>
      </c>
      <c r="H41" s="38">
        <v>6075</v>
      </c>
      <c r="I41" s="46">
        <v>5.0139068858</v>
      </c>
      <c r="J41" s="38">
        <v>2508</v>
      </c>
      <c r="K41" s="45">
        <v>2.0699388427000001</v>
      </c>
    </row>
    <row r="42" spans="1:11" ht="13.5" customHeight="1" x14ac:dyDescent="0.3">
      <c r="A42" s="44">
        <v>1989</v>
      </c>
      <c r="B42" s="38">
        <v>48504</v>
      </c>
      <c r="C42" s="46">
        <v>42.609413707999998</v>
      </c>
      <c r="D42" s="38">
        <v>39403</v>
      </c>
      <c r="E42" s="46">
        <v>34.614438567999997</v>
      </c>
      <c r="F42" s="38">
        <v>18313</v>
      </c>
      <c r="G42" s="46">
        <v>16.087460688</v>
      </c>
      <c r="H42" s="38">
        <v>5466</v>
      </c>
      <c r="I42" s="46">
        <v>4.8017288332000003</v>
      </c>
      <c r="J42" s="38">
        <v>2148</v>
      </c>
      <c r="K42" s="45">
        <v>1.8869582023</v>
      </c>
    </row>
    <row r="43" spans="1:11" ht="13.5" customHeight="1" x14ac:dyDescent="0.3">
      <c r="A43" s="44">
        <v>1988</v>
      </c>
      <c r="B43" s="38">
        <v>46424</v>
      </c>
      <c r="C43" s="46">
        <v>42.130100188999997</v>
      </c>
      <c r="D43" s="38">
        <v>38758</v>
      </c>
      <c r="E43" s="46">
        <v>35.173152315999999</v>
      </c>
      <c r="F43" s="38">
        <v>17765</v>
      </c>
      <c r="G43" s="46">
        <v>16.121860026</v>
      </c>
      <c r="H43" s="38">
        <v>5172</v>
      </c>
      <c r="I43" s="46">
        <v>4.6936256716000004</v>
      </c>
      <c r="J43" s="38">
        <v>2073</v>
      </c>
      <c r="K43" s="45">
        <v>1.8812617975999999</v>
      </c>
    </row>
    <row r="44" spans="1:11" ht="13.5" customHeight="1" x14ac:dyDescent="0.3">
      <c r="A44" s="44">
        <v>1987</v>
      </c>
      <c r="B44" s="38">
        <v>43331</v>
      </c>
      <c r="C44" s="46">
        <v>42.023236869000002</v>
      </c>
      <c r="D44" s="38">
        <v>36225</v>
      </c>
      <c r="E44" s="46">
        <v>35.131701450999998</v>
      </c>
      <c r="F44" s="38">
        <v>16742</v>
      </c>
      <c r="G44" s="46">
        <v>16.236713476999999</v>
      </c>
      <c r="H44" s="38">
        <v>4874</v>
      </c>
      <c r="I44" s="46">
        <v>4.7268989059999997</v>
      </c>
      <c r="J44" s="38">
        <v>1940</v>
      </c>
      <c r="K44" s="45">
        <v>1.8814492978999999</v>
      </c>
    </row>
    <row r="45" spans="1:11" ht="13.5" customHeight="1" x14ac:dyDescent="0.3">
      <c r="A45" s="44">
        <v>1986</v>
      </c>
      <c r="B45" s="38">
        <v>41739</v>
      </c>
      <c r="C45" s="46">
        <v>41.637404732</v>
      </c>
      <c r="D45" s="38">
        <v>34885</v>
      </c>
      <c r="E45" s="46">
        <v>34.800087785999999</v>
      </c>
      <c r="F45" s="38">
        <v>16896</v>
      </c>
      <c r="G45" s="46">
        <v>16.854874107000001</v>
      </c>
      <c r="H45" s="38">
        <v>4876</v>
      </c>
      <c r="I45" s="46">
        <v>4.8641315190999999</v>
      </c>
      <c r="J45" s="38">
        <v>1848</v>
      </c>
      <c r="K45" s="45">
        <v>1.8435018555</v>
      </c>
    </row>
    <row r="46" spans="1:11" ht="13.5" customHeight="1" x14ac:dyDescent="0.3">
      <c r="A46" s="44">
        <v>1985</v>
      </c>
      <c r="B46" s="38">
        <v>39200</v>
      </c>
      <c r="C46" s="46">
        <v>40.452406504999999</v>
      </c>
      <c r="D46" s="38">
        <v>34368</v>
      </c>
      <c r="E46" s="46">
        <v>35.466028233999999</v>
      </c>
      <c r="F46" s="38">
        <v>16780</v>
      </c>
      <c r="G46" s="46">
        <v>17.316106661999999</v>
      </c>
      <c r="H46" s="38">
        <v>4767</v>
      </c>
      <c r="I46" s="46">
        <v>4.9193015767999997</v>
      </c>
      <c r="J46" s="38">
        <v>1789</v>
      </c>
      <c r="K46" s="45">
        <v>1.8461570214</v>
      </c>
    </row>
    <row r="47" spans="1:11" ht="13.5" customHeight="1" x14ac:dyDescent="0.3">
      <c r="A47" s="44">
        <v>1984</v>
      </c>
      <c r="B47" s="38">
        <v>36928</v>
      </c>
      <c r="C47" s="46">
        <v>40.154843200000002</v>
      </c>
      <c r="D47" s="38">
        <v>33610</v>
      </c>
      <c r="E47" s="46">
        <v>36.546909659999997</v>
      </c>
      <c r="F47" s="38">
        <v>15524</v>
      </c>
      <c r="G47" s="46">
        <v>16.880518464000001</v>
      </c>
      <c r="H47" s="38">
        <v>4282</v>
      </c>
      <c r="I47" s="46">
        <v>4.6561698056000003</v>
      </c>
      <c r="J47" s="38">
        <v>1620</v>
      </c>
      <c r="K47" s="45">
        <v>1.7615588709000001</v>
      </c>
    </row>
    <row r="48" spans="1:11" ht="13.5" customHeight="1" x14ac:dyDescent="0.3">
      <c r="A48" s="44">
        <v>1983</v>
      </c>
      <c r="B48" s="38">
        <v>36755</v>
      </c>
      <c r="C48" s="46">
        <v>40.709072181000003</v>
      </c>
      <c r="D48" s="38">
        <v>33207</v>
      </c>
      <c r="E48" s="46">
        <v>36.779381305999998</v>
      </c>
      <c r="F48" s="38">
        <v>14938</v>
      </c>
      <c r="G48" s="46">
        <v>16.545017555000001</v>
      </c>
      <c r="H48" s="38">
        <v>3972</v>
      </c>
      <c r="I48" s="46">
        <v>4.3993044402999999</v>
      </c>
      <c r="J48" s="38">
        <v>1415</v>
      </c>
      <c r="K48" s="45">
        <v>1.5672245173999999</v>
      </c>
    </row>
    <row r="49" spans="1:11" ht="13.5" customHeight="1" x14ac:dyDescent="0.3">
      <c r="A49" s="44">
        <v>1982</v>
      </c>
      <c r="B49" s="38">
        <v>37266</v>
      </c>
      <c r="C49" s="46">
        <v>40.857810084999997</v>
      </c>
      <c r="D49" s="38">
        <v>33925</v>
      </c>
      <c r="E49" s="46">
        <v>37.194794373000001</v>
      </c>
      <c r="F49" s="38">
        <v>14841</v>
      </c>
      <c r="G49" s="46">
        <v>16.271420583000001</v>
      </c>
      <c r="H49" s="38">
        <v>3693</v>
      </c>
      <c r="I49" s="46">
        <v>4.0489425386000004</v>
      </c>
      <c r="J49" s="38">
        <v>1484</v>
      </c>
      <c r="K49" s="45">
        <v>1.6270324199999999</v>
      </c>
    </row>
    <row r="50" spans="1:11" ht="13.5" customHeight="1" x14ac:dyDescent="0.3">
      <c r="A50" s="44">
        <v>1981</v>
      </c>
      <c r="B50" s="38">
        <v>38157</v>
      </c>
      <c r="C50" s="46">
        <v>41.119672395999999</v>
      </c>
      <c r="D50" s="38">
        <v>34629</v>
      </c>
      <c r="E50" s="46">
        <v>37.317743413000002</v>
      </c>
      <c r="F50" s="38">
        <v>14834</v>
      </c>
      <c r="G50" s="46">
        <v>15.985775095999999</v>
      </c>
      <c r="H50" s="38">
        <v>3755</v>
      </c>
      <c r="I50" s="46">
        <v>4.0465542324000001</v>
      </c>
      <c r="J50" s="38">
        <v>1420</v>
      </c>
      <c r="K50" s="45">
        <v>1.5302548628999999</v>
      </c>
    </row>
    <row r="51" spans="1:11" ht="13.5" customHeight="1" x14ac:dyDescent="0.3">
      <c r="A51" s="44">
        <v>1980</v>
      </c>
      <c r="B51" s="38">
        <v>39841</v>
      </c>
      <c r="C51" s="46">
        <v>41.562953149000002</v>
      </c>
      <c r="D51" s="38">
        <v>35984</v>
      </c>
      <c r="E51" s="46">
        <v>37.539251176</v>
      </c>
      <c r="F51" s="38">
        <v>14686</v>
      </c>
      <c r="G51" s="46">
        <v>15.320738183</v>
      </c>
      <c r="H51" s="38">
        <v>3833</v>
      </c>
      <c r="I51" s="46">
        <v>3.9986646775999999</v>
      </c>
      <c r="J51" s="38">
        <v>1513</v>
      </c>
      <c r="K51" s="45">
        <v>1.5783928142999999</v>
      </c>
    </row>
    <row r="52" spans="1:11" ht="13.5" customHeight="1" x14ac:dyDescent="0.3">
      <c r="A52" s="44">
        <v>1979</v>
      </c>
      <c r="B52" s="38">
        <v>38963</v>
      </c>
      <c r="C52" s="46">
        <v>41.021024814999997</v>
      </c>
      <c r="D52" s="38">
        <v>36590</v>
      </c>
      <c r="E52" s="46">
        <v>38.522683006000001</v>
      </c>
      <c r="F52" s="38">
        <v>14406</v>
      </c>
      <c r="G52" s="46">
        <v>15.166924608</v>
      </c>
      <c r="H52" s="38">
        <v>3581</v>
      </c>
      <c r="I52" s="46">
        <v>3.7701483423000002</v>
      </c>
      <c r="J52" s="38">
        <v>1443</v>
      </c>
      <c r="K52" s="45">
        <v>1.5192192286999999</v>
      </c>
    </row>
    <row r="53" spans="1:11" ht="13.5" customHeight="1" x14ac:dyDescent="0.3">
      <c r="A53" s="44">
        <v>1978</v>
      </c>
      <c r="B53" s="38">
        <v>38224</v>
      </c>
      <c r="C53" s="46">
        <v>41.416374116999997</v>
      </c>
      <c r="D53" s="38">
        <v>36623</v>
      </c>
      <c r="E53" s="46">
        <v>39.681662549000002</v>
      </c>
      <c r="F53" s="38">
        <v>12921</v>
      </c>
      <c r="G53" s="46">
        <v>14.000130022</v>
      </c>
      <c r="H53" s="38">
        <v>3207</v>
      </c>
      <c r="I53" s="46">
        <v>3.4748407228999998</v>
      </c>
      <c r="J53" s="38">
        <v>1317</v>
      </c>
      <c r="K53" s="45">
        <v>1.4269925886999999</v>
      </c>
    </row>
    <row r="54" spans="1:11" ht="13.5" customHeight="1" x14ac:dyDescent="0.3">
      <c r="A54" s="44">
        <v>1977</v>
      </c>
      <c r="B54" s="38">
        <v>40691</v>
      </c>
      <c r="C54" s="46">
        <v>42.714828578000002</v>
      </c>
      <c r="D54" s="38">
        <v>37561</v>
      </c>
      <c r="E54" s="46">
        <v>39.429153282999998</v>
      </c>
      <c r="F54" s="38">
        <v>12577</v>
      </c>
      <c r="G54" s="46">
        <v>13.202536163</v>
      </c>
      <c r="H54" s="38">
        <v>3114</v>
      </c>
      <c r="I54" s="46">
        <v>3.2688795112000002</v>
      </c>
      <c r="J54" s="38">
        <v>1319</v>
      </c>
      <c r="K54" s="45">
        <v>1.3846024647999999</v>
      </c>
    </row>
    <row r="55" spans="1:11" ht="13.5" customHeight="1" x14ac:dyDescent="0.3">
      <c r="A55" s="44">
        <v>1976</v>
      </c>
      <c r="B55" s="38">
        <v>42657</v>
      </c>
      <c r="C55" s="46">
        <v>43.745385183000003</v>
      </c>
      <c r="D55" s="38">
        <v>37625</v>
      </c>
      <c r="E55" s="46">
        <v>38.584994666999997</v>
      </c>
      <c r="F55" s="38">
        <v>12739</v>
      </c>
      <c r="G55" s="46">
        <v>13.064033145</v>
      </c>
      <c r="H55" s="38">
        <v>3090</v>
      </c>
      <c r="I55" s="46">
        <v>3.1688407581</v>
      </c>
      <c r="J55" s="38">
        <v>1401</v>
      </c>
      <c r="K55" s="45">
        <v>1.4367462466000001</v>
      </c>
    </row>
    <row r="56" spans="1:11" ht="13.5" customHeight="1" x14ac:dyDescent="0.3">
      <c r="A56" s="44">
        <v>1975</v>
      </c>
      <c r="B56" s="38">
        <v>45629</v>
      </c>
      <c r="C56" s="46">
        <v>44.441089673</v>
      </c>
      <c r="D56" s="38">
        <v>38648</v>
      </c>
      <c r="E56" s="46">
        <v>37.641833783000003</v>
      </c>
      <c r="F56" s="38">
        <v>13486</v>
      </c>
      <c r="G56" s="46">
        <v>13.134904016</v>
      </c>
      <c r="H56" s="38">
        <v>3375</v>
      </c>
      <c r="I56" s="46">
        <v>3.2871348844999999</v>
      </c>
      <c r="J56" s="38">
        <v>1535</v>
      </c>
      <c r="K56" s="45">
        <v>1.4950376437999999</v>
      </c>
    </row>
    <row r="57" spans="1:11" ht="13.5" customHeight="1" x14ac:dyDescent="0.3">
      <c r="A57" s="44">
        <v>1974</v>
      </c>
      <c r="B57" s="38">
        <v>48284</v>
      </c>
      <c r="C57" s="46">
        <v>44.257862269</v>
      </c>
      <c r="D57" s="38">
        <v>40467</v>
      </c>
      <c r="E57" s="46">
        <v>37.092678992000003</v>
      </c>
      <c r="F57" s="38">
        <v>14811</v>
      </c>
      <c r="G57" s="46">
        <v>13.575992007</v>
      </c>
      <c r="H57" s="38">
        <v>3820</v>
      </c>
      <c r="I57" s="46">
        <v>3.5014711679000001</v>
      </c>
      <c r="J57" s="38">
        <v>1715</v>
      </c>
      <c r="K57" s="45">
        <v>1.5719955636</v>
      </c>
    </row>
    <row r="58" spans="1:11" ht="13.5" customHeight="1" thickBot="1" x14ac:dyDescent="0.35">
      <c r="A58" s="47">
        <v>1973</v>
      </c>
      <c r="B58" s="39">
        <v>48598</v>
      </c>
      <c r="C58" s="49">
        <v>44.803997492000001</v>
      </c>
      <c r="D58" s="39">
        <v>39101</v>
      </c>
      <c r="E58" s="49">
        <v>36.048419809999999</v>
      </c>
      <c r="F58" s="39">
        <v>14926</v>
      </c>
      <c r="G58" s="49">
        <v>13.760740495</v>
      </c>
      <c r="H58" s="39">
        <v>3971</v>
      </c>
      <c r="I58" s="49">
        <v>3.6609875723999998</v>
      </c>
      <c r="J58" s="39">
        <v>1872</v>
      </c>
      <c r="K58" s="48">
        <v>1.7258546298999999</v>
      </c>
    </row>
    <row r="59" spans="1:11" ht="14.25" customHeight="1" x14ac:dyDescent="0.3">
      <c r="A59" s="37" t="s">
        <v>53</v>
      </c>
    </row>
    <row r="60" spans="1:11" ht="14.25" customHeight="1" x14ac:dyDescent="0.3">
      <c r="A60" s="37" t="s">
        <v>1319</v>
      </c>
    </row>
    <row r="61" spans="1:11" ht="14.25" customHeight="1" x14ac:dyDescent="0.3">
      <c r="A61" s="37" t="s">
        <v>1318</v>
      </c>
    </row>
    <row r="62" spans="1:11" ht="14.25" customHeight="1" x14ac:dyDescent="0.3">
      <c r="A62" s="37" t="s">
        <v>54</v>
      </c>
    </row>
  </sheetData>
  <sortState ref="A11:K58">
    <sortCondition descending="1" ref="A9:A58"/>
  </sortState>
  <mergeCells count="7">
    <mergeCell ref="A6:A8"/>
    <mergeCell ref="B6:K6"/>
    <mergeCell ref="B7:C7"/>
    <mergeCell ref="D7:E7"/>
    <mergeCell ref="F7:G7"/>
    <mergeCell ref="H7:I7"/>
    <mergeCell ref="J7:K7"/>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L60"/>
  <sheetViews>
    <sheetView workbookViewId="0"/>
  </sheetViews>
  <sheetFormatPr defaultColWidth="9" defaultRowHeight="13.5" customHeight="1" x14ac:dyDescent="0.3"/>
  <cols>
    <col min="1" max="1" width="9" style="5"/>
    <col min="2" max="2" width="16.75" style="5" customWidth="1"/>
    <col min="3" max="3" width="13.75" style="5" customWidth="1"/>
    <col min="4" max="4" width="16.25" style="5" customWidth="1"/>
    <col min="5" max="6" width="14.25" style="5" customWidth="1"/>
    <col min="7" max="7" width="16.375" style="5" customWidth="1"/>
    <col min="8" max="16384" width="9" style="5"/>
  </cols>
  <sheetData>
    <row r="1" spans="1:12" s="29" customFormat="1" ht="21" customHeight="1" x14ac:dyDescent="0.2">
      <c r="A1" s="3" t="s">
        <v>577</v>
      </c>
    </row>
    <row r="2" spans="1:12" s="29" customFormat="1" ht="14.25" customHeight="1" x14ac:dyDescent="0.3">
      <c r="A2" s="30" t="s">
        <v>578</v>
      </c>
      <c r="J2" s="5"/>
      <c r="K2" s="5"/>
      <c r="L2" s="5"/>
    </row>
    <row r="3" spans="1:12" s="29" customFormat="1" ht="12.75" customHeight="1" x14ac:dyDescent="0.3">
      <c r="J3" s="5"/>
      <c r="K3" s="5"/>
      <c r="L3" s="5"/>
    </row>
    <row r="4" spans="1:12" s="29" customFormat="1" ht="12.75" customHeight="1" x14ac:dyDescent="0.3">
      <c r="J4" s="5"/>
      <c r="K4" s="5"/>
      <c r="L4" s="5"/>
    </row>
    <row r="5" spans="1:12" s="29" customFormat="1" ht="12.75" customHeight="1" thickBot="1" x14ac:dyDescent="0.35">
      <c r="J5" s="5"/>
      <c r="K5" s="5"/>
      <c r="L5" s="5"/>
    </row>
    <row r="6" spans="1:12" ht="40.5" customHeight="1" thickTop="1" x14ac:dyDescent="0.3">
      <c r="A6" s="31" t="s">
        <v>31</v>
      </c>
      <c r="B6" s="110" t="s">
        <v>579</v>
      </c>
      <c r="C6" s="110" t="s">
        <v>1411</v>
      </c>
      <c r="D6" s="110" t="s">
        <v>580</v>
      </c>
      <c r="E6" s="110" t="s">
        <v>1412</v>
      </c>
      <c r="F6" s="110" t="s">
        <v>581</v>
      </c>
      <c r="G6" s="110" t="s">
        <v>582</v>
      </c>
    </row>
    <row r="7" spans="1:12" ht="13.5" customHeight="1" x14ac:dyDescent="0.3">
      <c r="A7" s="33" t="s">
        <v>1316</v>
      </c>
      <c r="B7" s="38">
        <v>102527</v>
      </c>
      <c r="C7" s="34">
        <v>987.355547</v>
      </c>
      <c r="D7" s="38">
        <v>1299</v>
      </c>
      <c r="E7" s="34">
        <v>12.5096302</v>
      </c>
      <c r="F7" s="38">
        <v>13</v>
      </c>
      <c r="G7" s="34">
        <v>0.12519260400000001</v>
      </c>
    </row>
    <row r="8" spans="1:12" ht="13.5" customHeight="1" x14ac:dyDescent="0.3">
      <c r="A8" s="33" t="s">
        <v>1317</v>
      </c>
      <c r="B8" s="38">
        <v>111722</v>
      </c>
      <c r="C8" s="34">
        <v>986.84756781999999</v>
      </c>
      <c r="D8" s="38">
        <v>1472</v>
      </c>
      <c r="E8" s="34">
        <v>13.002270097</v>
      </c>
      <c r="F8" s="38">
        <v>17</v>
      </c>
      <c r="G8" s="34">
        <v>0.1501620867</v>
      </c>
    </row>
    <row r="9" spans="1:12" ht="13.5" customHeight="1" x14ac:dyDescent="0.3">
      <c r="A9" s="33">
        <v>2020</v>
      </c>
      <c r="B9" s="38">
        <v>111401</v>
      </c>
      <c r="C9" s="34">
        <v>986.27723526</v>
      </c>
      <c r="D9" s="38">
        <v>1535</v>
      </c>
      <c r="E9" s="34">
        <v>13.589963790000001</v>
      </c>
      <c r="F9" s="38">
        <v>15</v>
      </c>
      <c r="G9" s="34">
        <v>0.13280094910000001</v>
      </c>
    </row>
    <row r="10" spans="1:12" ht="13.5" customHeight="1" x14ac:dyDescent="0.3">
      <c r="A10" s="33">
        <v>2019</v>
      </c>
      <c r="B10" s="38">
        <v>113075</v>
      </c>
      <c r="C10" s="34">
        <v>986.89952520999998</v>
      </c>
      <c r="D10" s="38">
        <v>1484</v>
      </c>
      <c r="E10" s="34">
        <v>12.952101662</v>
      </c>
      <c r="F10" s="38">
        <v>17</v>
      </c>
      <c r="G10" s="34">
        <v>0.14837313220000001</v>
      </c>
    </row>
    <row r="11" spans="1:12" ht="13.5" customHeight="1" x14ac:dyDescent="0.3">
      <c r="A11" s="33">
        <v>2018</v>
      </c>
      <c r="B11" s="38">
        <v>114606</v>
      </c>
      <c r="C11" s="34">
        <v>986.53697167999997</v>
      </c>
      <c r="D11" s="38">
        <v>1546</v>
      </c>
      <c r="E11" s="34">
        <v>13.308082982</v>
      </c>
      <c r="F11" s="38">
        <v>18</v>
      </c>
      <c r="G11" s="34">
        <v>0.15494533869999999</v>
      </c>
    </row>
    <row r="12" spans="1:12" ht="13.5" customHeight="1" x14ac:dyDescent="0.3">
      <c r="A12" s="33">
        <v>2017</v>
      </c>
      <c r="B12" s="38">
        <v>114277</v>
      </c>
      <c r="C12" s="34">
        <v>985.64787262000004</v>
      </c>
      <c r="D12" s="38">
        <v>1641</v>
      </c>
      <c r="E12" s="34">
        <v>14.153750615</v>
      </c>
      <c r="F12" s="38">
        <v>23</v>
      </c>
      <c r="G12" s="34">
        <v>0.19837676060000001</v>
      </c>
    </row>
    <row r="13" spans="1:12" ht="13.5" customHeight="1" x14ac:dyDescent="0.3">
      <c r="A13" s="33">
        <v>2016</v>
      </c>
      <c r="B13" s="38">
        <v>118260</v>
      </c>
      <c r="C13" s="34">
        <v>985.77108705000001</v>
      </c>
      <c r="D13" s="38">
        <v>1684</v>
      </c>
      <c r="E13" s="34">
        <v>14.037193562000001</v>
      </c>
      <c r="F13" s="38">
        <v>23</v>
      </c>
      <c r="G13" s="34">
        <v>0.1917193895</v>
      </c>
    </row>
    <row r="14" spans="1:12" ht="13.5" customHeight="1" x14ac:dyDescent="0.3">
      <c r="A14" s="33">
        <v>2015</v>
      </c>
      <c r="B14" s="38">
        <v>113570</v>
      </c>
      <c r="C14" s="34">
        <v>985.57692308000003</v>
      </c>
      <c r="D14" s="38">
        <v>1639</v>
      </c>
      <c r="E14" s="34">
        <v>14.223479589</v>
      </c>
      <c r="F14" s="38">
        <v>23</v>
      </c>
      <c r="G14" s="34">
        <v>0.1995973341</v>
      </c>
    </row>
    <row r="15" spans="1:12" ht="13.5" customHeight="1" x14ac:dyDescent="0.3">
      <c r="A15" s="33">
        <v>2014</v>
      </c>
      <c r="B15" s="38">
        <v>112283</v>
      </c>
      <c r="C15" s="34">
        <v>985.21514810999997</v>
      </c>
      <c r="D15" s="38">
        <v>1657</v>
      </c>
      <c r="E15" s="34">
        <v>14.539168889999999</v>
      </c>
      <c r="F15" s="38">
        <v>28</v>
      </c>
      <c r="G15" s="34">
        <v>0.24568299869999999</v>
      </c>
    </row>
    <row r="16" spans="1:12" ht="13.5" customHeight="1" x14ac:dyDescent="0.3">
      <c r="A16" s="33">
        <v>2013</v>
      </c>
      <c r="B16" s="38">
        <v>109944</v>
      </c>
      <c r="C16" s="34">
        <v>985.85032550000005</v>
      </c>
      <c r="D16" s="38">
        <v>1552</v>
      </c>
      <c r="E16" s="34">
        <v>13.916536646999999</v>
      </c>
      <c r="F16" s="38">
        <v>26</v>
      </c>
      <c r="G16" s="34">
        <v>0.23313785619999999</v>
      </c>
    </row>
    <row r="17" spans="1:7" ht="13.5" customHeight="1" x14ac:dyDescent="0.3">
      <c r="A17" s="33">
        <v>2012</v>
      </c>
      <c r="B17" s="38">
        <v>109434</v>
      </c>
      <c r="C17" s="34">
        <v>986.32729763999998</v>
      </c>
      <c r="D17" s="38">
        <v>1505</v>
      </c>
      <c r="E17" s="34">
        <v>13.564546512</v>
      </c>
      <c r="F17" s="38">
        <v>12</v>
      </c>
      <c r="G17" s="34">
        <v>0.1081558526</v>
      </c>
    </row>
    <row r="18" spans="1:7" ht="13.5" customHeight="1" x14ac:dyDescent="0.3">
      <c r="A18" s="33">
        <v>2011</v>
      </c>
      <c r="B18" s="38">
        <v>108221</v>
      </c>
      <c r="C18" s="34">
        <v>985.96053279</v>
      </c>
      <c r="D18" s="38">
        <v>1514</v>
      </c>
      <c r="E18" s="34">
        <v>13.793480439</v>
      </c>
      <c r="F18" s="38">
        <v>27</v>
      </c>
      <c r="G18" s="34">
        <v>0.2459867714</v>
      </c>
    </row>
    <row r="19" spans="1:7" ht="13.5" customHeight="1" x14ac:dyDescent="0.3">
      <c r="A19" s="33">
        <v>2010</v>
      </c>
      <c r="B19" s="38">
        <v>111833</v>
      </c>
      <c r="C19" s="34">
        <v>985.72964778000005</v>
      </c>
      <c r="D19" s="38">
        <v>1590</v>
      </c>
      <c r="E19" s="34">
        <v>14.01473751</v>
      </c>
      <c r="F19" s="38">
        <v>29</v>
      </c>
      <c r="G19" s="34">
        <v>0.25561470930000002</v>
      </c>
    </row>
    <row r="20" spans="1:7" ht="13.5" customHeight="1" x14ac:dyDescent="0.3">
      <c r="A20" s="33">
        <v>2009</v>
      </c>
      <c r="B20" s="38">
        <v>106635</v>
      </c>
      <c r="C20" s="34">
        <v>985.59069819000001</v>
      </c>
      <c r="D20" s="38">
        <v>1537</v>
      </c>
      <c r="E20" s="34">
        <v>14.205963362</v>
      </c>
      <c r="F20" s="38">
        <v>22</v>
      </c>
      <c r="G20" s="34">
        <v>0.2033384476</v>
      </c>
    </row>
    <row r="21" spans="1:7" ht="13.5" customHeight="1" x14ac:dyDescent="0.3">
      <c r="A21" s="33">
        <v>2008</v>
      </c>
      <c r="B21" s="38">
        <v>105268</v>
      </c>
      <c r="C21" s="34">
        <v>985.72926811000002</v>
      </c>
      <c r="D21" s="38">
        <v>1502</v>
      </c>
      <c r="E21" s="34">
        <v>14.064723948999999</v>
      </c>
      <c r="F21" s="38">
        <v>22</v>
      </c>
      <c r="G21" s="34">
        <v>0.2060079407</v>
      </c>
    </row>
    <row r="22" spans="1:7" ht="13.5" customHeight="1" x14ac:dyDescent="0.3">
      <c r="A22" s="33">
        <v>2007</v>
      </c>
      <c r="B22" s="38">
        <v>102997</v>
      </c>
      <c r="C22" s="34">
        <v>986.25900106999995</v>
      </c>
      <c r="D22" s="38">
        <v>1414</v>
      </c>
      <c r="E22" s="34">
        <v>13.539911138000001</v>
      </c>
      <c r="F22" s="38">
        <v>21</v>
      </c>
      <c r="G22" s="34">
        <v>0.20108778920000001</v>
      </c>
    </row>
    <row r="23" spans="1:7" ht="13.5" customHeight="1" x14ac:dyDescent="0.3">
      <c r="A23" s="33">
        <v>2006</v>
      </c>
      <c r="B23" s="38">
        <v>101666</v>
      </c>
      <c r="C23" s="34">
        <v>985.90948321999997</v>
      </c>
      <c r="D23" s="38">
        <v>1436</v>
      </c>
      <c r="E23" s="34">
        <v>13.925658705</v>
      </c>
      <c r="F23" s="38">
        <v>17</v>
      </c>
      <c r="G23" s="34">
        <v>0.16485807659999999</v>
      </c>
    </row>
    <row r="24" spans="1:7" ht="13.5" customHeight="1" x14ac:dyDescent="0.3">
      <c r="A24" s="33">
        <v>2005</v>
      </c>
      <c r="B24" s="38">
        <v>97990</v>
      </c>
      <c r="C24" s="34">
        <v>986.24153306000005</v>
      </c>
      <c r="D24" s="38">
        <v>1349</v>
      </c>
      <c r="E24" s="34">
        <v>13.577302052</v>
      </c>
      <c r="F24" s="38">
        <v>18</v>
      </c>
      <c r="G24" s="34">
        <v>0.18116489020000001</v>
      </c>
    </row>
    <row r="25" spans="1:7" ht="13.5" customHeight="1" x14ac:dyDescent="0.3">
      <c r="A25" s="33">
        <v>2004</v>
      </c>
      <c r="B25" s="38">
        <v>98180</v>
      </c>
      <c r="C25" s="34">
        <v>986.09939336000002</v>
      </c>
      <c r="D25" s="38">
        <v>1369</v>
      </c>
      <c r="E25" s="34">
        <v>13.749949781</v>
      </c>
      <c r="F25" s="38">
        <v>15</v>
      </c>
      <c r="G25" s="34">
        <v>0.15065686389999999</v>
      </c>
    </row>
    <row r="26" spans="1:7" ht="13.5" customHeight="1" x14ac:dyDescent="0.3">
      <c r="A26" s="33">
        <v>2003</v>
      </c>
      <c r="B26" s="38">
        <v>95248</v>
      </c>
      <c r="C26" s="34">
        <v>983.50973205000003</v>
      </c>
      <c r="D26" s="38">
        <v>1580</v>
      </c>
      <c r="E26" s="34">
        <v>16.314729722999999</v>
      </c>
      <c r="F26" s="38">
        <v>17</v>
      </c>
      <c r="G26" s="34">
        <v>0.17553823120000001</v>
      </c>
    </row>
    <row r="27" spans="1:7" ht="13.5" customHeight="1" x14ac:dyDescent="0.3">
      <c r="A27" s="33">
        <v>2002</v>
      </c>
      <c r="B27" s="38">
        <v>92146</v>
      </c>
      <c r="C27" s="34">
        <v>984.50788494999995</v>
      </c>
      <c r="D27" s="38">
        <v>1432</v>
      </c>
      <c r="E27" s="34">
        <v>15.299799137000001</v>
      </c>
      <c r="F27" s="38">
        <v>18</v>
      </c>
      <c r="G27" s="34">
        <v>0.1923159109</v>
      </c>
    </row>
    <row r="28" spans="1:7" ht="13.5" customHeight="1" x14ac:dyDescent="0.3">
      <c r="A28" s="33">
        <v>2001</v>
      </c>
      <c r="B28" s="38">
        <v>87649</v>
      </c>
      <c r="C28" s="34">
        <v>983.84743175000006</v>
      </c>
      <c r="D28" s="38">
        <v>1417</v>
      </c>
      <c r="E28" s="34">
        <v>15.905621408</v>
      </c>
      <c r="F28" s="38">
        <v>22</v>
      </c>
      <c r="G28" s="34">
        <v>0.24694683910000001</v>
      </c>
    </row>
    <row r="29" spans="1:7" ht="13.5" customHeight="1" x14ac:dyDescent="0.3">
      <c r="A29" s="33">
        <v>2000</v>
      </c>
      <c r="B29" s="38">
        <v>86895</v>
      </c>
      <c r="C29" s="34">
        <v>983.87662904000001</v>
      </c>
      <c r="D29" s="38">
        <v>1407</v>
      </c>
      <c r="E29" s="34">
        <v>15.930886899000001</v>
      </c>
      <c r="F29" s="38">
        <v>17</v>
      </c>
      <c r="G29" s="34">
        <v>0.1924840635</v>
      </c>
    </row>
    <row r="30" spans="1:7" ht="13.5" customHeight="1" x14ac:dyDescent="0.3">
      <c r="A30" s="33">
        <v>1999</v>
      </c>
      <c r="B30" s="38">
        <v>83318</v>
      </c>
      <c r="C30" s="34">
        <v>983.46297761000005</v>
      </c>
      <c r="D30" s="38">
        <v>1380</v>
      </c>
      <c r="E30" s="34">
        <v>16.289144111999999</v>
      </c>
      <c r="F30" s="38">
        <v>21</v>
      </c>
      <c r="G30" s="34">
        <v>0.24787828000000001</v>
      </c>
    </row>
    <row r="31" spans="1:7" ht="13.5" customHeight="1" x14ac:dyDescent="0.3">
      <c r="A31" s="33">
        <v>1998</v>
      </c>
      <c r="B31" s="38">
        <v>83031</v>
      </c>
      <c r="C31" s="34">
        <v>983.52325223000003</v>
      </c>
      <c r="D31" s="38">
        <v>1369</v>
      </c>
      <c r="E31" s="34">
        <v>16.216152187999999</v>
      </c>
      <c r="F31" s="38">
        <v>22</v>
      </c>
      <c r="G31" s="34">
        <v>0.2605955794</v>
      </c>
    </row>
    <row r="32" spans="1:7" ht="13.5" customHeight="1" x14ac:dyDescent="0.3">
      <c r="A32" s="33">
        <v>1997</v>
      </c>
      <c r="B32" s="38">
        <v>86214</v>
      </c>
      <c r="C32" s="34">
        <v>983.81869637</v>
      </c>
      <c r="D32" s="38">
        <v>1398</v>
      </c>
      <c r="E32" s="34">
        <v>15.953076502</v>
      </c>
      <c r="F32" s="38">
        <v>20</v>
      </c>
      <c r="G32" s="34">
        <v>0.22822713159999999</v>
      </c>
    </row>
    <row r="33" spans="1:7" ht="13.5" customHeight="1" x14ac:dyDescent="0.3">
      <c r="A33" s="33">
        <v>1996</v>
      </c>
      <c r="B33" s="38">
        <v>91888</v>
      </c>
      <c r="C33" s="34">
        <v>985.18280261999996</v>
      </c>
      <c r="D33" s="38">
        <v>1345</v>
      </c>
      <c r="E33" s="34">
        <v>14.420499625</v>
      </c>
      <c r="F33" s="38">
        <v>37</v>
      </c>
      <c r="G33" s="34">
        <v>0.3966977592</v>
      </c>
    </row>
    <row r="34" spans="1:7" ht="13.5" customHeight="1" x14ac:dyDescent="0.3">
      <c r="A34" s="33">
        <v>1995</v>
      </c>
      <c r="B34" s="38">
        <v>99097</v>
      </c>
      <c r="C34" s="34">
        <v>985.14777663999996</v>
      </c>
      <c r="D34" s="38">
        <v>1455</v>
      </c>
      <c r="E34" s="34">
        <v>14.464514718</v>
      </c>
      <c r="F34" s="38">
        <v>39</v>
      </c>
      <c r="G34" s="34">
        <v>0.38770864189999998</v>
      </c>
    </row>
    <row r="35" spans="1:7" ht="13.5" customHeight="1" x14ac:dyDescent="0.3">
      <c r="A35" s="33">
        <v>1994</v>
      </c>
      <c r="B35" s="38">
        <v>108051</v>
      </c>
      <c r="C35" s="34">
        <v>986.33475737000003</v>
      </c>
      <c r="D35" s="38">
        <v>1465</v>
      </c>
      <c r="E35" s="34">
        <v>13.373133237999999</v>
      </c>
      <c r="F35" s="38">
        <v>32</v>
      </c>
      <c r="G35" s="34">
        <v>0.29210939499999999</v>
      </c>
    </row>
    <row r="36" spans="1:7" ht="13.5" customHeight="1" x14ac:dyDescent="0.3">
      <c r="A36" s="33">
        <v>1993</v>
      </c>
      <c r="B36" s="38">
        <v>113689</v>
      </c>
      <c r="C36" s="34">
        <v>985.50636697000004</v>
      </c>
      <c r="D36" s="38">
        <v>1608</v>
      </c>
      <c r="E36" s="34">
        <v>13.938852818999999</v>
      </c>
      <c r="F36" s="38">
        <v>64</v>
      </c>
      <c r="G36" s="34">
        <v>0.55478021170000003</v>
      </c>
    </row>
    <row r="37" spans="1:7" ht="13.5" customHeight="1" x14ac:dyDescent="0.3">
      <c r="A37" s="33">
        <v>1992</v>
      </c>
      <c r="B37" s="38">
        <v>119513</v>
      </c>
      <c r="C37" s="34">
        <v>986.87882941999999</v>
      </c>
      <c r="D37" s="38">
        <v>1527</v>
      </c>
      <c r="E37" s="34">
        <v>12.609205463</v>
      </c>
      <c r="F37" s="38">
        <v>60</v>
      </c>
      <c r="G37" s="34">
        <v>0.49545011639999997</v>
      </c>
    </row>
    <row r="38" spans="1:7" ht="13.5" customHeight="1" x14ac:dyDescent="0.3">
      <c r="A38" s="33">
        <v>1991</v>
      </c>
      <c r="B38" s="38">
        <v>120527</v>
      </c>
      <c r="C38" s="34">
        <v>987.81287393000002</v>
      </c>
      <c r="D38" s="38">
        <v>1446</v>
      </c>
      <c r="E38" s="34">
        <v>11.851099054000001</v>
      </c>
      <c r="F38" s="38">
        <v>41</v>
      </c>
      <c r="G38" s="34">
        <v>0.33602701330000001</v>
      </c>
    </row>
    <row r="39" spans="1:7" ht="13.5" customHeight="1" x14ac:dyDescent="0.3">
      <c r="A39" s="33">
        <v>1990</v>
      </c>
      <c r="B39" s="38">
        <v>119842</v>
      </c>
      <c r="C39" s="34">
        <v>988.68933200000004</v>
      </c>
      <c r="D39" s="38">
        <v>1339</v>
      </c>
      <c r="E39" s="34">
        <v>11.046669912</v>
      </c>
      <c r="F39" s="38">
        <v>32</v>
      </c>
      <c r="G39" s="34">
        <v>0.26399808600000002</v>
      </c>
    </row>
    <row r="40" spans="1:7" ht="13.5" customHeight="1" x14ac:dyDescent="0.3">
      <c r="A40" s="33">
        <v>1989</v>
      </c>
      <c r="B40" s="38">
        <v>112632</v>
      </c>
      <c r="C40" s="34">
        <v>989.30171278</v>
      </c>
      <c r="D40" s="38">
        <v>1185</v>
      </c>
      <c r="E40" s="34">
        <v>10.408432147999999</v>
      </c>
      <c r="F40" s="38">
        <v>33</v>
      </c>
      <c r="G40" s="34">
        <v>0.28985507249999998</v>
      </c>
    </row>
    <row r="41" spans="1:7" ht="13.5" customHeight="1" x14ac:dyDescent="0.3">
      <c r="A41" s="33">
        <v>1988</v>
      </c>
      <c r="B41" s="38">
        <v>108978</v>
      </c>
      <c r="C41" s="34">
        <v>988.83031330999995</v>
      </c>
      <c r="D41" s="38">
        <v>1215</v>
      </c>
      <c r="E41" s="34">
        <v>11.024507979999999</v>
      </c>
      <c r="F41" s="38">
        <v>16</v>
      </c>
      <c r="G41" s="34">
        <v>0.14517870590000001</v>
      </c>
    </row>
    <row r="42" spans="1:7" ht="13.5" customHeight="1" x14ac:dyDescent="0.3">
      <c r="A42" s="33">
        <v>1987</v>
      </c>
      <c r="B42" s="38">
        <v>102118</v>
      </c>
      <c r="C42" s="34">
        <v>990.23515152000004</v>
      </c>
      <c r="D42" s="38">
        <v>987</v>
      </c>
      <c r="E42" s="34">
        <v>9.5709090909000007</v>
      </c>
      <c r="F42" s="38">
        <v>20</v>
      </c>
      <c r="G42" s="34">
        <v>0.19393939390000001</v>
      </c>
    </row>
    <row r="43" spans="1:7" ht="13.5" customHeight="1" x14ac:dyDescent="0.3">
      <c r="A43" s="33">
        <v>1986</v>
      </c>
      <c r="B43" s="38">
        <v>99198</v>
      </c>
      <c r="C43" s="34">
        <v>989.42727762000004</v>
      </c>
      <c r="D43" s="38">
        <v>1044</v>
      </c>
      <c r="E43" s="34">
        <v>10.413134114</v>
      </c>
      <c r="F43" s="38">
        <v>16</v>
      </c>
      <c r="G43" s="34">
        <v>0.15958826230000001</v>
      </c>
    </row>
    <row r="44" spans="1:7" ht="13.5" customHeight="1" x14ac:dyDescent="0.3">
      <c r="A44" s="33">
        <v>1985</v>
      </c>
      <c r="B44" s="38">
        <v>95963</v>
      </c>
      <c r="C44" s="34">
        <v>990.25870164000003</v>
      </c>
      <c r="D44" s="38">
        <v>939</v>
      </c>
      <c r="E44" s="34">
        <v>9.6897024983000009</v>
      </c>
      <c r="F44" s="38">
        <v>5</v>
      </c>
      <c r="G44" s="34">
        <v>5.1595859899999999E-2</v>
      </c>
    </row>
    <row r="45" spans="1:7" ht="13.5" customHeight="1" x14ac:dyDescent="0.3">
      <c r="A45" s="33">
        <v>1984</v>
      </c>
      <c r="B45" s="38">
        <v>91050</v>
      </c>
      <c r="C45" s="34">
        <v>990.01826721999998</v>
      </c>
      <c r="D45" s="38">
        <v>906</v>
      </c>
      <c r="E45" s="34">
        <v>9.8512526095999995</v>
      </c>
      <c r="F45" s="38">
        <v>12</v>
      </c>
      <c r="G45" s="34">
        <v>0.13048016700000001</v>
      </c>
    </row>
    <row r="46" spans="1:7" ht="13.5" customHeight="1" x14ac:dyDescent="0.3">
      <c r="A46" s="33">
        <v>1983</v>
      </c>
      <c r="B46" s="38">
        <v>89444</v>
      </c>
      <c r="C46" s="34">
        <v>990.60824878999995</v>
      </c>
      <c r="D46" s="38">
        <v>848</v>
      </c>
      <c r="E46" s="34">
        <v>9.3917512072000005</v>
      </c>
      <c r="F46" s="38">
        <v>0</v>
      </c>
      <c r="G46" s="34">
        <v>0</v>
      </c>
    </row>
    <row r="47" spans="1:7" ht="13.5" customHeight="1" x14ac:dyDescent="0.3">
      <c r="A47" s="33">
        <v>1982</v>
      </c>
      <c r="B47" s="38">
        <v>90382</v>
      </c>
      <c r="C47" s="34">
        <v>990.87859319999995</v>
      </c>
      <c r="D47" s="38">
        <v>821</v>
      </c>
      <c r="E47" s="34">
        <v>9.0008112790000006</v>
      </c>
      <c r="F47" s="38">
        <v>11</v>
      </c>
      <c r="G47" s="34">
        <v>0.1205955226</v>
      </c>
    </row>
    <row r="48" spans="1:7" ht="13.5" customHeight="1" x14ac:dyDescent="0.3">
      <c r="A48" s="33">
        <v>1981</v>
      </c>
      <c r="B48" s="38">
        <v>91946</v>
      </c>
      <c r="C48" s="34">
        <v>990.76538473999994</v>
      </c>
      <c r="D48" s="38">
        <v>848</v>
      </c>
      <c r="E48" s="34">
        <v>9.1376356368000007</v>
      </c>
      <c r="F48" s="38">
        <v>9</v>
      </c>
      <c r="G48" s="34">
        <v>9.6979623500000001E-2</v>
      </c>
    </row>
    <row r="49" spans="1:7" ht="13.5" customHeight="1" x14ac:dyDescent="0.3">
      <c r="A49" s="33">
        <v>1980</v>
      </c>
      <c r="B49" s="38">
        <v>94995</v>
      </c>
      <c r="C49" s="34">
        <v>990.97642395000003</v>
      </c>
      <c r="D49" s="38">
        <v>856</v>
      </c>
      <c r="E49" s="34">
        <v>8.9296891299999999</v>
      </c>
      <c r="F49" s="38">
        <v>9</v>
      </c>
      <c r="G49" s="34">
        <v>9.3886918400000005E-2</v>
      </c>
    </row>
    <row r="50" spans="1:7" ht="13.5" customHeight="1" x14ac:dyDescent="0.3">
      <c r="A50" s="33">
        <v>1979</v>
      </c>
      <c r="B50" s="38">
        <v>94047</v>
      </c>
      <c r="C50" s="34">
        <v>990.12475654000002</v>
      </c>
      <c r="D50" s="38">
        <v>923</v>
      </c>
      <c r="E50" s="34">
        <v>9.7173237879999999</v>
      </c>
      <c r="F50" s="38">
        <v>15</v>
      </c>
      <c r="G50" s="34">
        <v>0.1579196715</v>
      </c>
    </row>
    <row r="51" spans="1:7" ht="13.5" customHeight="1" x14ac:dyDescent="0.3">
      <c r="A51" s="33">
        <v>1978</v>
      </c>
      <c r="B51" s="38">
        <v>91461</v>
      </c>
      <c r="C51" s="34">
        <v>990.94228414999998</v>
      </c>
      <c r="D51" s="38">
        <v>826</v>
      </c>
      <c r="E51" s="34">
        <v>8.9493699686999992</v>
      </c>
      <c r="F51" s="38">
        <v>10</v>
      </c>
      <c r="G51" s="34">
        <v>0.1083458834</v>
      </c>
    </row>
    <row r="52" spans="1:7" ht="13.5" customHeight="1" x14ac:dyDescent="0.3">
      <c r="A52" s="33">
        <v>1977</v>
      </c>
      <c r="B52" s="38">
        <v>94473</v>
      </c>
      <c r="C52" s="34">
        <v>991.66552951000006</v>
      </c>
      <c r="D52" s="38">
        <v>786</v>
      </c>
      <c r="E52" s="34">
        <v>8.2504959744999997</v>
      </c>
      <c r="F52" s="38">
        <v>8</v>
      </c>
      <c r="G52" s="34">
        <v>8.3974513700000003E-2</v>
      </c>
    </row>
    <row r="53" spans="1:7" ht="13.5" customHeight="1" x14ac:dyDescent="0.3">
      <c r="A53" s="33">
        <v>1976</v>
      </c>
      <c r="B53" s="38">
        <v>96692</v>
      </c>
      <c r="C53" s="34">
        <v>991.56027277999999</v>
      </c>
      <c r="D53" s="38">
        <v>813</v>
      </c>
      <c r="E53" s="34">
        <v>8.3371788955999993</v>
      </c>
      <c r="F53" s="38">
        <v>10</v>
      </c>
      <c r="G53" s="34">
        <v>0.1025483259</v>
      </c>
    </row>
    <row r="54" spans="1:7" ht="13.5" customHeight="1" x14ac:dyDescent="0.3">
      <c r="A54" s="33">
        <v>1975</v>
      </c>
      <c r="B54" s="38">
        <v>101808</v>
      </c>
      <c r="C54" s="34">
        <v>991.54622307</v>
      </c>
      <c r="D54" s="38">
        <v>860</v>
      </c>
      <c r="E54" s="34">
        <v>8.3758619345999996</v>
      </c>
      <c r="F54" s="38">
        <v>8</v>
      </c>
      <c r="G54" s="34">
        <v>7.7914994700000004E-2</v>
      </c>
    </row>
    <row r="55" spans="1:7" ht="13.5" customHeight="1" x14ac:dyDescent="0.3">
      <c r="A55" s="33">
        <v>1974</v>
      </c>
      <c r="B55" s="38">
        <v>108189</v>
      </c>
      <c r="C55" s="34">
        <v>991.63168411000004</v>
      </c>
      <c r="D55" s="38">
        <v>902</v>
      </c>
      <c r="E55" s="34">
        <v>8.2674928048999998</v>
      </c>
      <c r="F55" s="38">
        <v>11</v>
      </c>
      <c r="G55" s="34">
        <v>0.10082308299999999</v>
      </c>
    </row>
    <row r="56" spans="1:7" ht="14.25" customHeight="1" thickBot="1" x14ac:dyDescent="0.35">
      <c r="A56" s="35">
        <v>1973</v>
      </c>
      <c r="B56" s="39">
        <v>107560</v>
      </c>
      <c r="C56" s="36">
        <v>991.55573583</v>
      </c>
      <c r="D56" s="39">
        <v>906</v>
      </c>
      <c r="E56" s="36">
        <v>8.3520778789999994</v>
      </c>
      <c r="F56" s="39">
        <v>10</v>
      </c>
      <c r="G56" s="36">
        <v>9.2186290099999998E-2</v>
      </c>
    </row>
    <row r="57" spans="1:7" ht="14.25" customHeight="1" x14ac:dyDescent="0.3">
      <c r="A57" s="37" t="s">
        <v>53</v>
      </c>
    </row>
    <row r="58" spans="1:7" ht="14.25" customHeight="1" x14ac:dyDescent="0.3">
      <c r="A58" s="37" t="s">
        <v>1319</v>
      </c>
    </row>
    <row r="59" spans="1:7" ht="14.25" customHeight="1" x14ac:dyDescent="0.3">
      <c r="A59" s="37" t="s">
        <v>1318</v>
      </c>
    </row>
    <row r="60" spans="1:7" ht="14.25" customHeight="1" x14ac:dyDescent="0.3">
      <c r="A60" s="37" t="s">
        <v>54</v>
      </c>
    </row>
  </sheetData>
  <sortState ref="A7:G56">
    <sortCondition descending="1" ref="A7:A56"/>
  </sortState>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40"/>
  <sheetViews>
    <sheetView workbookViewId="0"/>
  </sheetViews>
  <sheetFormatPr defaultColWidth="9" defaultRowHeight="13.5" customHeight="1" x14ac:dyDescent="0.3"/>
  <cols>
    <col min="1" max="1" width="9" style="5"/>
    <col min="2" max="2" width="19.375" style="5" customWidth="1"/>
    <col min="3" max="3" width="16.875" style="5" customWidth="1"/>
    <col min="4" max="16384" width="9" style="5"/>
  </cols>
  <sheetData>
    <row r="1" spans="1:8" s="29" customFormat="1" ht="21" customHeight="1" x14ac:dyDescent="0.2">
      <c r="A1" s="3" t="s">
        <v>583</v>
      </c>
    </row>
    <row r="2" spans="1:8" s="29" customFormat="1" ht="14.25" customHeight="1" x14ac:dyDescent="0.3">
      <c r="A2" s="30" t="s">
        <v>584</v>
      </c>
      <c r="F2" s="5"/>
      <c r="G2" s="5"/>
      <c r="H2" s="5"/>
    </row>
    <row r="3" spans="1:8" s="29" customFormat="1" ht="12.75" customHeight="1" x14ac:dyDescent="0.3">
      <c r="F3" s="5"/>
      <c r="G3" s="5"/>
      <c r="H3" s="5"/>
    </row>
    <row r="4" spans="1:8" s="29" customFormat="1" ht="12.75" customHeight="1" x14ac:dyDescent="0.3">
      <c r="F4" s="5"/>
      <c r="G4" s="5"/>
      <c r="H4" s="5"/>
    </row>
    <row r="5" spans="1:8" s="29" customFormat="1" ht="12.75" customHeight="1" thickBot="1" x14ac:dyDescent="0.35">
      <c r="F5" s="5"/>
      <c r="G5" s="5"/>
      <c r="H5" s="5"/>
    </row>
    <row r="6" spans="1:8" ht="13.5" customHeight="1" thickTop="1" x14ac:dyDescent="0.3">
      <c r="A6" s="109" t="s">
        <v>31</v>
      </c>
      <c r="B6" s="110" t="s">
        <v>585</v>
      </c>
      <c r="C6" s="110" t="s">
        <v>586</v>
      </c>
    </row>
    <row r="7" spans="1:8" ht="13.5" customHeight="1" x14ac:dyDescent="0.3">
      <c r="A7" s="33" t="s">
        <v>1316</v>
      </c>
      <c r="B7" s="38">
        <v>27317</v>
      </c>
      <c r="C7" s="34">
        <v>26.333445799</v>
      </c>
    </row>
    <row r="8" spans="1:8" ht="13.5" customHeight="1" x14ac:dyDescent="0.3">
      <c r="A8" s="33" t="s">
        <v>1317</v>
      </c>
      <c r="B8" s="38">
        <v>29479</v>
      </c>
      <c r="C8" s="34">
        <v>26.062470714</v>
      </c>
    </row>
    <row r="9" spans="1:8" ht="13.5" customHeight="1" x14ac:dyDescent="0.3">
      <c r="A9" s="33">
        <v>2020</v>
      </c>
      <c r="B9" s="38">
        <v>28732</v>
      </c>
      <c r="C9" s="34">
        <v>25.472760316999999</v>
      </c>
    </row>
    <row r="10" spans="1:8" ht="13.5" customHeight="1" x14ac:dyDescent="0.3">
      <c r="A10" s="33">
        <v>2019</v>
      </c>
      <c r="B10" s="38">
        <v>23681</v>
      </c>
      <c r="C10" s="34">
        <v>20.686251386999999</v>
      </c>
    </row>
    <row r="11" spans="1:8" ht="13.5" customHeight="1" x14ac:dyDescent="0.3">
      <c r="A11" s="33">
        <v>2018</v>
      </c>
      <c r="B11" s="38">
        <v>21740</v>
      </c>
      <c r="C11" s="34">
        <v>18.735564825000001</v>
      </c>
    </row>
    <row r="12" spans="1:8" ht="13.5" customHeight="1" x14ac:dyDescent="0.3">
      <c r="A12" s="33">
        <v>2017</v>
      </c>
      <c r="B12" s="38">
        <v>20740</v>
      </c>
      <c r="C12" s="34">
        <v>17.923501045999998</v>
      </c>
    </row>
    <row r="13" spans="1:8" ht="13.5" customHeight="1" x14ac:dyDescent="0.3">
      <c r="A13" s="33">
        <v>2016</v>
      </c>
      <c r="B13" s="38">
        <v>19744</v>
      </c>
      <c r="C13" s="34">
        <v>16.498980512999999</v>
      </c>
    </row>
    <row r="14" spans="1:8" ht="13.5" customHeight="1" x14ac:dyDescent="0.3">
      <c r="A14" s="33">
        <v>2015</v>
      </c>
      <c r="B14" s="38">
        <v>18815</v>
      </c>
      <c r="C14" s="34">
        <v>16.371119309000001</v>
      </c>
    </row>
    <row r="15" spans="1:8" ht="13.5" customHeight="1" x14ac:dyDescent="0.3">
      <c r="A15" s="33">
        <v>2014</v>
      </c>
      <c r="B15" s="38">
        <v>18148</v>
      </c>
      <c r="C15" s="34">
        <v>15.959897986</v>
      </c>
    </row>
    <row r="16" spans="1:8" ht="13.5" customHeight="1" x14ac:dyDescent="0.3">
      <c r="A16" s="33">
        <v>2013</v>
      </c>
      <c r="B16" s="38">
        <v>16804</v>
      </c>
      <c r="C16" s="34">
        <v>15.098204818999999</v>
      </c>
    </row>
    <row r="17" spans="1:3" ht="13.5" customHeight="1" x14ac:dyDescent="0.3">
      <c r="A17" s="33">
        <v>2012</v>
      </c>
      <c r="B17" s="38">
        <v>16247</v>
      </c>
      <c r="C17" s="34">
        <v>14.694789395999999</v>
      </c>
    </row>
    <row r="18" spans="1:3" ht="13.5" customHeight="1" x14ac:dyDescent="0.3">
      <c r="A18" s="33">
        <v>2011</v>
      </c>
      <c r="B18" s="38">
        <v>15412</v>
      </c>
      <c r="C18" s="34">
        <v>14.095997659</v>
      </c>
    </row>
    <row r="19" spans="1:3" ht="13.5" customHeight="1" x14ac:dyDescent="0.3">
      <c r="A19" s="33">
        <v>2010</v>
      </c>
      <c r="B19" s="38">
        <v>15268</v>
      </c>
      <c r="C19" s="34">
        <v>13.540262503999999</v>
      </c>
    </row>
    <row r="20" spans="1:3" ht="13.5" customHeight="1" x14ac:dyDescent="0.3">
      <c r="A20" s="33">
        <v>2009</v>
      </c>
      <c r="B20" s="38">
        <v>13722</v>
      </c>
      <c r="C20" s="34">
        <v>12.748641241</v>
      </c>
    </row>
    <row r="21" spans="1:3" ht="13.5" customHeight="1" x14ac:dyDescent="0.3">
      <c r="A21" s="33">
        <v>2008</v>
      </c>
      <c r="B21" s="38">
        <v>13262</v>
      </c>
      <c r="C21" s="34">
        <v>12.467801072</v>
      </c>
    </row>
    <row r="22" spans="1:3" ht="13.5" customHeight="1" x14ac:dyDescent="0.3">
      <c r="A22" s="33">
        <v>2007</v>
      </c>
      <c r="B22" s="38">
        <v>12633</v>
      </c>
      <c r="C22" s="34">
        <v>12.175212028000001</v>
      </c>
    </row>
    <row r="23" spans="1:3" ht="13.5" customHeight="1" x14ac:dyDescent="0.3">
      <c r="A23" s="33">
        <v>2006</v>
      </c>
      <c r="B23" s="38">
        <v>12221</v>
      </c>
      <c r="C23" s="34">
        <v>11.917810891</v>
      </c>
    </row>
    <row r="24" spans="1:3" ht="13.5" customHeight="1" x14ac:dyDescent="0.3">
      <c r="A24" s="33">
        <v>2005</v>
      </c>
      <c r="B24" s="38">
        <v>11199</v>
      </c>
      <c r="C24" s="34">
        <v>11.352600687000001</v>
      </c>
    </row>
    <row r="25" spans="1:3" ht="13.5" customHeight="1" x14ac:dyDescent="0.3">
      <c r="A25" s="33">
        <v>2004</v>
      </c>
      <c r="B25" s="38">
        <v>10496</v>
      </c>
      <c r="C25" s="34">
        <v>10.630798524999999</v>
      </c>
    </row>
    <row r="26" spans="1:3" ht="13.5" customHeight="1" x14ac:dyDescent="0.3">
      <c r="A26" s="33">
        <v>2003</v>
      </c>
      <c r="B26" s="38">
        <v>10174</v>
      </c>
      <c r="C26" s="34">
        <v>10.603107772</v>
      </c>
    </row>
    <row r="27" spans="1:3" ht="13.5" customHeight="1" x14ac:dyDescent="0.3">
      <c r="A27" s="33">
        <v>2002</v>
      </c>
      <c r="B27" s="38">
        <v>9763</v>
      </c>
      <c r="C27" s="34">
        <v>10.556534714</v>
      </c>
    </row>
    <row r="28" spans="1:3" ht="13.5" customHeight="1" x14ac:dyDescent="0.3">
      <c r="A28" s="33">
        <v>2001</v>
      </c>
      <c r="B28" s="38">
        <v>9141</v>
      </c>
      <c r="C28" s="34">
        <v>10.474869937999999</v>
      </c>
    </row>
    <row r="29" spans="1:3" ht="13.5" customHeight="1" x14ac:dyDescent="0.3">
      <c r="A29" s="33">
        <v>2000</v>
      </c>
      <c r="B29" s="38">
        <v>8885</v>
      </c>
      <c r="C29" s="34">
        <v>10.287851420000001</v>
      </c>
    </row>
    <row r="30" spans="1:3" ht="13.5" customHeight="1" x14ac:dyDescent="0.3">
      <c r="A30" s="33">
        <v>1999</v>
      </c>
      <c r="B30" s="38">
        <v>8339</v>
      </c>
      <c r="C30" s="34">
        <v>10.093564279000001</v>
      </c>
    </row>
    <row r="31" spans="1:3" ht="13.5" customHeight="1" x14ac:dyDescent="0.3">
      <c r="A31" s="33">
        <v>1998</v>
      </c>
      <c r="B31" s="38">
        <v>8080</v>
      </c>
      <c r="C31" s="34">
        <v>9.8098730059000001</v>
      </c>
    </row>
    <row r="32" spans="1:3" ht="13.5" customHeight="1" x14ac:dyDescent="0.3">
      <c r="A32" s="33">
        <v>1997</v>
      </c>
      <c r="B32" s="38">
        <v>7947</v>
      </c>
      <c r="C32" s="34">
        <v>9.2661256471000009</v>
      </c>
    </row>
    <row r="33" spans="1:3" ht="13.5" customHeight="1" x14ac:dyDescent="0.3">
      <c r="A33" s="33">
        <v>1996</v>
      </c>
      <c r="B33" s="38">
        <v>8116</v>
      </c>
      <c r="C33" s="34">
        <v>8.8925898737000004</v>
      </c>
    </row>
    <row r="34" spans="1:3" ht="13.5" customHeight="1" x14ac:dyDescent="0.3">
      <c r="A34" s="33">
        <v>1995</v>
      </c>
      <c r="B34" s="38">
        <v>8888</v>
      </c>
      <c r="C34" s="34">
        <v>9.0276578672000003</v>
      </c>
    </row>
    <row r="35" spans="1:3" ht="13.5" customHeight="1" x14ac:dyDescent="0.3">
      <c r="A35" s="33">
        <v>1994</v>
      </c>
      <c r="B35" s="38">
        <v>9032</v>
      </c>
      <c r="C35" s="34">
        <v>8.5478497880000006</v>
      </c>
    </row>
    <row r="36" spans="1:3" ht="14.25" customHeight="1" thickBot="1" x14ac:dyDescent="0.35">
      <c r="A36" s="35">
        <v>1993</v>
      </c>
      <c r="B36" s="39">
        <v>8720</v>
      </c>
      <c r="C36" s="36">
        <v>7.8295457606000003</v>
      </c>
    </row>
    <row r="37" spans="1:3" ht="14.25" customHeight="1" x14ac:dyDescent="0.3">
      <c r="A37" s="37" t="s">
        <v>54</v>
      </c>
    </row>
    <row r="38" spans="1:3" ht="14.25" customHeight="1" x14ac:dyDescent="0.3">
      <c r="A38" s="37" t="s">
        <v>53</v>
      </c>
    </row>
    <row r="39" spans="1:3" ht="14.25" customHeight="1" x14ac:dyDescent="0.3">
      <c r="A39" s="37" t="s">
        <v>1319</v>
      </c>
    </row>
    <row r="40" spans="1:3" ht="14.25" customHeight="1" x14ac:dyDescent="0.3">
      <c r="A40" s="37" t="s">
        <v>1318</v>
      </c>
    </row>
  </sheetData>
  <sortState ref="A7:C36">
    <sortCondition descending="1" ref="A7:A36"/>
  </sortState>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43"/>
  <sheetViews>
    <sheetView workbookViewId="0"/>
  </sheetViews>
  <sheetFormatPr defaultColWidth="9" defaultRowHeight="13.5" customHeight="1" x14ac:dyDescent="0.3"/>
  <cols>
    <col min="1" max="16384" width="9" style="5"/>
  </cols>
  <sheetData>
    <row r="1" spans="1:16" s="29" customFormat="1" ht="21" customHeight="1" x14ac:dyDescent="0.2">
      <c r="A1" s="3" t="s">
        <v>587</v>
      </c>
    </row>
    <row r="2" spans="1:16" s="29" customFormat="1" ht="14.25" customHeight="1" x14ac:dyDescent="0.3">
      <c r="A2" s="30" t="s">
        <v>588</v>
      </c>
      <c r="N2" s="5"/>
      <c r="O2" s="5"/>
      <c r="P2" s="5"/>
    </row>
    <row r="3" spans="1:16" s="29" customFormat="1" ht="12.75" customHeight="1" x14ac:dyDescent="0.3">
      <c r="N3" s="5"/>
      <c r="O3" s="5"/>
      <c r="P3" s="5"/>
    </row>
    <row r="4" spans="1:16" s="29" customFormat="1" ht="12.75" customHeight="1" x14ac:dyDescent="0.3">
      <c r="N4" s="5"/>
      <c r="O4" s="5"/>
      <c r="P4" s="5"/>
    </row>
    <row r="5" spans="1:16" s="29" customFormat="1" ht="12.75" customHeight="1" thickBot="1" x14ac:dyDescent="0.35">
      <c r="N5" s="5"/>
      <c r="O5" s="5"/>
      <c r="P5" s="5"/>
    </row>
    <row r="6" spans="1:16" ht="17.25" customHeight="1" thickTop="1" x14ac:dyDescent="0.3">
      <c r="A6" s="173" t="s">
        <v>31</v>
      </c>
      <c r="B6" s="171" t="s">
        <v>589</v>
      </c>
      <c r="C6" s="171"/>
      <c r="D6" s="171"/>
      <c r="E6" s="171"/>
      <c r="F6" s="171"/>
      <c r="G6" s="171"/>
      <c r="H6" s="171"/>
      <c r="I6" s="171"/>
      <c r="J6" s="171"/>
      <c r="K6" s="176"/>
    </row>
    <row r="7" spans="1:16" ht="13.5" customHeight="1" x14ac:dyDescent="0.3">
      <c r="A7" s="174"/>
      <c r="B7" s="177" t="s">
        <v>590</v>
      </c>
      <c r="C7" s="178"/>
      <c r="D7" s="177" t="s">
        <v>591</v>
      </c>
      <c r="E7" s="178"/>
      <c r="F7" s="177" t="s">
        <v>592</v>
      </c>
      <c r="G7" s="178"/>
      <c r="H7" s="177" t="s">
        <v>593</v>
      </c>
      <c r="I7" s="178"/>
      <c r="J7" s="179" t="s">
        <v>594</v>
      </c>
      <c r="K7" s="178"/>
    </row>
    <row r="8" spans="1:16" ht="13.5" customHeight="1" x14ac:dyDescent="0.3">
      <c r="A8" s="175"/>
      <c r="B8" s="41" t="s">
        <v>30</v>
      </c>
      <c r="C8" s="41" t="s">
        <v>63</v>
      </c>
      <c r="D8" s="41" t="s">
        <v>30</v>
      </c>
      <c r="E8" s="41" t="s">
        <v>63</v>
      </c>
      <c r="F8" s="41" t="s">
        <v>30</v>
      </c>
      <c r="G8" s="41" t="s">
        <v>63</v>
      </c>
      <c r="H8" s="41" t="s">
        <v>30</v>
      </c>
      <c r="I8" s="41" t="s">
        <v>63</v>
      </c>
      <c r="J8" s="41" t="s">
        <v>30</v>
      </c>
      <c r="K8" s="42" t="s">
        <v>63</v>
      </c>
    </row>
    <row r="9" spans="1:16" ht="13.5" customHeight="1" x14ac:dyDescent="0.3">
      <c r="A9" s="44" t="s">
        <v>1316</v>
      </c>
      <c r="B9" s="38">
        <v>5045</v>
      </c>
      <c r="C9" s="46">
        <v>26.357034637999998</v>
      </c>
      <c r="D9" s="38">
        <v>9961</v>
      </c>
      <c r="E9" s="46">
        <v>18.035487959000001</v>
      </c>
      <c r="F9" s="38">
        <v>9067</v>
      </c>
      <c r="G9" s="46">
        <v>43.648004620999998</v>
      </c>
      <c r="H9" s="38">
        <v>1935</v>
      </c>
      <c r="I9" s="46">
        <v>76.664025357</v>
      </c>
      <c r="J9" s="38">
        <v>26008</v>
      </c>
      <c r="K9" s="45">
        <v>26.628988</v>
      </c>
    </row>
    <row r="10" spans="1:16" ht="13.5" customHeight="1" x14ac:dyDescent="0.3">
      <c r="A10" s="44" t="s">
        <v>1317</v>
      </c>
      <c r="B10" s="38">
        <v>5640</v>
      </c>
      <c r="C10" s="46">
        <v>27.141482194000002</v>
      </c>
      <c r="D10" s="38">
        <v>10379</v>
      </c>
      <c r="E10" s="46">
        <v>17.393417348</v>
      </c>
      <c r="F10" s="38">
        <v>9980</v>
      </c>
      <c r="G10" s="46">
        <v>42.841811548000003</v>
      </c>
      <c r="H10" s="38">
        <v>2078</v>
      </c>
      <c r="I10" s="46">
        <v>71.655172414000006</v>
      </c>
      <c r="J10" s="38">
        <v>28077</v>
      </c>
      <c r="K10" s="45">
        <v>26.327041548</v>
      </c>
    </row>
    <row r="11" spans="1:16" ht="13.5" customHeight="1" x14ac:dyDescent="0.3">
      <c r="A11" s="44">
        <v>2020</v>
      </c>
      <c r="B11" s="38">
        <v>5306</v>
      </c>
      <c r="C11" s="46">
        <v>26.230966976000001</v>
      </c>
      <c r="D11" s="38">
        <v>9818</v>
      </c>
      <c r="E11" s="46">
        <v>16.620676812999999</v>
      </c>
      <c r="F11" s="38">
        <v>9682</v>
      </c>
      <c r="G11" s="46">
        <v>41.583988318000003</v>
      </c>
      <c r="H11" s="38">
        <v>2526</v>
      </c>
      <c r="I11" s="46">
        <v>67.921484269999993</v>
      </c>
      <c r="J11" s="38">
        <v>27332</v>
      </c>
      <c r="K11" s="45">
        <v>25.711893584999999</v>
      </c>
    </row>
    <row r="12" spans="1:16" ht="13.5" customHeight="1" x14ac:dyDescent="0.3">
      <c r="A12" s="44">
        <v>2019</v>
      </c>
      <c r="B12" s="38">
        <v>4885</v>
      </c>
      <c r="C12" s="46">
        <v>23.859529159000001</v>
      </c>
      <c r="D12" s="38">
        <v>8530</v>
      </c>
      <c r="E12" s="46">
        <v>14.397596461999999</v>
      </c>
      <c r="F12" s="38">
        <v>4330</v>
      </c>
      <c r="G12" s="46">
        <v>20.472813239000001</v>
      </c>
      <c r="H12" s="38">
        <v>4496</v>
      </c>
      <c r="I12" s="46">
        <v>64.924187726</v>
      </c>
      <c r="J12" s="38">
        <v>22241</v>
      </c>
      <c r="K12" s="45">
        <v>20.632682406000001</v>
      </c>
    </row>
    <row r="13" spans="1:16" ht="13.5" customHeight="1" x14ac:dyDescent="0.3">
      <c r="A13" s="44">
        <v>2018</v>
      </c>
      <c r="B13" s="38">
        <v>4324</v>
      </c>
      <c r="C13" s="46">
        <v>21.237721021999999</v>
      </c>
      <c r="D13" s="38">
        <v>7290</v>
      </c>
      <c r="E13" s="46">
        <v>12.199407601000001</v>
      </c>
      <c r="F13" s="38">
        <v>3637</v>
      </c>
      <c r="G13" s="46">
        <v>17.075117371000001</v>
      </c>
      <c r="H13" s="38">
        <v>5050</v>
      </c>
      <c r="I13" s="46">
        <v>64.364007137000002</v>
      </c>
      <c r="J13" s="38">
        <v>20301</v>
      </c>
      <c r="K13" s="45">
        <v>18.579940143999998</v>
      </c>
    </row>
    <row r="14" spans="1:16" ht="13.5" customHeight="1" x14ac:dyDescent="0.3">
      <c r="A14" s="44">
        <v>2017</v>
      </c>
      <c r="B14" s="38">
        <v>4089</v>
      </c>
      <c r="C14" s="46">
        <v>20.406228165999998</v>
      </c>
      <c r="D14" s="38">
        <v>6781</v>
      </c>
      <c r="E14" s="46">
        <v>11.425057284999999</v>
      </c>
      <c r="F14" s="38">
        <v>3420</v>
      </c>
      <c r="G14" s="46">
        <v>15.964150678999999</v>
      </c>
      <c r="H14" s="38">
        <v>4976</v>
      </c>
      <c r="I14" s="46">
        <v>63.019250253000003</v>
      </c>
      <c r="J14" s="38">
        <v>19266</v>
      </c>
      <c r="K14" s="45">
        <v>17.722543672</v>
      </c>
    </row>
    <row r="15" spans="1:16" ht="13.5" customHeight="1" x14ac:dyDescent="0.3">
      <c r="A15" s="44">
        <v>2016</v>
      </c>
      <c r="B15" s="38">
        <v>3813</v>
      </c>
      <c r="C15" s="46">
        <v>18.406951484</v>
      </c>
      <c r="D15" s="38">
        <v>6116</v>
      </c>
      <c r="E15" s="46">
        <v>10.032972982</v>
      </c>
      <c r="F15" s="38">
        <v>2945</v>
      </c>
      <c r="G15" s="46">
        <v>13.445032871</v>
      </c>
      <c r="H15" s="38">
        <v>5411</v>
      </c>
      <c r="I15" s="46">
        <v>61.607651144000002</v>
      </c>
      <c r="J15" s="38">
        <v>18285</v>
      </c>
      <c r="K15" s="45">
        <v>16.273440073</v>
      </c>
    </row>
    <row r="16" spans="1:16" ht="13.5" customHeight="1" x14ac:dyDescent="0.3">
      <c r="A16" s="44">
        <v>2015</v>
      </c>
      <c r="B16" s="38">
        <v>3552</v>
      </c>
      <c r="C16" s="46">
        <v>18.159509201999999</v>
      </c>
      <c r="D16" s="38">
        <v>5889</v>
      </c>
      <c r="E16" s="46">
        <v>10.050517118</v>
      </c>
      <c r="F16" s="38">
        <v>2888</v>
      </c>
      <c r="G16" s="46">
        <v>13.590588235</v>
      </c>
      <c r="H16" s="38">
        <v>5142</v>
      </c>
      <c r="I16" s="46">
        <v>61.018155927000002</v>
      </c>
      <c r="J16" s="38">
        <v>17471</v>
      </c>
      <c r="K16" s="45">
        <v>16.202205303</v>
      </c>
    </row>
    <row r="17" spans="1:11" ht="13.5" customHeight="1" x14ac:dyDescent="0.3">
      <c r="A17" s="44">
        <v>2014</v>
      </c>
      <c r="B17" s="38">
        <v>3506</v>
      </c>
      <c r="C17" s="46">
        <v>17.821379556</v>
      </c>
      <c r="D17" s="38">
        <v>5692</v>
      </c>
      <c r="E17" s="46">
        <v>9.7925196985999996</v>
      </c>
      <c r="F17" s="38">
        <v>2712</v>
      </c>
      <c r="G17" s="46">
        <v>13.019683149</v>
      </c>
      <c r="H17" s="38">
        <v>4876</v>
      </c>
      <c r="I17" s="46">
        <v>60.219834507000002</v>
      </c>
      <c r="J17" s="38">
        <v>16786</v>
      </c>
      <c r="K17" s="45">
        <v>15.728126230000001</v>
      </c>
    </row>
    <row r="18" spans="1:11" ht="13.5" customHeight="1" x14ac:dyDescent="0.3">
      <c r="A18" s="44">
        <v>2013</v>
      </c>
      <c r="B18" s="38">
        <v>3275</v>
      </c>
      <c r="C18" s="46">
        <v>16.578920725</v>
      </c>
      <c r="D18" s="38">
        <v>5327</v>
      </c>
      <c r="E18" s="46">
        <v>9.3181500140000004</v>
      </c>
      <c r="F18" s="38">
        <v>2503</v>
      </c>
      <c r="G18" s="46">
        <v>12.470728912</v>
      </c>
      <c r="H18" s="38">
        <v>4410</v>
      </c>
      <c r="I18" s="46">
        <v>58.682634731</v>
      </c>
      <c r="J18" s="38">
        <v>15515</v>
      </c>
      <c r="K18" s="45">
        <v>14.845753435000001</v>
      </c>
    </row>
    <row r="19" spans="1:11" ht="13.5" customHeight="1" x14ac:dyDescent="0.3">
      <c r="A19" s="44">
        <v>2012</v>
      </c>
      <c r="B19" s="38">
        <v>3188</v>
      </c>
      <c r="C19" s="46">
        <v>15.880448318999999</v>
      </c>
      <c r="D19" s="38">
        <v>5468</v>
      </c>
      <c r="E19" s="46">
        <v>9.5370984058000001</v>
      </c>
      <c r="F19" s="38">
        <v>2441</v>
      </c>
      <c r="G19" s="46">
        <v>12.662758728</v>
      </c>
      <c r="H19" s="38">
        <v>3863</v>
      </c>
      <c r="I19" s="46">
        <v>55.280480824000001</v>
      </c>
      <c r="J19" s="38">
        <v>14960</v>
      </c>
      <c r="K19" s="45">
        <v>14.429847406</v>
      </c>
    </row>
    <row r="20" spans="1:11" ht="13.5" customHeight="1" x14ac:dyDescent="0.3">
      <c r="A20" s="44">
        <v>2011</v>
      </c>
      <c r="B20" s="38">
        <v>3125</v>
      </c>
      <c r="C20" s="46">
        <v>15.946318314000001</v>
      </c>
      <c r="D20" s="38">
        <v>5002</v>
      </c>
      <c r="E20" s="46">
        <v>8.8556051271000005</v>
      </c>
      <c r="F20" s="38">
        <v>2369</v>
      </c>
      <c r="G20" s="46">
        <v>12.178696278</v>
      </c>
      <c r="H20" s="38">
        <v>3703</v>
      </c>
      <c r="I20" s="46">
        <v>53.150566959000002</v>
      </c>
      <c r="J20" s="38">
        <v>14199</v>
      </c>
      <c r="K20" s="45">
        <v>13.852682927</v>
      </c>
    </row>
    <row r="21" spans="1:11" ht="13.5" customHeight="1" x14ac:dyDescent="0.3">
      <c r="A21" s="44">
        <v>2010</v>
      </c>
      <c r="B21" s="38">
        <v>3009</v>
      </c>
      <c r="C21" s="46">
        <v>14.833620902</v>
      </c>
      <c r="D21" s="38">
        <v>4915</v>
      </c>
      <c r="E21" s="46">
        <v>8.5275083713999997</v>
      </c>
      <c r="F21" s="38">
        <v>2311</v>
      </c>
      <c r="G21" s="46">
        <v>11.398273736</v>
      </c>
      <c r="H21" s="38">
        <v>3741</v>
      </c>
      <c r="I21" s="46">
        <v>49.484126984</v>
      </c>
      <c r="J21" s="38">
        <v>13976</v>
      </c>
      <c r="K21" s="45">
        <v>13.215200885</v>
      </c>
    </row>
    <row r="22" spans="1:11" ht="13.5" customHeight="1" x14ac:dyDescent="0.3">
      <c r="A22" s="44">
        <v>2009</v>
      </c>
      <c r="B22" s="38">
        <v>2644</v>
      </c>
      <c r="C22" s="46">
        <v>13.430864573999999</v>
      </c>
      <c r="D22" s="38">
        <v>4358</v>
      </c>
      <c r="E22" s="46">
        <v>8.0029382058999996</v>
      </c>
      <c r="F22" s="38">
        <v>2020</v>
      </c>
      <c r="G22" s="46">
        <v>10.499506211</v>
      </c>
      <c r="H22" s="38">
        <v>3522</v>
      </c>
      <c r="I22" s="46">
        <v>47.749457700999997</v>
      </c>
      <c r="J22" s="38">
        <v>12544</v>
      </c>
      <c r="K22" s="45">
        <v>12.449878914999999</v>
      </c>
    </row>
    <row r="23" spans="1:11" ht="13.5" customHeight="1" x14ac:dyDescent="0.3">
      <c r="A23" s="44">
        <v>2008</v>
      </c>
      <c r="B23" s="38">
        <v>2542</v>
      </c>
      <c r="C23" s="46">
        <v>12.935728462</v>
      </c>
      <c r="D23" s="38">
        <v>4202</v>
      </c>
      <c r="E23" s="46">
        <v>7.8118609406999999</v>
      </c>
      <c r="F23" s="38">
        <v>1985</v>
      </c>
      <c r="G23" s="46">
        <v>10.473275999</v>
      </c>
      <c r="H23" s="38">
        <v>3397</v>
      </c>
      <c r="I23" s="46">
        <v>47.239605062000003</v>
      </c>
      <c r="J23" s="38">
        <v>12126</v>
      </c>
      <c r="K23" s="45">
        <v>12.176532610000001</v>
      </c>
    </row>
    <row r="24" spans="1:11" ht="13.5" customHeight="1" x14ac:dyDescent="0.3">
      <c r="A24" s="44">
        <v>2007</v>
      </c>
      <c r="B24" s="38">
        <v>2439</v>
      </c>
      <c r="C24" s="46">
        <v>12.314450167</v>
      </c>
      <c r="D24" s="38">
        <v>4142</v>
      </c>
      <c r="E24" s="46">
        <v>7.9115253849</v>
      </c>
      <c r="F24" s="38">
        <v>1930</v>
      </c>
      <c r="G24" s="46">
        <v>10.51943097</v>
      </c>
      <c r="H24" s="38">
        <v>3165</v>
      </c>
      <c r="I24" s="46">
        <v>46.674531780000002</v>
      </c>
      <c r="J24" s="38">
        <v>11676</v>
      </c>
      <c r="K24" s="45">
        <v>12.001480141</v>
      </c>
    </row>
    <row r="25" spans="1:11" ht="13.5" customHeight="1" x14ac:dyDescent="0.3">
      <c r="A25" s="44">
        <v>2006</v>
      </c>
      <c r="B25" s="38">
        <v>2351</v>
      </c>
      <c r="C25" s="46">
        <v>11.975346373000001</v>
      </c>
      <c r="D25" s="38">
        <v>3765</v>
      </c>
      <c r="E25" s="46">
        <v>7.3420436816999999</v>
      </c>
      <c r="F25" s="38">
        <v>2021</v>
      </c>
      <c r="G25" s="46">
        <v>11.109889506</v>
      </c>
      <c r="H25" s="38">
        <v>3111</v>
      </c>
      <c r="I25" s="46">
        <v>45.080423127000003</v>
      </c>
      <c r="J25" s="38">
        <v>11248</v>
      </c>
      <c r="K25" s="45">
        <v>11.716178492999999</v>
      </c>
    </row>
    <row r="26" spans="1:11" ht="13.5" customHeight="1" x14ac:dyDescent="0.3">
      <c r="A26" s="44">
        <v>2005</v>
      </c>
      <c r="B26" s="38">
        <v>2191</v>
      </c>
      <c r="C26" s="46">
        <v>11.679104477999999</v>
      </c>
      <c r="D26" s="38">
        <v>3499</v>
      </c>
      <c r="E26" s="46">
        <v>7.0960676549999997</v>
      </c>
      <c r="F26" s="38">
        <v>1794</v>
      </c>
      <c r="G26" s="46">
        <v>10.196078431</v>
      </c>
      <c r="H26" s="38">
        <v>2801</v>
      </c>
      <c r="I26" s="46">
        <v>41.355381661999999</v>
      </c>
      <c r="J26" s="38">
        <v>10285</v>
      </c>
      <c r="K26" s="45">
        <v>11.126496965999999</v>
      </c>
    </row>
    <row r="27" spans="1:11" ht="13.5" customHeight="1" x14ac:dyDescent="0.3">
      <c r="A27" s="44">
        <v>2004</v>
      </c>
      <c r="B27" s="38">
        <v>2093</v>
      </c>
      <c r="C27" s="46">
        <v>11.248454883000001</v>
      </c>
      <c r="D27" s="38">
        <v>3295</v>
      </c>
      <c r="E27" s="46">
        <v>6.7097010670000001</v>
      </c>
      <c r="F27" s="38">
        <v>1455</v>
      </c>
      <c r="G27" s="46">
        <v>8.3519889787999997</v>
      </c>
      <c r="H27" s="38">
        <v>2759</v>
      </c>
      <c r="I27" s="46">
        <v>38.619820828999998</v>
      </c>
      <c r="J27" s="38">
        <v>9602</v>
      </c>
      <c r="K27" s="45">
        <v>10.405288253</v>
      </c>
    </row>
    <row r="28" spans="1:11" ht="13.5" customHeight="1" x14ac:dyDescent="0.3">
      <c r="A28" s="44">
        <v>2003</v>
      </c>
      <c r="B28" s="38">
        <v>1947</v>
      </c>
      <c r="C28" s="46">
        <v>11.02866206</v>
      </c>
      <c r="D28" s="38">
        <v>3114</v>
      </c>
      <c r="E28" s="46">
        <v>6.5807269653000002</v>
      </c>
      <c r="F28" s="38">
        <v>1366</v>
      </c>
      <c r="G28" s="46">
        <v>7.8641335636000003</v>
      </c>
      <c r="H28" s="38">
        <v>2854</v>
      </c>
      <c r="I28" s="46">
        <v>38.835215675999997</v>
      </c>
      <c r="J28" s="38">
        <v>9281</v>
      </c>
      <c r="K28" s="45">
        <v>10.347518758</v>
      </c>
    </row>
    <row r="29" spans="1:11" ht="13.5" customHeight="1" x14ac:dyDescent="0.3">
      <c r="A29" s="44">
        <v>2002</v>
      </c>
      <c r="B29" s="38">
        <v>1857</v>
      </c>
      <c r="C29" s="46">
        <v>11.045681655999999</v>
      </c>
      <c r="D29" s="38">
        <v>2978</v>
      </c>
      <c r="E29" s="46">
        <v>6.4946677425999999</v>
      </c>
      <c r="F29" s="38">
        <v>1407</v>
      </c>
      <c r="G29" s="46">
        <v>8.4231321839</v>
      </c>
      <c r="H29" s="38">
        <v>2655</v>
      </c>
      <c r="I29" s="46">
        <v>37.315530569000003</v>
      </c>
      <c r="J29" s="38">
        <v>8897</v>
      </c>
      <c r="K29" s="45">
        <v>10.287452013999999</v>
      </c>
    </row>
    <row r="30" spans="1:11" ht="13.5" customHeight="1" x14ac:dyDescent="0.3">
      <c r="A30" s="44">
        <v>2001</v>
      </c>
      <c r="B30" s="38">
        <v>1671</v>
      </c>
      <c r="C30" s="46">
        <v>10.793876364999999</v>
      </c>
      <c r="D30" s="38">
        <v>2783</v>
      </c>
      <c r="E30" s="46">
        <v>6.4531836942999998</v>
      </c>
      <c r="F30" s="38">
        <v>1333</v>
      </c>
      <c r="G30" s="46">
        <v>8.2733366435000004</v>
      </c>
      <c r="H30" s="38">
        <v>2516</v>
      </c>
      <c r="I30" s="46">
        <v>36.358381502999997</v>
      </c>
      <c r="J30" s="38">
        <v>8303</v>
      </c>
      <c r="K30" s="45">
        <v>10.170384253</v>
      </c>
    </row>
    <row r="31" spans="1:11" ht="13.5" customHeight="1" x14ac:dyDescent="0.3">
      <c r="A31" s="44">
        <v>2000</v>
      </c>
      <c r="B31" s="38">
        <v>1658</v>
      </c>
      <c r="C31" s="46">
        <v>10.810458368999999</v>
      </c>
      <c r="D31" s="38">
        <v>2734</v>
      </c>
      <c r="E31" s="46">
        <v>6.3107356369999996</v>
      </c>
      <c r="F31" s="38">
        <v>1286</v>
      </c>
      <c r="G31" s="46">
        <v>8.2770161550000001</v>
      </c>
      <c r="H31" s="38">
        <v>2359</v>
      </c>
      <c r="I31" s="46">
        <v>36.710239651000002</v>
      </c>
      <c r="J31" s="38">
        <v>8037</v>
      </c>
      <c r="K31" s="45">
        <v>9.9686193765999995</v>
      </c>
    </row>
    <row r="32" spans="1:11" ht="13.5" customHeight="1" x14ac:dyDescent="0.3">
      <c r="A32" s="44">
        <v>1999</v>
      </c>
      <c r="B32" s="38">
        <v>1530</v>
      </c>
      <c r="C32" s="46">
        <v>10.576524264</v>
      </c>
      <c r="D32" s="38">
        <v>2639</v>
      </c>
      <c r="E32" s="46">
        <v>6.3575042158999997</v>
      </c>
      <c r="F32" s="38">
        <v>1155</v>
      </c>
      <c r="G32" s="46">
        <v>7.6672862453999997</v>
      </c>
      <c r="H32" s="38">
        <v>2220</v>
      </c>
      <c r="I32" s="46">
        <v>35.634028892000003</v>
      </c>
      <c r="J32" s="38">
        <v>7544</v>
      </c>
      <c r="K32" s="45">
        <v>9.7631681118000007</v>
      </c>
    </row>
    <row r="33" spans="1:11" ht="13.5" customHeight="1" x14ac:dyDescent="0.3">
      <c r="A33" s="44">
        <v>1998</v>
      </c>
      <c r="B33" s="38">
        <v>1436</v>
      </c>
      <c r="C33" s="46">
        <v>9.9694529296999992</v>
      </c>
      <c r="D33" s="38">
        <v>2547</v>
      </c>
      <c r="E33" s="46">
        <v>6.1092322083999999</v>
      </c>
      <c r="F33" s="38">
        <v>1201</v>
      </c>
      <c r="G33" s="46">
        <v>7.9970701823999999</v>
      </c>
      <c r="H33" s="38">
        <v>2138</v>
      </c>
      <c r="I33" s="46">
        <v>35.609593603999997</v>
      </c>
      <c r="J33" s="38">
        <v>7322</v>
      </c>
      <c r="K33" s="45">
        <v>9.4946639521999998</v>
      </c>
    </row>
    <row r="34" spans="1:11" ht="13.5" customHeight="1" x14ac:dyDescent="0.3">
      <c r="A34" s="44">
        <v>1997</v>
      </c>
      <c r="B34" s="38">
        <v>1418</v>
      </c>
      <c r="C34" s="46">
        <v>9.5462501683000003</v>
      </c>
      <c r="D34" s="38">
        <v>2516</v>
      </c>
      <c r="E34" s="46">
        <v>5.7266416296999996</v>
      </c>
      <c r="F34" s="38">
        <v>1146</v>
      </c>
      <c r="G34" s="46">
        <v>7.4512353706000001</v>
      </c>
      <c r="H34" s="38">
        <v>2087</v>
      </c>
      <c r="I34" s="46">
        <v>33.672152306999998</v>
      </c>
      <c r="J34" s="38">
        <v>7167</v>
      </c>
      <c r="K34" s="45">
        <v>8.9178394116999993</v>
      </c>
    </row>
    <row r="35" spans="1:11" ht="13.5" customHeight="1" x14ac:dyDescent="0.3">
      <c r="A35" s="44">
        <v>1996</v>
      </c>
      <c r="B35" s="38">
        <v>1531</v>
      </c>
      <c r="C35" s="46">
        <v>9.5028241573999992</v>
      </c>
      <c r="D35" s="38">
        <v>2585</v>
      </c>
      <c r="E35" s="46">
        <v>5.4981282968</v>
      </c>
      <c r="F35" s="38">
        <v>1089</v>
      </c>
      <c r="G35" s="46">
        <v>6.7837787329000001</v>
      </c>
      <c r="H35" s="38">
        <v>2100</v>
      </c>
      <c r="I35" s="46">
        <v>33.212082872000003</v>
      </c>
      <c r="J35" s="38">
        <v>7305</v>
      </c>
      <c r="K35" s="45">
        <v>8.5435598750999997</v>
      </c>
    </row>
    <row r="36" spans="1:11" ht="13.5" customHeight="1" x14ac:dyDescent="0.3">
      <c r="A36" s="44">
        <v>1995</v>
      </c>
      <c r="B36" s="38">
        <v>1607</v>
      </c>
      <c r="C36" s="46">
        <v>9.2547800046000006</v>
      </c>
      <c r="D36" s="38">
        <v>2924</v>
      </c>
      <c r="E36" s="46">
        <v>5.7715842248999998</v>
      </c>
      <c r="F36" s="38">
        <v>1317</v>
      </c>
      <c r="G36" s="46">
        <v>7.5650525589999997</v>
      </c>
      <c r="H36" s="38">
        <v>2218</v>
      </c>
      <c r="I36" s="46">
        <v>32.771867612000001</v>
      </c>
      <c r="J36" s="38">
        <v>8066</v>
      </c>
      <c r="K36" s="45">
        <v>8.7480884569999997</v>
      </c>
    </row>
    <row r="37" spans="1:11" ht="13.5" customHeight="1" x14ac:dyDescent="0.3">
      <c r="A37" s="44">
        <v>1994</v>
      </c>
      <c r="B37" s="38">
        <v>1710</v>
      </c>
      <c r="C37" s="46">
        <v>9.5063375584000003</v>
      </c>
      <c r="D37" s="38">
        <v>2846</v>
      </c>
      <c r="E37" s="46">
        <v>5.2117860348000002</v>
      </c>
      <c r="F37" s="38">
        <v>1285</v>
      </c>
      <c r="G37" s="46">
        <v>6.7510770201000003</v>
      </c>
      <c r="H37" s="38">
        <v>2360</v>
      </c>
      <c r="I37" s="46">
        <v>31.003678402999999</v>
      </c>
      <c r="J37" s="38">
        <v>8201</v>
      </c>
      <c r="K37" s="45">
        <v>8.2637216473000006</v>
      </c>
    </row>
    <row r="38" spans="1:11" ht="13.5" customHeight="1" thickBot="1" x14ac:dyDescent="0.35">
      <c r="A38" s="47">
        <v>1993</v>
      </c>
      <c r="B38" s="39">
        <v>1553</v>
      </c>
      <c r="C38" s="49">
        <v>8.1470989402999994</v>
      </c>
      <c r="D38" s="39">
        <v>2786</v>
      </c>
      <c r="E38" s="49">
        <v>4.8600087221999999</v>
      </c>
      <c r="F38" s="39">
        <v>1260</v>
      </c>
      <c r="G38" s="49">
        <v>6.2830358032999998</v>
      </c>
      <c r="H38" s="39">
        <v>2278</v>
      </c>
      <c r="I38" s="49">
        <v>28.475000000000001</v>
      </c>
      <c r="J38" s="39">
        <v>7877</v>
      </c>
      <c r="K38" s="48">
        <v>7.5420572380999999</v>
      </c>
    </row>
    <row r="39" spans="1:11" ht="14.25" customHeight="1" x14ac:dyDescent="0.3">
      <c r="A39" s="37" t="s">
        <v>53</v>
      </c>
    </row>
    <row r="40" spans="1:11" ht="14.25" customHeight="1" x14ac:dyDescent="0.3">
      <c r="A40" s="37" t="s">
        <v>595</v>
      </c>
    </row>
    <row r="41" spans="1:11" ht="14.25" customHeight="1" x14ac:dyDescent="0.3">
      <c r="A41" s="37" t="s">
        <v>596</v>
      </c>
    </row>
    <row r="42" spans="1:11" ht="14.25" customHeight="1" x14ac:dyDescent="0.3">
      <c r="A42" s="37" t="s">
        <v>1319</v>
      </c>
    </row>
    <row r="43" spans="1:11" ht="13.5" customHeight="1" x14ac:dyDescent="0.3">
      <c r="A43" s="37" t="s">
        <v>1318</v>
      </c>
    </row>
  </sheetData>
  <sortState ref="A11:K38">
    <sortCondition descending="1" ref="A9:A38"/>
  </sortState>
  <mergeCells count="7">
    <mergeCell ref="A6:A8"/>
    <mergeCell ref="B6:K6"/>
    <mergeCell ref="B7:C7"/>
    <mergeCell ref="D7:E7"/>
    <mergeCell ref="F7:G7"/>
    <mergeCell ref="H7:I7"/>
    <mergeCell ref="J7:K7"/>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34"/>
  <sheetViews>
    <sheetView workbookViewId="0"/>
  </sheetViews>
  <sheetFormatPr defaultColWidth="9" defaultRowHeight="13.5" customHeight="1" x14ac:dyDescent="0.3"/>
  <cols>
    <col min="1" max="1" width="22.875" style="5" customWidth="1"/>
    <col min="2" max="16384" width="9" style="5"/>
  </cols>
  <sheetData>
    <row r="1" spans="1:16" s="29" customFormat="1" ht="21" customHeight="1" x14ac:dyDescent="0.2">
      <c r="A1" s="3" t="s">
        <v>597</v>
      </c>
    </row>
    <row r="2" spans="1:16" s="29" customFormat="1" ht="14.25" customHeight="1" x14ac:dyDescent="0.3">
      <c r="A2" s="30" t="s">
        <v>598</v>
      </c>
      <c r="N2" s="5"/>
      <c r="O2" s="5"/>
      <c r="P2" s="5"/>
    </row>
    <row r="3" spans="1:16" s="29" customFormat="1" ht="12.75" customHeight="1" x14ac:dyDescent="0.3">
      <c r="N3" s="5"/>
      <c r="O3" s="5"/>
      <c r="P3" s="5"/>
    </row>
    <row r="4" spans="1:16" s="29" customFormat="1" ht="12.75" customHeight="1" x14ac:dyDescent="0.3">
      <c r="N4" s="5"/>
      <c r="O4" s="5"/>
      <c r="P4" s="5"/>
    </row>
    <row r="5" spans="1:16" s="29" customFormat="1" ht="12.75" customHeight="1" thickBot="1" x14ac:dyDescent="0.35">
      <c r="N5" s="5"/>
      <c r="O5" s="5"/>
      <c r="P5" s="5"/>
    </row>
    <row r="6" spans="1:16" ht="17.25" customHeight="1" thickTop="1" x14ac:dyDescent="0.3">
      <c r="A6" s="173" t="s">
        <v>599</v>
      </c>
      <c r="B6" s="171" t="s">
        <v>589</v>
      </c>
      <c r="C6" s="171"/>
      <c r="D6" s="171"/>
      <c r="E6" s="171"/>
      <c r="F6" s="171"/>
      <c r="G6" s="171"/>
      <c r="H6" s="171"/>
      <c r="I6" s="171"/>
      <c r="J6" s="171"/>
      <c r="K6" s="176"/>
    </row>
    <row r="7" spans="1:16" ht="13.5" customHeight="1" x14ac:dyDescent="0.3">
      <c r="A7" s="174"/>
      <c r="B7" s="177" t="s">
        <v>590</v>
      </c>
      <c r="C7" s="178"/>
      <c r="D7" s="177" t="s">
        <v>591</v>
      </c>
      <c r="E7" s="178"/>
      <c r="F7" s="177" t="s">
        <v>592</v>
      </c>
      <c r="G7" s="178"/>
      <c r="H7" s="177" t="s">
        <v>593</v>
      </c>
      <c r="I7" s="178"/>
      <c r="J7" s="179" t="s">
        <v>594</v>
      </c>
      <c r="K7" s="178"/>
    </row>
    <row r="8" spans="1:16" ht="13.5" customHeight="1" x14ac:dyDescent="0.3">
      <c r="A8" s="175"/>
      <c r="B8" s="41" t="s">
        <v>30</v>
      </c>
      <c r="C8" s="41" t="s">
        <v>63</v>
      </c>
      <c r="D8" s="41" t="s">
        <v>30</v>
      </c>
      <c r="E8" s="41" t="s">
        <v>63</v>
      </c>
      <c r="F8" s="41" t="s">
        <v>30</v>
      </c>
      <c r="G8" s="41" t="s">
        <v>63</v>
      </c>
      <c r="H8" s="41" t="s">
        <v>30</v>
      </c>
      <c r="I8" s="41" t="s">
        <v>63</v>
      </c>
      <c r="J8" s="41" t="s">
        <v>30</v>
      </c>
      <c r="K8" s="42" t="s">
        <v>63</v>
      </c>
    </row>
    <row r="9" spans="1:16" ht="13.5" customHeight="1" x14ac:dyDescent="0.3">
      <c r="A9" s="44" t="s">
        <v>79</v>
      </c>
      <c r="B9" s="38">
        <v>1265</v>
      </c>
      <c r="C9" s="46">
        <v>25.648824006000002</v>
      </c>
      <c r="D9" s="38">
        <v>2824</v>
      </c>
      <c r="E9" s="46">
        <v>20.048274883000001</v>
      </c>
      <c r="F9" s="38">
        <v>1812</v>
      </c>
      <c r="G9" s="46">
        <v>38.019303399000002</v>
      </c>
      <c r="H9" s="38">
        <v>701</v>
      </c>
      <c r="I9" s="46">
        <v>72.642487047000003</v>
      </c>
      <c r="J9" s="38">
        <v>6602</v>
      </c>
      <c r="K9" s="45">
        <v>26.675825285999998</v>
      </c>
    </row>
    <row r="10" spans="1:16" ht="13.5" customHeight="1" x14ac:dyDescent="0.3">
      <c r="A10" s="44" t="s">
        <v>81</v>
      </c>
      <c r="B10" s="38">
        <v>211</v>
      </c>
      <c r="C10" s="46">
        <v>27.910052910000001</v>
      </c>
      <c r="D10" s="38">
        <v>323</v>
      </c>
      <c r="E10" s="46">
        <v>16.149999999999999</v>
      </c>
      <c r="F10" s="38">
        <v>458</v>
      </c>
      <c r="G10" s="46">
        <v>50.164293538000003</v>
      </c>
      <c r="H10" s="38">
        <v>9</v>
      </c>
      <c r="I10" s="46">
        <v>90</v>
      </c>
      <c r="J10" s="38">
        <v>1001</v>
      </c>
      <c r="K10" s="45">
        <v>27.208480564999999</v>
      </c>
    </row>
    <row r="11" spans="1:16" ht="13.5" customHeight="1" x14ac:dyDescent="0.3">
      <c r="A11" s="44" t="s">
        <v>1427</v>
      </c>
      <c r="B11" s="38">
        <v>124</v>
      </c>
      <c r="C11" s="46">
        <v>22.06405694</v>
      </c>
      <c r="D11" s="38">
        <v>253</v>
      </c>
      <c r="E11" s="46">
        <v>17.436250861000001</v>
      </c>
      <c r="F11" s="38">
        <v>317</v>
      </c>
      <c r="G11" s="46">
        <v>56.40569395</v>
      </c>
      <c r="H11" s="38">
        <v>31</v>
      </c>
      <c r="I11" s="46">
        <v>93.939393938999999</v>
      </c>
      <c r="J11" s="38">
        <v>725</v>
      </c>
      <c r="K11" s="45">
        <v>27.799079755000001</v>
      </c>
    </row>
    <row r="12" spans="1:16" ht="13.5" customHeight="1" x14ac:dyDescent="0.3">
      <c r="A12" s="44" t="s">
        <v>88</v>
      </c>
      <c r="B12" s="38">
        <v>200</v>
      </c>
      <c r="C12" s="46">
        <v>26.281208935999999</v>
      </c>
      <c r="D12" s="38">
        <v>289</v>
      </c>
      <c r="E12" s="46">
        <v>11.733658139999999</v>
      </c>
      <c r="F12" s="38">
        <v>296</v>
      </c>
      <c r="G12" s="46">
        <v>33.221099887999998</v>
      </c>
      <c r="H12" s="38">
        <v>98</v>
      </c>
      <c r="I12" s="46">
        <v>91.588785047000002</v>
      </c>
      <c r="J12" s="38">
        <v>883</v>
      </c>
      <c r="K12" s="45">
        <v>20.914258645</v>
      </c>
    </row>
    <row r="13" spans="1:16" ht="13.5" customHeight="1" x14ac:dyDescent="0.3">
      <c r="A13" s="44" t="s">
        <v>73</v>
      </c>
      <c r="B13" s="38">
        <v>172</v>
      </c>
      <c r="C13" s="46">
        <v>27.476038338999999</v>
      </c>
      <c r="D13" s="38">
        <v>357</v>
      </c>
      <c r="E13" s="46">
        <v>17.603550296000002</v>
      </c>
      <c r="F13" s="38">
        <v>363</v>
      </c>
      <c r="G13" s="46">
        <v>43.629807692</v>
      </c>
      <c r="H13" s="38">
        <v>101</v>
      </c>
      <c r="I13" s="46">
        <v>89.380530973000006</v>
      </c>
      <c r="J13" s="38">
        <v>993</v>
      </c>
      <c r="K13" s="45">
        <v>27.590997499</v>
      </c>
    </row>
    <row r="14" spans="1:16" ht="13.5" customHeight="1" x14ac:dyDescent="0.3">
      <c r="A14" s="44" t="s">
        <v>75</v>
      </c>
      <c r="B14" s="38">
        <v>82</v>
      </c>
      <c r="C14" s="46">
        <v>24.698795181000001</v>
      </c>
      <c r="D14" s="38">
        <v>146</v>
      </c>
      <c r="E14" s="46">
        <v>14.556331007000001</v>
      </c>
      <c r="F14" s="38">
        <v>182</v>
      </c>
      <c r="G14" s="46">
        <v>47.272727273000001</v>
      </c>
      <c r="H14" s="38">
        <v>6</v>
      </c>
      <c r="I14" s="46">
        <v>100</v>
      </c>
      <c r="J14" s="38">
        <v>416</v>
      </c>
      <c r="K14" s="45">
        <v>24.101969873000002</v>
      </c>
    </row>
    <row r="15" spans="1:16" ht="13.5" customHeight="1" x14ac:dyDescent="0.3">
      <c r="A15" s="44" t="s">
        <v>74</v>
      </c>
      <c r="B15" s="38">
        <v>114</v>
      </c>
      <c r="C15" s="46">
        <v>27.014218009</v>
      </c>
      <c r="D15" s="38">
        <v>183</v>
      </c>
      <c r="E15" s="46">
        <v>14.829821718</v>
      </c>
      <c r="F15" s="38">
        <v>189</v>
      </c>
      <c r="G15" s="46">
        <v>47.727272726999999</v>
      </c>
      <c r="H15" s="38">
        <v>29</v>
      </c>
      <c r="I15" s="46">
        <v>87.878787879000001</v>
      </c>
      <c r="J15" s="38">
        <v>515</v>
      </c>
      <c r="K15" s="45">
        <v>24.700239807999999</v>
      </c>
    </row>
    <row r="16" spans="1:16" ht="13.5" customHeight="1" x14ac:dyDescent="0.3">
      <c r="A16" s="44" t="s">
        <v>69</v>
      </c>
      <c r="B16" s="38">
        <v>34</v>
      </c>
      <c r="C16" s="46">
        <v>34.693877551</v>
      </c>
      <c r="D16" s="38">
        <v>55</v>
      </c>
      <c r="E16" s="46">
        <v>23.012552300999999</v>
      </c>
      <c r="F16" s="38">
        <v>58</v>
      </c>
      <c r="G16" s="46">
        <v>59.793814433000001</v>
      </c>
      <c r="H16" s="38">
        <v>4</v>
      </c>
      <c r="I16" s="46">
        <v>50</v>
      </c>
      <c r="J16" s="38">
        <v>151</v>
      </c>
      <c r="K16" s="45">
        <v>34.162895927999998</v>
      </c>
    </row>
    <row r="17" spans="1:11" ht="13.5" customHeight="1" x14ac:dyDescent="0.3">
      <c r="A17" s="44" t="s">
        <v>67</v>
      </c>
      <c r="B17" s="38">
        <v>66</v>
      </c>
      <c r="C17" s="46">
        <v>22.525597269999999</v>
      </c>
      <c r="D17" s="38">
        <v>96</v>
      </c>
      <c r="E17" s="46">
        <v>14.117647058999999</v>
      </c>
      <c r="F17" s="38">
        <v>128</v>
      </c>
      <c r="G17" s="46">
        <v>47.407407407000001</v>
      </c>
      <c r="H17" s="38">
        <v>13</v>
      </c>
      <c r="I17" s="46">
        <v>92.857142856999999</v>
      </c>
      <c r="J17" s="38">
        <v>303</v>
      </c>
      <c r="K17" s="45">
        <v>24.105011933</v>
      </c>
    </row>
    <row r="18" spans="1:11" ht="13.5" customHeight="1" x14ac:dyDescent="0.3">
      <c r="A18" s="44" t="s">
        <v>1403</v>
      </c>
      <c r="B18" s="38">
        <v>831</v>
      </c>
      <c r="C18" s="46">
        <v>31.158605174000002</v>
      </c>
      <c r="D18" s="38">
        <v>1419</v>
      </c>
      <c r="E18" s="46">
        <v>19.090542177</v>
      </c>
      <c r="F18" s="38">
        <v>1105</v>
      </c>
      <c r="G18" s="46">
        <v>38.840070298999997</v>
      </c>
      <c r="H18" s="38">
        <v>267</v>
      </c>
      <c r="I18" s="46">
        <v>68.461538461999993</v>
      </c>
      <c r="J18" s="38">
        <v>3622</v>
      </c>
      <c r="K18" s="45">
        <v>27.161604798999999</v>
      </c>
    </row>
    <row r="19" spans="1:11" ht="13.5" customHeight="1" x14ac:dyDescent="0.3">
      <c r="A19" s="44" t="s">
        <v>71</v>
      </c>
      <c r="B19" s="38">
        <v>161</v>
      </c>
      <c r="C19" s="46">
        <v>26.178861788999999</v>
      </c>
      <c r="D19" s="38">
        <v>363</v>
      </c>
      <c r="E19" s="46">
        <v>16.883720929999999</v>
      </c>
      <c r="F19" s="38">
        <v>532</v>
      </c>
      <c r="G19" s="46">
        <v>58.849557521999998</v>
      </c>
      <c r="H19" s="38">
        <v>25</v>
      </c>
      <c r="I19" s="46">
        <v>89.285714286000001</v>
      </c>
      <c r="J19" s="38">
        <v>1081</v>
      </c>
      <c r="K19" s="45">
        <v>29.239924262999999</v>
      </c>
    </row>
    <row r="20" spans="1:11" ht="13.5" customHeight="1" x14ac:dyDescent="0.3">
      <c r="A20" s="44" t="s">
        <v>86</v>
      </c>
      <c r="B20" s="38">
        <v>675</v>
      </c>
      <c r="C20" s="46">
        <v>22.073250491</v>
      </c>
      <c r="D20" s="38">
        <v>1483</v>
      </c>
      <c r="E20" s="46">
        <v>16.023770935000002</v>
      </c>
      <c r="F20" s="38">
        <v>1702</v>
      </c>
      <c r="G20" s="46">
        <v>44.299843830999997</v>
      </c>
      <c r="H20" s="38">
        <v>327</v>
      </c>
      <c r="I20" s="46">
        <v>86.279683376999998</v>
      </c>
      <c r="J20" s="38">
        <v>4187</v>
      </c>
      <c r="K20" s="45">
        <v>25.323575662</v>
      </c>
    </row>
    <row r="21" spans="1:11" ht="13.5" customHeight="1" x14ac:dyDescent="0.3">
      <c r="A21" s="44" t="s">
        <v>82</v>
      </c>
      <c r="B21" s="38">
        <v>140</v>
      </c>
      <c r="C21" s="46">
        <v>26.168224298999998</v>
      </c>
      <c r="D21" s="38">
        <v>195</v>
      </c>
      <c r="E21" s="46">
        <v>15.081206497</v>
      </c>
      <c r="F21" s="38">
        <v>164</v>
      </c>
      <c r="G21" s="46">
        <v>38.407494145000001</v>
      </c>
      <c r="H21" s="38">
        <v>46</v>
      </c>
      <c r="I21" s="46">
        <v>85.185185184999995</v>
      </c>
      <c r="J21" s="38">
        <v>545</v>
      </c>
      <c r="K21" s="45">
        <v>23.603291467999998</v>
      </c>
    </row>
    <row r="22" spans="1:11" ht="13.5" customHeight="1" x14ac:dyDescent="0.3">
      <c r="A22" s="44" t="s">
        <v>87</v>
      </c>
      <c r="B22" s="38">
        <v>162</v>
      </c>
      <c r="C22" s="46">
        <v>31.456310680000001</v>
      </c>
      <c r="D22" s="38">
        <v>362</v>
      </c>
      <c r="E22" s="46">
        <v>21.107871719999999</v>
      </c>
      <c r="F22" s="38">
        <v>237</v>
      </c>
      <c r="G22" s="46">
        <v>39.044481054000002</v>
      </c>
      <c r="H22" s="38">
        <v>53</v>
      </c>
      <c r="I22" s="46">
        <v>79.104477611999997</v>
      </c>
      <c r="J22" s="38">
        <v>814</v>
      </c>
      <c r="K22" s="45">
        <v>28.030303029999999</v>
      </c>
    </row>
    <row r="23" spans="1:11" ht="13.5" customHeight="1" x14ac:dyDescent="0.3">
      <c r="A23" s="44" t="s">
        <v>85</v>
      </c>
      <c r="B23" s="38">
        <v>93</v>
      </c>
      <c r="C23" s="46">
        <v>19.415448852000001</v>
      </c>
      <c r="D23" s="38">
        <v>266</v>
      </c>
      <c r="E23" s="46">
        <v>17.128139086000001</v>
      </c>
      <c r="F23" s="38">
        <v>190</v>
      </c>
      <c r="G23" s="46">
        <v>36.328871892999999</v>
      </c>
      <c r="H23" s="38">
        <v>58</v>
      </c>
      <c r="I23" s="46">
        <v>77.333333332999999</v>
      </c>
      <c r="J23" s="38">
        <v>607</v>
      </c>
      <c r="K23" s="45">
        <v>23.079847909000001</v>
      </c>
    </row>
    <row r="24" spans="1:11" ht="13.5" customHeight="1" x14ac:dyDescent="0.3">
      <c r="A24" s="44" t="s">
        <v>68</v>
      </c>
      <c r="B24" s="38">
        <v>165</v>
      </c>
      <c r="C24" s="46">
        <v>28.846153846</v>
      </c>
      <c r="D24" s="38">
        <v>297</v>
      </c>
      <c r="E24" s="46">
        <v>21.229449606999999</v>
      </c>
      <c r="F24" s="38">
        <v>301</v>
      </c>
      <c r="G24" s="46">
        <v>67.640449438000005</v>
      </c>
      <c r="H24" s="38">
        <v>4</v>
      </c>
      <c r="I24" s="46">
        <v>66.666666667000001</v>
      </c>
      <c r="J24" s="38">
        <v>767</v>
      </c>
      <c r="K24" s="45">
        <v>31.668042939999999</v>
      </c>
    </row>
    <row r="25" spans="1:11" ht="13.5" customHeight="1" x14ac:dyDescent="0.3">
      <c r="A25" s="44" t="s">
        <v>1404</v>
      </c>
      <c r="B25" s="38">
        <v>139</v>
      </c>
      <c r="C25" s="46">
        <v>30.684326711000001</v>
      </c>
      <c r="D25" s="38">
        <v>220</v>
      </c>
      <c r="E25" s="46">
        <v>20.33271719</v>
      </c>
      <c r="F25" s="38">
        <v>183</v>
      </c>
      <c r="G25" s="46">
        <v>50.413223139999999</v>
      </c>
      <c r="H25" s="38">
        <v>12</v>
      </c>
      <c r="I25" s="46">
        <v>70.588235294</v>
      </c>
      <c r="J25" s="38">
        <v>554</v>
      </c>
      <c r="K25" s="45">
        <v>28.929503916000002</v>
      </c>
    </row>
    <row r="26" spans="1:11" ht="13.5" customHeight="1" x14ac:dyDescent="0.3">
      <c r="A26" s="44" t="s">
        <v>84</v>
      </c>
      <c r="B26" s="38">
        <v>136</v>
      </c>
      <c r="C26" s="46">
        <v>32.692307692</v>
      </c>
      <c r="D26" s="38">
        <v>235</v>
      </c>
      <c r="E26" s="46">
        <v>21.921641790999999</v>
      </c>
      <c r="F26" s="38">
        <v>276</v>
      </c>
      <c r="G26" s="46">
        <v>66.346153846000007</v>
      </c>
      <c r="H26" s="38">
        <v>12</v>
      </c>
      <c r="I26" s="46">
        <v>80</v>
      </c>
      <c r="J26" s="38">
        <v>659</v>
      </c>
      <c r="K26" s="45">
        <v>34.340802500999999</v>
      </c>
    </row>
    <row r="27" spans="1:11" ht="13.5" customHeight="1" x14ac:dyDescent="0.3">
      <c r="A27" s="44" t="s">
        <v>1426</v>
      </c>
      <c r="B27" s="38">
        <v>68</v>
      </c>
      <c r="C27" s="46">
        <v>32.075471698000001</v>
      </c>
      <c r="D27" s="38">
        <v>115</v>
      </c>
      <c r="E27" s="46">
        <v>18.638573743999999</v>
      </c>
      <c r="F27" s="38">
        <v>133</v>
      </c>
      <c r="G27" s="46">
        <v>52.362204724000001</v>
      </c>
      <c r="H27" s="38">
        <v>3</v>
      </c>
      <c r="I27" s="46">
        <v>50</v>
      </c>
      <c r="J27" s="38">
        <v>319</v>
      </c>
      <c r="K27" s="45">
        <v>29.292929293</v>
      </c>
    </row>
    <row r="28" spans="1:11" ht="13.5" customHeight="1" x14ac:dyDescent="0.3">
      <c r="A28" s="44" t="s">
        <v>83</v>
      </c>
      <c r="B28" s="38">
        <v>121</v>
      </c>
      <c r="C28" s="46">
        <v>24.593495935</v>
      </c>
      <c r="D28" s="38">
        <v>241</v>
      </c>
      <c r="E28" s="46">
        <v>18.243754730999999</v>
      </c>
      <c r="F28" s="38">
        <v>215</v>
      </c>
      <c r="G28" s="46">
        <v>37.068965517000002</v>
      </c>
      <c r="H28" s="38">
        <v>74</v>
      </c>
      <c r="I28" s="46">
        <v>80.434782608999996</v>
      </c>
      <c r="J28" s="38">
        <v>651</v>
      </c>
      <c r="K28" s="45">
        <v>26.197183099</v>
      </c>
    </row>
    <row r="29" spans="1:11" ht="13.5" customHeight="1" x14ac:dyDescent="0.3">
      <c r="A29" s="44" t="s">
        <v>76</v>
      </c>
      <c r="B29" s="38">
        <v>86</v>
      </c>
      <c r="C29" s="46">
        <v>25.981873111999999</v>
      </c>
      <c r="D29" s="38">
        <v>239</v>
      </c>
      <c r="E29" s="46">
        <v>21.926605505000001</v>
      </c>
      <c r="F29" s="38">
        <v>226</v>
      </c>
      <c r="G29" s="46">
        <v>52.314814814999998</v>
      </c>
      <c r="H29" s="38">
        <v>61</v>
      </c>
      <c r="I29" s="46">
        <v>58.095238094999999</v>
      </c>
      <c r="J29" s="38">
        <v>612</v>
      </c>
      <c r="K29" s="45">
        <v>31.256384064999999</v>
      </c>
    </row>
    <row r="30" spans="1:11" ht="13.5" customHeight="1" thickBot="1" x14ac:dyDescent="0.35">
      <c r="A30" s="160" t="s">
        <v>1424</v>
      </c>
      <c r="B30" s="132">
        <v>5045</v>
      </c>
      <c r="C30" s="161">
        <v>26.357034637999998</v>
      </c>
      <c r="D30" s="132">
        <v>9961</v>
      </c>
      <c r="E30" s="161">
        <v>18.035487959000001</v>
      </c>
      <c r="F30" s="132">
        <v>9067</v>
      </c>
      <c r="G30" s="161">
        <v>43.648004620999998</v>
      </c>
      <c r="H30" s="132">
        <v>1935</v>
      </c>
      <c r="I30" s="161">
        <v>76.664025357</v>
      </c>
      <c r="J30" s="132">
        <v>26008</v>
      </c>
      <c r="K30" s="162">
        <v>26.628988</v>
      </c>
    </row>
    <row r="31" spans="1:11" ht="14.25" customHeight="1" x14ac:dyDescent="0.3">
      <c r="A31" s="37" t="s">
        <v>53</v>
      </c>
    </row>
    <row r="32" spans="1:11" ht="14.25" customHeight="1" x14ac:dyDescent="0.3">
      <c r="A32" s="37" t="s">
        <v>595</v>
      </c>
    </row>
    <row r="33" spans="1:1" ht="14.25" customHeight="1" x14ac:dyDescent="0.3">
      <c r="A33" s="37" t="s">
        <v>596</v>
      </c>
    </row>
    <row r="34" spans="1:1" ht="13.5" customHeight="1" x14ac:dyDescent="0.3">
      <c r="A34" s="37" t="s">
        <v>1419</v>
      </c>
    </row>
  </sheetData>
  <mergeCells count="7">
    <mergeCell ref="A6:A8"/>
    <mergeCell ref="B6:K6"/>
    <mergeCell ref="B7:C7"/>
    <mergeCell ref="D7:E7"/>
    <mergeCell ref="F7:G7"/>
    <mergeCell ref="H7:I7"/>
    <mergeCell ref="J7:K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7"/>
  <sheetViews>
    <sheetView workbookViewId="0">
      <selection sqref="A1:L1"/>
    </sheetView>
  </sheetViews>
  <sheetFormatPr defaultColWidth="9" defaultRowHeight="16.5" customHeight="1" x14ac:dyDescent="0.3"/>
  <cols>
    <col min="1" max="1" width="6.375" style="23" customWidth="1"/>
    <col min="2" max="2" width="8.625" style="24" customWidth="1"/>
    <col min="3" max="3" width="6.5" style="23" customWidth="1"/>
    <col min="4" max="4" width="5.375" style="23" customWidth="1"/>
    <col min="5" max="5" width="8" style="23" customWidth="1"/>
    <col min="6" max="6" width="5.375" style="23" customWidth="1"/>
    <col min="7" max="7" width="6.375" style="23" customWidth="1"/>
    <col min="8" max="8" width="5.375" style="23" customWidth="1"/>
    <col min="9" max="9" width="6.875" style="23" customWidth="1"/>
    <col min="10" max="10" width="5.375" style="23" customWidth="1"/>
    <col min="11" max="11" width="6.25" style="23" customWidth="1"/>
    <col min="12" max="12" width="22" style="23" customWidth="1"/>
    <col min="13" max="13" width="9" style="23"/>
    <col min="14" max="14" width="37.75" style="23" customWidth="1"/>
    <col min="15" max="16384" width="9" style="23"/>
  </cols>
  <sheetData>
    <row r="1" spans="1:14" ht="23.25" customHeight="1" x14ac:dyDescent="0.3">
      <c r="A1" s="168" t="s">
        <v>22</v>
      </c>
      <c r="B1" s="168"/>
      <c r="C1" s="168"/>
      <c r="D1" s="168"/>
      <c r="E1" s="168"/>
      <c r="F1" s="168"/>
      <c r="G1" s="168"/>
      <c r="H1" s="168"/>
      <c r="I1" s="168"/>
      <c r="J1" s="168"/>
      <c r="K1" s="168"/>
      <c r="L1" s="168"/>
      <c r="M1" s="62"/>
      <c r="N1" s="63"/>
    </row>
    <row r="2" spans="1:14" ht="13.5" customHeight="1" x14ac:dyDescent="0.3">
      <c r="A2" s="64"/>
      <c r="B2" s="65"/>
      <c r="C2" s="66"/>
      <c r="D2" s="62"/>
      <c r="E2" s="62"/>
      <c r="F2" s="62"/>
      <c r="G2" s="62"/>
      <c r="H2" s="62"/>
      <c r="I2" s="62"/>
      <c r="J2" s="62"/>
      <c r="K2" s="62"/>
      <c r="L2" s="62"/>
      <c r="M2" s="62"/>
      <c r="N2" s="67"/>
    </row>
    <row r="3" spans="1:14" ht="108.75" customHeight="1" x14ac:dyDescent="0.3">
      <c r="A3" s="165" t="s">
        <v>875</v>
      </c>
      <c r="B3" s="165"/>
      <c r="C3" s="165"/>
      <c r="D3" s="165"/>
      <c r="E3" s="165"/>
      <c r="F3" s="165"/>
      <c r="G3" s="165"/>
      <c r="H3" s="165"/>
      <c r="I3" s="165"/>
      <c r="J3" s="165"/>
      <c r="K3" s="165"/>
      <c r="L3" s="165"/>
      <c r="M3" s="62"/>
      <c r="N3" s="68"/>
    </row>
    <row r="4" spans="1:14" ht="13.5" customHeight="1" x14ac:dyDescent="0.3">
      <c r="A4" s="66"/>
      <c r="B4" s="69"/>
      <c r="C4" s="66"/>
      <c r="D4" s="66"/>
      <c r="E4" s="66"/>
      <c r="F4" s="66"/>
      <c r="G4" s="66"/>
      <c r="H4" s="66"/>
      <c r="I4" s="66"/>
      <c r="J4" s="66"/>
      <c r="K4" s="66"/>
      <c r="L4" s="66"/>
      <c r="M4" s="66"/>
      <c r="N4" s="66"/>
    </row>
    <row r="5" spans="1:14" ht="26.25" customHeight="1" x14ac:dyDescent="0.3">
      <c r="A5" s="168" t="s">
        <v>16</v>
      </c>
      <c r="B5" s="168"/>
      <c r="C5" s="168"/>
      <c r="D5" s="168"/>
      <c r="E5" s="168"/>
      <c r="F5" s="168"/>
      <c r="G5" s="168"/>
      <c r="H5" s="168"/>
      <c r="I5" s="168"/>
      <c r="J5" s="168"/>
      <c r="K5" s="168"/>
      <c r="L5" s="168"/>
      <c r="M5" s="62"/>
      <c r="N5" s="68"/>
    </row>
    <row r="6" spans="1:14" s="26" customFormat="1" ht="119.25" customHeight="1" x14ac:dyDescent="0.2">
      <c r="A6" s="166" t="s">
        <v>1470</v>
      </c>
      <c r="B6" s="166"/>
      <c r="C6" s="166"/>
      <c r="D6" s="166"/>
      <c r="E6" s="166"/>
      <c r="F6" s="166"/>
      <c r="G6" s="166"/>
      <c r="H6" s="166"/>
      <c r="I6" s="166"/>
      <c r="J6" s="166"/>
      <c r="K6" s="166"/>
      <c r="L6" s="166"/>
      <c r="M6" s="66"/>
      <c r="N6" s="66"/>
    </row>
    <row r="7" spans="1:14" s="25" customFormat="1" ht="135" customHeight="1" x14ac:dyDescent="0.3">
      <c r="A7" s="166" t="s">
        <v>876</v>
      </c>
      <c r="B7" s="166"/>
      <c r="C7" s="166"/>
      <c r="D7" s="166"/>
      <c r="E7" s="166"/>
      <c r="F7" s="166"/>
      <c r="G7" s="166"/>
      <c r="H7" s="166"/>
      <c r="I7" s="166"/>
      <c r="J7" s="166"/>
      <c r="K7" s="166"/>
      <c r="L7" s="166"/>
      <c r="M7" s="62"/>
      <c r="N7" s="62"/>
    </row>
    <row r="8" spans="1:14" s="25" customFormat="1" ht="12" customHeight="1" x14ac:dyDescent="0.3">
      <c r="A8" s="68"/>
      <c r="B8" s="70"/>
      <c r="C8" s="70"/>
      <c r="D8" s="70"/>
      <c r="E8" s="70"/>
      <c r="F8" s="70"/>
      <c r="G8" s="70"/>
      <c r="H8" s="70"/>
      <c r="I8" s="70"/>
      <c r="J8" s="70"/>
      <c r="K8" s="70"/>
      <c r="L8" s="70"/>
      <c r="M8" s="62"/>
      <c r="N8" s="62"/>
    </row>
    <row r="9" spans="1:14" s="25" customFormat="1" ht="201" customHeight="1" x14ac:dyDescent="0.3">
      <c r="A9" s="166" t="s">
        <v>1474</v>
      </c>
      <c r="B9" s="166"/>
      <c r="C9" s="166"/>
      <c r="D9" s="166"/>
      <c r="E9" s="166"/>
      <c r="F9" s="166"/>
      <c r="G9" s="166"/>
      <c r="H9" s="166"/>
      <c r="I9" s="166"/>
      <c r="J9" s="166"/>
      <c r="K9" s="166"/>
      <c r="L9" s="166"/>
      <c r="M9" s="62"/>
      <c r="N9" s="62"/>
    </row>
    <row r="10" spans="1:14" s="25" customFormat="1" ht="12" customHeight="1" x14ac:dyDescent="0.3">
      <c r="A10" s="68"/>
      <c r="B10" s="70"/>
      <c r="C10" s="70"/>
      <c r="D10" s="70"/>
      <c r="E10" s="70"/>
      <c r="F10" s="70"/>
      <c r="G10" s="70"/>
      <c r="H10" s="70"/>
      <c r="I10" s="70"/>
      <c r="J10" s="70"/>
      <c r="K10" s="70"/>
      <c r="L10" s="70"/>
      <c r="M10" s="62"/>
      <c r="N10" s="62"/>
    </row>
    <row r="11" spans="1:14" s="25" customFormat="1" ht="25.5" customHeight="1" x14ac:dyDescent="0.3">
      <c r="A11" s="168" t="s">
        <v>877</v>
      </c>
      <c r="B11" s="168"/>
      <c r="C11" s="168"/>
      <c r="D11" s="168"/>
      <c r="E11" s="168"/>
      <c r="F11" s="168"/>
      <c r="G11" s="168"/>
      <c r="H11" s="168"/>
      <c r="I11" s="168"/>
      <c r="J11" s="168"/>
      <c r="K11" s="168"/>
      <c r="L11" s="168"/>
      <c r="M11" s="62"/>
      <c r="N11" s="68"/>
    </row>
    <row r="12" spans="1:14" s="25" customFormat="1" ht="185.25" customHeight="1" x14ac:dyDescent="0.3">
      <c r="A12" s="165" t="s">
        <v>878</v>
      </c>
      <c r="B12" s="166"/>
      <c r="C12" s="166"/>
      <c r="D12" s="166"/>
      <c r="E12" s="166"/>
      <c r="F12" s="166"/>
      <c r="G12" s="166"/>
      <c r="H12" s="166"/>
      <c r="I12" s="166"/>
      <c r="J12" s="166"/>
      <c r="K12" s="166"/>
      <c r="L12" s="166"/>
      <c r="M12" s="62"/>
      <c r="N12" s="62"/>
    </row>
    <row r="13" spans="1:14" s="25" customFormat="1" ht="16.5" customHeight="1" x14ac:dyDescent="0.3">
      <c r="A13" s="68"/>
      <c r="B13" s="70"/>
      <c r="C13" s="70"/>
      <c r="D13" s="70"/>
      <c r="E13" s="70"/>
      <c r="F13" s="70"/>
      <c r="G13" s="70"/>
      <c r="H13" s="70"/>
      <c r="I13" s="70"/>
      <c r="J13" s="70"/>
      <c r="K13" s="70"/>
      <c r="L13" s="70"/>
      <c r="M13" s="62"/>
      <c r="N13" s="62"/>
    </row>
    <row r="14" spans="1:14" s="25" customFormat="1" ht="16.5" customHeight="1" x14ac:dyDescent="0.3">
      <c r="A14" s="71"/>
      <c r="B14" s="65"/>
      <c r="C14" s="66"/>
      <c r="D14" s="62"/>
      <c r="E14" s="62"/>
      <c r="F14" s="62"/>
      <c r="G14" s="62"/>
      <c r="H14" s="62"/>
      <c r="I14" s="62"/>
      <c r="J14" s="62"/>
      <c r="K14" s="62"/>
      <c r="L14" s="62"/>
      <c r="M14" s="62"/>
      <c r="N14" s="62"/>
    </row>
    <row r="15" spans="1:14" s="25" customFormat="1" ht="19.5" customHeight="1" x14ac:dyDescent="0.3">
      <c r="A15" s="167" t="s">
        <v>879</v>
      </c>
      <c r="B15" s="167"/>
      <c r="C15" s="167"/>
      <c r="D15" s="167"/>
      <c r="E15" s="167"/>
      <c r="F15" s="167"/>
      <c r="G15" s="167"/>
      <c r="H15" s="167"/>
      <c r="I15" s="167"/>
      <c r="J15" s="167"/>
      <c r="K15" s="167"/>
      <c r="L15" s="167"/>
      <c r="M15" s="72" t="s">
        <v>880</v>
      </c>
      <c r="N15" s="73"/>
    </row>
    <row r="16" spans="1:14" s="25" customFormat="1" ht="174" customHeight="1" x14ac:dyDescent="0.2"/>
    <row r="17" s="25" customFormat="1" ht="120" customHeight="1" x14ac:dyDescent="0.2"/>
  </sheetData>
  <mergeCells count="9">
    <mergeCell ref="A12:L12"/>
    <mergeCell ref="A3:L3"/>
    <mergeCell ref="A15:L15"/>
    <mergeCell ref="A1:L1"/>
    <mergeCell ref="A5:L5"/>
    <mergeCell ref="A6:L6"/>
    <mergeCell ref="A7:L7"/>
    <mergeCell ref="A9:L9"/>
    <mergeCell ref="A11:L11"/>
  </mergeCells>
  <hyperlinks>
    <hyperlink ref="M15" r:id="rId1" xr:uid="{00000000-0004-0000-0200-000000000000}"/>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42"/>
  <sheetViews>
    <sheetView workbookViewId="0"/>
  </sheetViews>
  <sheetFormatPr defaultColWidth="9" defaultRowHeight="13.5" customHeight="1" x14ac:dyDescent="0.3"/>
  <cols>
    <col min="1" max="16384" width="9" style="5"/>
  </cols>
  <sheetData>
    <row r="1" spans="1:16" s="29" customFormat="1" ht="21" customHeight="1" x14ac:dyDescent="0.2">
      <c r="A1" s="3" t="s">
        <v>600</v>
      </c>
    </row>
    <row r="2" spans="1:16" s="29" customFormat="1" ht="14.25" customHeight="1" x14ac:dyDescent="0.3">
      <c r="A2" s="30" t="s">
        <v>601</v>
      </c>
      <c r="N2" s="5"/>
      <c r="O2" s="5"/>
      <c r="P2" s="5"/>
    </row>
    <row r="3" spans="1:16" s="29" customFormat="1" ht="12.75" customHeight="1" x14ac:dyDescent="0.3">
      <c r="N3" s="5"/>
      <c r="O3" s="5"/>
      <c r="P3" s="5"/>
    </row>
    <row r="4" spans="1:16" s="29" customFormat="1" ht="12.75" customHeight="1" x14ac:dyDescent="0.3">
      <c r="N4" s="5"/>
      <c r="O4" s="5"/>
      <c r="P4" s="5"/>
    </row>
    <row r="5" spans="1:16" s="29" customFormat="1" ht="12.75" customHeight="1" thickBot="1" x14ac:dyDescent="0.35">
      <c r="N5" s="5"/>
      <c r="O5" s="5"/>
      <c r="P5" s="5"/>
    </row>
    <row r="6" spans="1:16" ht="17.25" customHeight="1" thickTop="1" x14ac:dyDescent="0.3">
      <c r="A6" s="173" t="s">
        <v>31</v>
      </c>
      <c r="B6" s="171" t="s">
        <v>33</v>
      </c>
      <c r="C6" s="171"/>
      <c r="D6" s="171"/>
      <c r="E6" s="176"/>
      <c r="F6" s="172" t="s">
        <v>34</v>
      </c>
      <c r="G6" s="171"/>
      <c r="H6" s="171"/>
      <c r="I6" s="171"/>
      <c r="J6" s="172" t="s">
        <v>50</v>
      </c>
      <c r="K6" s="171"/>
      <c r="L6" s="171"/>
      <c r="M6" s="171"/>
    </row>
    <row r="7" spans="1:16" ht="13.5" customHeight="1" x14ac:dyDescent="0.3">
      <c r="A7" s="174"/>
      <c r="B7" s="177" t="s">
        <v>602</v>
      </c>
      <c r="C7" s="178"/>
      <c r="D7" s="179" t="s">
        <v>603</v>
      </c>
      <c r="E7" s="178"/>
      <c r="F7" s="177" t="s">
        <v>602</v>
      </c>
      <c r="G7" s="179"/>
      <c r="H7" s="177" t="s">
        <v>603</v>
      </c>
      <c r="I7" s="178"/>
      <c r="J7" s="177" t="s">
        <v>602</v>
      </c>
      <c r="K7" s="179"/>
      <c r="L7" s="177" t="s">
        <v>603</v>
      </c>
      <c r="M7" s="178"/>
    </row>
    <row r="8" spans="1:16" ht="13.5" customHeight="1" x14ac:dyDescent="0.3">
      <c r="A8" s="175"/>
      <c r="B8" s="41" t="s">
        <v>30</v>
      </c>
      <c r="C8" s="41" t="s">
        <v>63</v>
      </c>
      <c r="D8" s="41" t="s">
        <v>30</v>
      </c>
      <c r="E8" s="42" t="s">
        <v>63</v>
      </c>
      <c r="F8" s="43" t="s">
        <v>30</v>
      </c>
      <c r="G8" s="43" t="s">
        <v>63</v>
      </c>
      <c r="H8" s="41" t="s">
        <v>30</v>
      </c>
      <c r="I8" s="41" t="s">
        <v>63</v>
      </c>
      <c r="J8" s="43" t="s">
        <v>30</v>
      </c>
      <c r="K8" s="43" t="s">
        <v>63</v>
      </c>
      <c r="L8" s="41" t="s">
        <v>30</v>
      </c>
      <c r="M8" s="41" t="s">
        <v>63</v>
      </c>
    </row>
    <row r="9" spans="1:16" ht="13.5" customHeight="1" x14ac:dyDescent="0.3">
      <c r="A9" s="44" t="s">
        <v>1316</v>
      </c>
      <c r="B9" s="38">
        <v>4389</v>
      </c>
      <c r="C9" s="45">
        <v>16.360383196000001</v>
      </c>
      <c r="D9" s="38">
        <v>4626</v>
      </c>
      <c r="E9" s="46">
        <v>7.0577465863000004</v>
      </c>
      <c r="F9" s="38">
        <v>115</v>
      </c>
      <c r="G9" s="45">
        <v>23.469387755</v>
      </c>
      <c r="H9" s="38">
        <v>169</v>
      </c>
      <c r="I9" s="46">
        <v>42.25</v>
      </c>
      <c r="J9" s="38">
        <v>4504</v>
      </c>
      <c r="K9" s="45">
        <v>16.487901307000001</v>
      </c>
      <c r="L9" s="38">
        <v>4795</v>
      </c>
      <c r="M9" s="45">
        <v>7.2712108574999998</v>
      </c>
    </row>
    <row r="10" spans="1:16" ht="13.5" customHeight="1" x14ac:dyDescent="0.3">
      <c r="A10" s="44" t="s">
        <v>1317</v>
      </c>
      <c r="B10" s="38">
        <v>4697</v>
      </c>
      <c r="C10" s="45">
        <v>16.250345973000002</v>
      </c>
      <c r="D10" s="38">
        <v>4832</v>
      </c>
      <c r="E10" s="46">
        <v>6.7028256737999996</v>
      </c>
      <c r="F10" s="38">
        <v>133</v>
      </c>
      <c r="G10" s="45">
        <v>23.130434782999998</v>
      </c>
      <c r="H10" s="38">
        <v>198</v>
      </c>
      <c r="I10" s="46">
        <v>44.097995546</v>
      </c>
      <c r="J10" s="38">
        <v>4830</v>
      </c>
      <c r="K10" s="45">
        <v>16.384544930000001</v>
      </c>
      <c r="L10" s="38">
        <v>5030</v>
      </c>
      <c r="M10" s="45">
        <v>6.9342965067</v>
      </c>
    </row>
    <row r="11" spans="1:16" ht="13.5" customHeight="1" x14ac:dyDescent="0.3">
      <c r="A11" s="44">
        <v>2020</v>
      </c>
      <c r="B11" s="38">
        <v>4374</v>
      </c>
      <c r="C11" s="45">
        <v>15.513939135999999</v>
      </c>
      <c r="D11" s="38">
        <v>4643</v>
      </c>
      <c r="E11" s="46">
        <v>6.3784481810999996</v>
      </c>
      <c r="F11" s="38">
        <v>111</v>
      </c>
      <c r="G11" s="45">
        <v>20.631970259999999</v>
      </c>
      <c r="H11" s="38">
        <v>178</v>
      </c>
      <c r="I11" s="46">
        <v>38.779956427000002</v>
      </c>
      <c r="J11" s="38">
        <v>4485</v>
      </c>
      <c r="K11" s="45">
        <v>15.609773075</v>
      </c>
      <c r="L11" s="38">
        <v>4821</v>
      </c>
      <c r="M11" s="45">
        <v>6.5814801162999998</v>
      </c>
    </row>
    <row r="12" spans="1:16" ht="13.5" customHeight="1" x14ac:dyDescent="0.3">
      <c r="A12" s="44">
        <v>2019</v>
      </c>
      <c r="B12" s="38">
        <v>3759</v>
      </c>
      <c r="C12" s="45">
        <v>16.252323921999999</v>
      </c>
      <c r="D12" s="38">
        <v>5128</v>
      </c>
      <c r="E12" s="46">
        <v>6.466501053</v>
      </c>
      <c r="F12" s="38">
        <v>126</v>
      </c>
      <c r="G12" s="45">
        <v>22.826086957000001</v>
      </c>
      <c r="H12" s="38">
        <v>194</v>
      </c>
      <c r="I12" s="46">
        <v>43.400447427000003</v>
      </c>
      <c r="J12" s="38">
        <v>3885</v>
      </c>
      <c r="K12" s="45">
        <v>16.405557198</v>
      </c>
      <c r="L12" s="38">
        <v>5322</v>
      </c>
      <c r="M12" s="45">
        <v>6.6735215930000003</v>
      </c>
    </row>
    <row r="13" spans="1:16" ht="13.5" customHeight="1" x14ac:dyDescent="0.3">
      <c r="A13" s="44">
        <v>2018</v>
      </c>
      <c r="B13" s="38">
        <v>3323</v>
      </c>
      <c r="C13" s="45">
        <v>15.701190701</v>
      </c>
      <c r="D13" s="38">
        <v>5185</v>
      </c>
      <c r="E13" s="46">
        <v>6.2756442067</v>
      </c>
      <c r="F13" s="38">
        <v>113</v>
      </c>
      <c r="G13" s="45">
        <v>19.618055556000002</v>
      </c>
      <c r="H13" s="38">
        <v>225</v>
      </c>
      <c r="I13" s="46">
        <v>43.269230769000004</v>
      </c>
      <c r="J13" s="38">
        <v>3436</v>
      </c>
      <c r="K13" s="45">
        <v>15.804967801</v>
      </c>
      <c r="L13" s="38">
        <v>5410</v>
      </c>
      <c r="M13" s="45">
        <v>6.5070181979999999</v>
      </c>
    </row>
    <row r="14" spans="1:16" ht="13.5" customHeight="1" x14ac:dyDescent="0.3">
      <c r="A14" s="44">
        <v>2017</v>
      </c>
      <c r="B14" s="38">
        <v>3272</v>
      </c>
      <c r="C14" s="45">
        <v>16.190806077000001</v>
      </c>
      <c r="D14" s="38">
        <v>5281</v>
      </c>
      <c r="E14" s="46">
        <v>6.3317546910000004</v>
      </c>
      <c r="F14" s="38">
        <v>113</v>
      </c>
      <c r="G14" s="45">
        <v>21.280602637000001</v>
      </c>
      <c r="H14" s="38">
        <v>218</v>
      </c>
      <c r="I14" s="46">
        <v>37.847222221999999</v>
      </c>
      <c r="J14" s="38">
        <v>3385</v>
      </c>
      <c r="K14" s="45">
        <v>16.321118610999999</v>
      </c>
      <c r="L14" s="38">
        <v>5499</v>
      </c>
      <c r="M14" s="45">
        <v>6.5479096461999999</v>
      </c>
    </row>
    <row r="15" spans="1:16" ht="13.5" customHeight="1" x14ac:dyDescent="0.3">
      <c r="A15" s="44">
        <v>2016</v>
      </c>
      <c r="B15" s="38">
        <v>3308</v>
      </c>
      <c r="C15" s="45">
        <v>17.192453615000002</v>
      </c>
      <c r="D15" s="38">
        <v>5906</v>
      </c>
      <c r="E15" s="46">
        <v>6.7217517981999997</v>
      </c>
      <c r="F15" s="38">
        <v>117</v>
      </c>
      <c r="G15" s="45">
        <v>23.260437375999999</v>
      </c>
      <c r="H15" s="38">
        <v>240</v>
      </c>
      <c r="I15" s="46">
        <v>38.338658146999997</v>
      </c>
      <c r="J15" s="38">
        <v>3425</v>
      </c>
      <c r="K15" s="45">
        <v>17.347042138999999</v>
      </c>
      <c r="L15" s="38">
        <v>6146</v>
      </c>
      <c r="M15" s="45">
        <v>6.9454175613000002</v>
      </c>
    </row>
    <row r="16" spans="1:16" ht="13.5" customHeight="1" x14ac:dyDescent="0.3">
      <c r="A16" s="44">
        <v>2015</v>
      </c>
      <c r="B16" s="38">
        <v>3221</v>
      </c>
      <c r="C16" s="45">
        <v>17.578999071999998</v>
      </c>
      <c r="D16" s="38">
        <v>5513</v>
      </c>
      <c r="E16" s="46">
        <v>6.5083169042</v>
      </c>
      <c r="F16" s="38">
        <v>118</v>
      </c>
      <c r="G16" s="45">
        <v>23.983739837000002</v>
      </c>
      <c r="H16" s="38">
        <v>247</v>
      </c>
      <c r="I16" s="46">
        <v>39.838709676999997</v>
      </c>
      <c r="J16" s="38">
        <v>3339</v>
      </c>
      <c r="K16" s="45">
        <v>17.746478873000001</v>
      </c>
      <c r="L16" s="38">
        <v>5760</v>
      </c>
      <c r="M16" s="45">
        <v>6.7505010137000001</v>
      </c>
    </row>
    <row r="17" spans="1:13" ht="13.5" customHeight="1" x14ac:dyDescent="0.3">
      <c r="A17" s="44">
        <v>2014</v>
      </c>
      <c r="B17" s="38">
        <v>3203</v>
      </c>
      <c r="C17" s="45">
        <v>18.089913024000001</v>
      </c>
      <c r="D17" s="38">
        <v>5687</v>
      </c>
      <c r="E17" s="46">
        <v>6.7537557151999996</v>
      </c>
      <c r="F17" s="38">
        <v>120</v>
      </c>
      <c r="G17" s="45">
        <v>27.149321267000001</v>
      </c>
      <c r="H17" s="38">
        <v>288</v>
      </c>
      <c r="I17" s="46">
        <v>42.603550296000002</v>
      </c>
      <c r="J17" s="38">
        <v>3323</v>
      </c>
      <c r="K17" s="45">
        <v>18.310557636999999</v>
      </c>
      <c r="L17" s="38">
        <v>5975</v>
      </c>
      <c r="M17" s="45">
        <v>7.0392667381000003</v>
      </c>
    </row>
    <row r="18" spans="1:13" ht="13.5" customHeight="1" x14ac:dyDescent="0.3">
      <c r="A18" s="44">
        <v>2013</v>
      </c>
      <c r="B18" s="38">
        <v>3047</v>
      </c>
      <c r="C18" s="45">
        <v>18.57813548</v>
      </c>
      <c r="D18" s="38">
        <v>5726</v>
      </c>
      <c r="E18" s="46">
        <v>6.8304902779000001</v>
      </c>
      <c r="F18" s="38">
        <v>91</v>
      </c>
      <c r="G18" s="45">
        <v>22.580645161</v>
      </c>
      <c r="H18" s="38">
        <v>251</v>
      </c>
      <c r="I18" s="46">
        <v>37.801204818999999</v>
      </c>
      <c r="J18" s="38">
        <v>3138</v>
      </c>
      <c r="K18" s="45">
        <v>18.674125208</v>
      </c>
      <c r="L18" s="38">
        <v>5977</v>
      </c>
      <c r="M18" s="45">
        <v>7.0738750681000004</v>
      </c>
    </row>
    <row r="19" spans="1:13" ht="13.5" customHeight="1" x14ac:dyDescent="0.3">
      <c r="A19" s="44">
        <v>2012</v>
      </c>
      <c r="B19" s="38">
        <v>2944</v>
      </c>
      <c r="C19" s="45">
        <v>18.565933026</v>
      </c>
      <c r="D19" s="38">
        <v>5862</v>
      </c>
      <c r="E19" s="46">
        <v>6.9660491259999997</v>
      </c>
      <c r="F19" s="38">
        <v>117</v>
      </c>
      <c r="G19" s="45">
        <v>30</v>
      </c>
      <c r="H19" s="38">
        <v>236</v>
      </c>
      <c r="I19" s="46">
        <v>37.579617833999997</v>
      </c>
      <c r="J19" s="38">
        <v>3061</v>
      </c>
      <c r="K19" s="45">
        <v>18.840401305</v>
      </c>
      <c r="L19" s="38">
        <v>6098</v>
      </c>
      <c r="M19" s="45">
        <v>7.1928189763999999</v>
      </c>
    </row>
    <row r="20" spans="1:13" ht="13.5" customHeight="1" x14ac:dyDescent="0.3">
      <c r="A20" s="44">
        <v>2011</v>
      </c>
      <c r="B20" s="38">
        <v>2807</v>
      </c>
      <c r="C20" s="45">
        <v>18.646206987999999</v>
      </c>
      <c r="D20" s="38">
        <v>5828</v>
      </c>
      <c r="E20" s="46">
        <v>6.9479381504999997</v>
      </c>
      <c r="F20" s="38">
        <v>117</v>
      </c>
      <c r="G20" s="45">
        <v>32.681564246000001</v>
      </c>
      <c r="H20" s="38">
        <v>244</v>
      </c>
      <c r="I20" s="46">
        <v>35.413642961000001</v>
      </c>
      <c r="J20" s="38">
        <v>2924</v>
      </c>
      <c r="K20" s="45">
        <v>18.972229431999999</v>
      </c>
      <c r="L20" s="38">
        <v>6072</v>
      </c>
      <c r="M20" s="45">
        <v>7.1798510110000002</v>
      </c>
    </row>
    <row r="21" spans="1:13" ht="13.5" customHeight="1" x14ac:dyDescent="0.3">
      <c r="A21" s="44">
        <v>2010</v>
      </c>
      <c r="B21" s="38">
        <v>2832</v>
      </c>
      <c r="C21" s="45">
        <v>19.042495966000001</v>
      </c>
      <c r="D21" s="38">
        <v>6061</v>
      </c>
      <c r="E21" s="46">
        <v>6.9530801881000004</v>
      </c>
      <c r="F21" s="38">
        <v>104</v>
      </c>
      <c r="G21" s="45">
        <v>26.262626263000001</v>
      </c>
      <c r="H21" s="38">
        <v>248</v>
      </c>
      <c r="I21" s="46">
        <v>36.470588235000001</v>
      </c>
      <c r="J21" s="38">
        <v>2936</v>
      </c>
      <c r="K21" s="45">
        <v>19.229761592999999</v>
      </c>
      <c r="L21" s="38">
        <v>6309</v>
      </c>
      <c r="M21" s="45">
        <v>7.1815594764000004</v>
      </c>
    </row>
    <row r="22" spans="1:13" ht="13.5" customHeight="1" x14ac:dyDescent="0.3">
      <c r="A22" s="44">
        <v>2009</v>
      </c>
      <c r="B22" s="38">
        <v>2658</v>
      </c>
      <c r="C22" s="45">
        <v>19.877355669</v>
      </c>
      <c r="D22" s="38">
        <v>6086</v>
      </c>
      <c r="E22" s="46">
        <v>7.2646971052999998</v>
      </c>
      <c r="F22" s="38">
        <v>87</v>
      </c>
      <c r="G22" s="45">
        <v>24.857142856999999</v>
      </c>
      <c r="H22" s="38">
        <v>257</v>
      </c>
      <c r="I22" s="46">
        <v>37.085137085</v>
      </c>
      <c r="J22" s="38">
        <v>2745</v>
      </c>
      <c r="K22" s="45">
        <v>20.004372539999999</v>
      </c>
      <c r="L22" s="38">
        <v>6343</v>
      </c>
      <c r="M22" s="45">
        <v>7.5093526542999998</v>
      </c>
    </row>
    <row r="23" spans="1:13" ht="13.5" customHeight="1" x14ac:dyDescent="0.3">
      <c r="A23" s="44">
        <v>2008</v>
      </c>
      <c r="B23" s="38">
        <v>2630</v>
      </c>
      <c r="C23" s="45">
        <v>20.373382911</v>
      </c>
      <c r="D23" s="38">
        <v>5914</v>
      </c>
      <c r="E23" s="46">
        <v>7.1081730769</v>
      </c>
      <c r="F23" s="38">
        <v>94</v>
      </c>
      <c r="G23" s="45">
        <v>26.628895184000001</v>
      </c>
      <c r="H23" s="38">
        <v>247</v>
      </c>
      <c r="I23" s="46">
        <v>34.739803094000003</v>
      </c>
      <c r="J23" s="38">
        <v>2724</v>
      </c>
      <c r="K23" s="45">
        <v>20.539888402999999</v>
      </c>
      <c r="L23" s="38">
        <v>6161</v>
      </c>
      <c r="M23" s="45">
        <v>7.3423031544999997</v>
      </c>
    </row>
    <row r="24" spans="1:13" ht="13.5" customHeight="1" x14ac:dyDescent="0.3">
      <c r="A24" s="44">
        <v>2007</v>
      </c>
      <c r="B24" s="38">
        <v>2527</v>
      </c>
      <c r="C24" s="45">
        <v>20.488081725000001</v>
      </c>
      <c r="D24" s="38">
        <v>5874</v>
      </c>
      <c r="E24" s="46">
        <v>7.2404994638</v>
      </c>
      <c r="F24" s="38">
        <v>75</v>
      </c>
      <c r="G24" s="45">
        <v>25.083612039999998</v>
      </c>
      <c r="H24" s="38">
        <v>218</v>
      </c>
      <c r="I24" s="46">
        <v>32.488822653</v>
      </c>
      <c r="J24" s="38">
        <v>2602</v>
      </c>
      <c r="K24" s="45">
        <v>20.596849520999999</v>
      </c>
      <c r="L24" s="38">
        <v>6092</v>
      </c>
      <c r="M24" s="45">
        <v>7.4476148561000004</v>
      </c>
    </row>
    <row r="25" spans="1:13" ht="13.5" customHeight="1" x14ac:dyDescent="0.3">
      <c r="A25" s="44">
        <v>2006</v>
      </c>
      <c r="B25" s="38">
        <v>2511</v>
      </c>
      <c r="C25" s="45">
        <v>21.118587047999998</v>
      </c>
      <c r="D25" s="38">
        <v>5901</v>
      </c>
      <c r="E25" s="46">
        <v>7.3385482085999998</v>
      </c>
      <c r="F25" s="38">
        <v>94</v>
      </c>
      <c r="G25" s="45">
        <v>28.398791541000001</v>
      </c>
      <c r="H25" s="38">
        <v>240</v>
      </c>
      <c r="I25" s="46">
        <v>36.144578312999997</v>
      </c>
      <c r="J25" s="38">
        <v>2605</v>
      </c>
      <c r="K25" s="45">
        <v>21.315767940000001</v>
      </c>
      <c r="L25" s="38">
        <v>6141</v>
      </c>
      <c r="M25" s="45">
        <v>7.5744680851000004</v>
      </c>
    </row>
    <row r="26" spans="1:13" ht="13.5" customHeight="1" x14ac:dyDescent="0.3">
      <c r="A26" s="44">
        <v>2005</v>
      </c>
      <c r="B26" s="38">
        <v>2254</v>
      </c>
      <c r="C26" s="45">
        <v>20.669417698</v>
      </c>
      <c r="D26" s="38">
        <v>5500</v>
      </c>
      <c r="E26" s="46">
        <v>7.0285743495000004</v>
      </c>
      <c r="F26" s="38">
        <v>97</v>
      </c>
      <c r="G26" s="45">
        <v>32.993197279</v>
      </c>
      <c r="H26" s="38">
        <v>233</v>
      </c>
      <c r="I26" s="46">
        <v>37.042925277999998</v>
      </c>
      <c r="J26" s="38">
        <v>2351</v>
      </c>
      <c r="K26" s="45">
        <v>20.992945799000001</v>
      </c>
      <c r="L26" s="38">
        <v>5733</v>
      </c>
      <c r="M26" s="45">
        <v>7.2679098896000003</v>
      </c>
    </row>
    <row r="27" spans="1:13" ht="13.5" customHeight="1" x14ac:dyDescent="0.3">
      <c r="A27" s="44">
        <v>2004</v>
      </c>
      <c r="B27" s="38">
        <v>2013</v>
      </c>
      <c r="C27" s="45">
        <v>19.710173309000002</v>
      </c>
      <c r="D27" s="38">
        <v>5522</v>
      </c>
      <c r="E27" s="46">
        <v>6.9688785684000001</v>
      </c>
      <c r="F27" s="38">
        <v>105</v>
      </c>
      <c r="G27" s="45">
        <v>37.102473498000002</v>
      </c>
      <c r="H27" s="38">
        <v>228</v>
      </c>
      <c r="I27" s="46">
        <v>35.076923076999996</v>
      </c>
      <c r="J27" s="38">
        <v>2118</v>
      </c>
      <c r="K27" s="45">
        <v>20.179115853999999</v>
      </c>
      <c r="L27" s="38">
        <v>5750</v>
      </c>
      <c r="M27" s="45">
        <v>7.1975766073000003</v>
      </c>
    </row>
    <row r="28" spans="1:13" ht="13.5" customHeight="1" x14ac:dyDescent="0.3">
      <c r="A28" s="44">
        <v>2003</v>
      </c>
      <c r="B28" s="38">
        <v>1892</v>
      </c>
      <c r="C28" s="45">
        <v>19.173084717999998</v>
      </c>
      <c r="D28" s="38">
        <v>5245</v>
      </c>
      <c r="E28" s="46">
        <v>6.7955378775000002</v>
      </c>
      <c r="F28" s="38">
        <v>88</v>
      </c>
      <c r="G28" s="45">
        <v>28.758169935000002</v>
      </c>
      <c r="H28" s="38">
        <v>272</v>
      </c>
      <c r="I28" s="46">
        <v>36.170212765999999</v>
      </c>
      <c r="J28" s="38">
        <v>1980</v>
      </c>
      <c r="K28" s="45">
        <v>19.461372125</v>
      </c>
      <c r="L28" s="38">
        <v>5517</v>
      </c>
      <c r="M28" s="45">
        <v>7.0789760698000004</v>
      </c>
    </row>
    <row r="29" spans="1:13" ht="13.5" customHeight="1" x14ac:dyDescent="0.3">
      <c r="A29" s="44">
        <v>2002</v>
      </c>
      <c r="B29" s="38">
        <v>1830</v>
      </c>
      <c r="C29" s="45">
        <v>19.28548846</v>
      </c>
      <c r="D29" s="38">
        <v>5033</v>
      </c>
      <c r="E29" s="46">
        <v>6.7465583570999996</v>
      </c>
      <c r="F29" s="38">
        <v>91</v>
      </c>
      <c r="G29" s="45">
        <v>33.211678831999997</v>
      </c>
      <c r="H29" s="38">
        <v>244</v>
      </c>
      <c r="I29" s="46">
        <v>34.221598878000002</v>
      </c>
      <c r="J29" s="38">
        <v>1921</v>
      </c>
      <c r="K29" s="45">
        <v>19.676328996999999</v>
      </c>
      <c r="L29" s="38">
        <v>5277</v>
      </c>
      <c r="M29" s="45">
        <v>7.0066654273999998</v>
      </c>
    </row>
    <row r="30" spans="1:13" ht="13.5" customHeight="1" x14ac:dyDescent="0.3">
      <c r="A30" s="44">
        <v>2001</v>
      </c>
      <c r="B30" s="38">
        <v>1622</v>
      </c>
      <c r="C30" s="45">
        <v>18.296672307000001</v>
      </c>
      <c r="D30" s="38">
        <v>4752</v>
      </c>
      <c r="E30" s="46">
        <v>6.7114852267999998</v>
      </c>
      <c r="F30" s="38">
        <v>83</v>
      </c>
      <c r="G30" s="45">
        <v>30.072463767999999</v>
      </c>
      <c r="H30" s="38">
        <v>243</v>
      </c>
      <c r="I30" s="46">
        <v>34.615384615000004</v>
      </c>
      <c r="J30" s="38">
        <v>1705</v>
      </c>
      <c r="K30" s="45">
        <v>18.652226233</v>
      </c>
      <c r="L30" s="38">
        <v>4995</v>
      </c>
      <c r="M30" s="45">
        <v>6.9854277962999998</v>
      </c>
    </row>
    <row r="31" spans="1:13" ht="13.5" customHeight="1" x14ac:dyDescent="0.3">
      <c r="A31" s="44">
        <v>2000</v>
      </c>
      <c r="B31" s="38">
        <v>1503</v>
      </c>
      <c r="C31" s="45">
        <v>17.440241355000001</v>
      </c>
      <c r="D31" s="38">
        <v>4519</v>
      </c>
      <c r="E31" s="46">
        <v>6.3596830713000001</v>
      </c>
      <c r="F31" s="38">
        <v>66</v>
      </c>
      <c r="G31" s="45">
        <v>24.719101124000002</v>
      </c>
      <c r="H31" s="38">
        <v>245</v>
      </c>
      <c r="I31" s="46">
        <v>34.950071327000003</v>
      </c>
      <c r="J31" s="38">
        <v>1569</v>
      </c>
      <c r="K31" s="45">
        <v>17.658975802</v>
      </c>
      <c r="L31" s="38">
        <v>4764</v>
      </c>
      <c r="M31" s="45">
        <v>6.6389810195000001</v>
      </c>
    </row>
    <row r="32" spans="1:13" ht="13.5" customHeight="1" x14ac:dyDescent="0.3">
      <c r="A32" s="44">
        <v>1999</v>
      </c>
      <c r="B32" s="38">
        <v>1409</v>
      </c>
      <c r="C32" s="45">
        <v>17.382186035</v>
      </c>
      <c r="D32" s="38">
        <v>4031</v>
      </c>
      <c r="E32" s="46">
        <v>5.9118574467</v>
      </c>
      <c r="F32" s="38">
        <v>58</v>
      </c>
      <c r="G32" s="45">
        <v>24.892703863000001</v>
      </c>
      <c r="H32" s="38">
        <v>192</v>
      </c>
      <c r="I32" s="46">
        <v>27.665706052000001</v>
      </c>
      <c r="J32" s="38">
        <v>1467</v>
      </c>
      <c r="K32" s="45">
        <v>17.592037415</v>
      </c>
      <c r="L32" s="38">
        <v>4223</v>
      </c>
      <c r="M32" s="45">
        <v>6.1310413914000002</v>
      </c>
    </row>
    <row r="33" spans="1:13" ht="13.5" customHeight="1" x14ac:dyDescent="0.3">
      <c r="A33" s="44">
        <v>1998</v>
      </c>
      <c r="B33" s="38">
        <v>1322</v>
      </c>
      <c r="C33" s="45">
        <v>16.920517087</v>
      </c>
      <c r="D33" s="38">
        <v>3991</v>
      </c>
      <c r="E33" s="46">
        <v>5.8386365298999996</v>
      </c>
      <c r="F33" s="38">
        <v>73</v>
      </c>
      <c r="G33" s="45">
        <v>27.340823969999999</v>
      </c>
      <c r="H33" s="38">
        <v>197</v>
      </c>
      <c r="I33" s="46">
        <v>29.185185185000002</v>
      </c>
      <c r="J33" s="38">
        <v>1395</v>
      </c>
      <c r="K33" s="45">
        <v>17.264851485000001</v>
      </c>
      <c r="L33" s="38">
        <v>4188</v>
      </c>
      <c r="M33" s="45">
        <v>6.0669274229000001</v>
      </c>
    </row>
    <row r="34" spans="1:13" ht="13.5" customHeight="1" x14ac:dyDescent="0.3">
      <c r="A34" s="44">
        <v>1997</v>
      </c>
      <c r="B34" s="38">
        <v>1213</v>
      </c>
      <c r="C34" s="45">
        <v>15.829309670000001</v>
      </c>
      <c r="D34" s="38">
        <v>3989</v>
      </c>
      <c r="E34" s="46">
        <v>5.5390468784999998</v>
      </c>
      <c r="F34" s="38">
        <v>66</v>
      </c>
      <c r="G34" s="45">
        <v>23.239436619999999</v>
      </c>
      <c r="H34" s="38">
        <v>195</v>
      </c>
      <c r="I34" s="46">
        <v>26.494565217000002</v>
      </c>
      <c r="J34" s="38">
        <v>1279</v>
      </c>
      <c r="K34" s="45">
        <v>16.094123569000001</v>
      </c>
      <c r="L34" s="38">
        <v>4184</v>
      </c>
      <c r="M34" s="45">
        <v>5.7510446448000003</v>
      </c>
    </row>
    <row r="35" spans="1:13" ht="13.5" customHeight="1" x14ac:dyDescent="0.3">
      <c r="A35" s="44">
        <v>1996</v>
      </c>
      <c r="B35" s="38">
        <v>1219</v>
      </c>
      <c r="C35" s="45">
        <v>15.455813364000001</v>
      </c>
      <c r="D35" s="38">
        <v>3922</v>
      </c>
      <c r="E35" s="46">
        <v>5.0719015104</v>
      </c>
      <c r="F35" s="38">
        <v>44</v>
      </c>
      <c r="G35" s="45">
        <v>19.213973799000001</v>
      </c>
      <c r="H35" s="38">
        <v>187</v>
      </c>
      <c r="I35" s="46">
        <v>25.067024129</v>
      </c>
      <c r="J35" s="38">
        <v>1263</v>
      </c>
      <c r="K35" s="45">
        <v>15.561853129999999</v>
      </c>
      <c r="L35" s="38">
        <v>4109</v>
      </c>
      <c r="M35" s="45">
        <v>5.2629556575000001</v>
      </c>
    </row>
    <row r="36" spans="1:13" ht="13.5" customHeight="1" x14ac:dyDescent="0.3">
      <c r="A36" s="44">
        <v>1995</v>
      </c>
      <c r="B36" s="38">
        <v>1277</v>
      </c>
      <c r="C36" s="45">
        <v>14.809231126</v>
      </c>
      <c r="D36" s="38">
        <v>3906</v>
      </c>
      <c r="E36" s="46">
        <v>4.6837340367999998</v>
      </c>
      <c r="F36" s="38">
        <v>72</v>
      </c>
      <c r="G36" s="45">
        <v>27.169811321000001</v>
      </c>
      <c r="H36" s="38">
        <v>209</v>
      </c>
      <c r="I36" s="46">
        <v>26.52284264</v>
      </c>
      <c r="J36" s="38">
        <v>1349</v>
      </c>
      <c r="K36" s="45">
        <v>15.177767777</v>
      </c>
      <c r="L36" s="38">
        <v>4115</v>
      </c>
      <c r="M36" s="45">
        <v>4.8881603173999997</v>
      </c>
    </row>
    <row r="37" spans="1:13" ht="13.5" customHeight="1" x14ac:dyDescent="0.3">
      <c r="A37" s="44">
        <v>1994</v>
      </c>
      <c r="B37" s="38">
        <v>1168</v>
      </c>
      <c r="C37" s="45">
        <v>13.347046052</v>
      </c>
      <c r="D37" s="38">
        <v>4462</v>
      </c>
      <c r="E37" s="46">
        <v>4.9356223176</v>
      </c>
      <c r="F37" s="38">
        <v>60</v>
      </c>
      <c r="G37" s="45">
        <v>21.352313166999998</v>
      </c>
      <c r="H37" s="38">
        <v>203</v>
      </c>
      <c r="I37" s="46">
        <v>26.059050064000001</v>
      </c>
      <c r="J37" s="38">
        <v>1228</v>
      </c>
      <c r="K37" s="45">
        <v>13.596102746</v>
      </c>
      <c r="L37" s="38">
        <v>4665</v>
      </c>
      <c r="M37" s="45">
        <v>5.1160852351999999</v>
      </c>
    </row>
    <row r="38" spans="1:13" ht="13.5" customHeight="1" thickBot="1" x14ac:dyDescent="0.35">
      <c r="A38" s="47">
        <v>1993</v>
      </c>
      <c r="B38" s="39">
        <v>1064</v>
      </c>
      <c r="C38" s="48">
        <v>12.611117696000001</v>
      </c>
      <c r="D38" s="39">
        <v>4831</v>
      </c>
      <c r="E38" s="49">
        <v>5.0202639509999996</v>
      </c>
      <c r="F38" s="39">
        <v>60</v>
      </c>
      <c r="G38" s="48">
        <v>21.201413427999999</v>
      </c>
      <c r="H38" s="39">
        <v>258</v>
      </c>
      <c r="I38" s="49">
        <v>27.272727273000001</v>
      </c>
      <c r="J38" s="39">
        <v>1124</v>
      </c>
      <c r="K38" s="48">
        <v>12.889908257</v>
      </c>
      <c r="L38" s="39">
        <v>5089</v>
      </c>
      <c r="M38" s="48">
        <v>5.2368897670000001</v>
      </c>
    </row>
    <row r="39" spans="1:13" ht="14.25" customHeight="1" x14ac:dyDescent="0.3">
      <c r="A39" s="37" t="s">
        <v>53</v>
      </c>
    </row>
    <row r="40" spans="1:13" ht="14.25" customHeight="1" x14ac:dyDescent="0.3">
      <c r="A40" s="37" t="s">
        <v>1319</v>
      </c>
    </row>
    <row r="41" spans="1:13" ht="14.25" customHeight="1" x14ac:dyDescent="0.3">
      <c r="A41" s="37" t="s">
        <v>1318</v>
      </c>
    </row>
    <row r="42" spans="1:13" ht="14.25" customHeight="1" x14ac:dyDescent="0.3">
      <c r="A42" s="37" t="s">
        <v>54</v>
      </c>
    </row>
  </sheetData>
  <sortState ref="A11:M38">
    <sortCondition descending="1" ref="A9:A38"/>
  </sortState>
  <mergeCells count="10">
    <mergeCell ref="A6:A8"/>
    <mergeCell ref="B6:E6"/>
    <mergeCell ref="F6:I6"/>
    <mergeCell ref="J6:M6"/>
    <mergeCell ref="B7:C7"/>
    <mergeCell ref="D7:E7"/>
    <mergeCell ref="F7:G7"/>
    <mergeCell ref="H7:I7"/>
    <mergeCell ref="J7:K7"/>
    <mergeCell ref="L7:M7"/>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Y43"/>
  <sheetViews>
    <sheetView workbookViewId="0"/>
  </sheetViews>
  <sheetFormatPr defaultColWidth="9" defaultRowHeight="13.5" customHeight="1" x14ac:dyDescent="0.3"/>
  <cols>
    <col min="1" max="16384" width="9" style="5"/>
  </cols>
  <sheetData>
    <row r="1" spans="1:25" s="29" customFormat="1" ht="21" customHeight="1" x14ac:dyDescent="0.2">
      <c r="A1" s="3" t="s">
        <v>604</v>
      </c>
    </row>
    <row r="2" spans="1:25" s="29" customFormat="1" ht="14.25" customHeight="1" x14ac:dyDescent="0.3">
      <c r="A2" s="30" t="s">
        <v>605</v>
      </c>
      <c r="W2" s="5"/>
      <c r="X2" s="5"/>
      <c r="Y2" s="5"/>
    </row>
    <row r="3" spans="1:25" s="29" customFormat="1" ht="12.75" customHeight="1" x14ac:dyDescent="0.3">
      <c r="W3" s="5"/>
      <c r="X3" s="5"/>
      <c r="Y3" s="5"/>
    </row>
    <row r="4" spans="1:25" s="29" customFormat="1" ht="12.75" customHeight="1" x14ac:dyDescent="0.3">
      <c r="W4" s="5"/>
      <c r="X4" s="5"/>
      <c r="Y4" s="5"/>
    </row>
    <row r="5" spans="1:25" s="29" customFormat="1" ht="12.75" customHeight="1" thickBot="1" x14ac:dyDescent="0.35">
      <c r="W5" s="5"/>
      <c r="X5" s="5"/>
      <c r="Y5" s="5"/>
    </row>
    <row r="6" spans="1:25" ht="17.25" customHeight="1" thickTop="1" x14ac:dyDescent="0.3">
      <c r="A6" s="173" t="s">
        <v>31</v>
      </c>
      <c r="B6" s="171" t="s">
        <v>590</v>
      </c>
      <c r="C6" s="171"/>
      <c r="D6" s="171"/>
      <c r="E6" s="176"/>
      <c r="F6" s="172" t="s">
        <v>591</v>
      </c>
      <c r="G6" s="171"/>
      <c r="H6" s="171"/>
      <c r="I6" s="171"/>
      <c r="J6" s="172" t="s">
        <v>592</v>
      </c>
      <c r="K6" s="171"/>
      <c r="L6" s="171"/>
      <c r="M6" s="171"/>
      <c r="N6" s="172" t="s">
        <v>593</v>
      </c>
      <c r="O6" s="171"/>
      <c r="P6" s="171"/>
      <c r="Q6" s="171"/>
      <c r="R6" s="172" t="s">
        <v>594</v>
      </c>
      <c r="S6" s="171"/>
      <c r="T6" s="171"/>
      <c r="U6" s="171"/>
    </row>
    <row r="7" spans="1:25" ht="13.5" customHeight="1" x14ac:dyDescent="0.3">
      <c r="A7" s="174"/>
      <c r="B7" s="177" t="s">
        <v>602</v>
      </c>
      <c r="C7" s="178"/>
      <c r="D7" s="179" t="s">
        <v>603</v>
      </c>
      <c r="E7" s="178"/>
      <c r="F7" s="177" t="s">
        <v>602</v>
      </c>
      <c r="G7" s="179"/>
      <c r="H7" s="177" t="s">
        <v>603</v>
      </c>
      <c r="I7" s="178"/>
      <c r="J7" s="177" t="s">
        <v>602</v>
      </c>
      <c r="K7" s="179"/>
      <c r="L7" s="177" t="s">
        <v>603</v>
      </c>
      <c r="M7" s="178"/>
      <c r="N7" s="177" t="s">
        <v>602</v>
      </c>
      <c r="O7" s="179"/>
      <c r="P7" s="177" t="s">
        <v>603</v>
      </c>
      <c r="Q7" s="178"/>
      <c r="R7" s="177" t="s">
        <v>602</v>
      </c>
      <c r="S7" s="179"/>
      <c r="T7" s="177" t="s">
        <v>603</v>
      </c>
      <c r="U7" s="178"/>
    </row>
    <row r="8" spans="1:25" ht="13.5" customHeight="1" x14ac:dyDescent="0.3">
      <c r="A8" s="175"/>
      <c r="B8" s="41" t="s">
        <v>30</v>
      </c>
      <c r="C8" s="41" t="s">
        <v>63</v>
      </c>
      <c r="D8" s="41" t="s">
        <v>30</v>
      </c>
      <c r="E8" s="42" t="s">
        <v>63</v>
      </c>
      <c r="F8" s="43" t="s">
        <v>30</v>
      </c>
      <c r="G8" s="43" t="s">
        <v>63</v>
      </c>
      <c r="H8" s="41" t="s">
        <v>30</v>
      </c>
      <c r="I8" s="41" t="s">
        <v>63</v>
      </c>
      <c r="J8" s="43" t="s">
        <v>30</v>
      </c>
      <c r="K8" s="43" t="s">
        <v>63</v>
      </c>
      <c r="L8" s="41" t="s">
        <v>30</v>
      </c>
      <c r="M8" s="41" t="s">
        <v>63</v>
      </c>
      <c r="N8" s="43" t="s">
        <v>30</v>
      </c>
      <c r="O8" s="43" t="s">
        <v>63</v>
      </c>
      <c r="P8" s="41" t="s">
        <v>30</v>
      </c>
      <c r="Q8" s="41" t="s">
        <v>63</v>
      </c>
      <c r="R8" s="43" t="s">
        <v>30</v>
      </c>
      <c r="S8" s="43" t="s">
        <v>63</v>
      </c>
      <c r="T8" s="41" t="s">
        <v>30</v>
      </c>
      <c r="U8" s="41" t="s">
        <v>63</v>
      </c>
    </row>
    <row r="9" spans="1:25" ht="13.5" customHeight="1" x14ac:dyDescent="0.3">
      <c r="A9" s="44" t="s">
        <v>1316</v>
      </c>
      <c r="B9" s="38">
        <v>719</v>
      </c>
      <c r="C9" s="45">
        <v>14.251734389999999</v>
      </c>
      <c r="D9" s="38">
        <v>1043</v>
      </c>
      <c r="E9" s="46">
        <v>10.485573540000001</v>
      </c>
      <c r="F9" s="38">
        <v>1508</v>
      </c>
      <c r="G9" s="45">
        <v>15.139042265</v>
      </c>
      <c r="H9" s="38">
        <v>2144</v>
      </c>
      <c r="I9" s="46">
        <v>5.2469286867999996</v>
      </c>
      <c r="J9" s="38">
        <v>1614</v>
      </c>
      <c r="K9" s="45">
        <v>17.800816145999999</v>
      </c>
      <c r="L9" s="38">
        <v>864</v>
      </c>
      <c r="M9" s="46">
        <v>7.5511274252999998</v>
      </c>
      <c r="N9" s="38">
        <v>394</v>
      </c>
      <c r="O9" s="45">
        <v>20.361757105999999</v>
      </c>
      <c r="P9" s="38">
        <v>47</v>
      </c>
      <c r="Q9" s="46">
        <v>8.2311733799999995</v>
      </c>
      <c r="R9" s="38">
        <v>4235</v>
      </c>
      <c r="S9" s="45">
        <v>16.283451245999998</v>
      </c>
      <c r="T9" s="38">
        <v>4098</v>
      </c>
      <c r="U9" s="45">
        <v>6.5231925121999996</v>
      </c>
    </row>
    <row r="10" spans="1:25" ht="13.5" customHeight="1" x14ac:dyDescent="0.3">
      <c r="A10" s="44" t="s">
        <v>1317</v>
      </c>
      <c r="B10" s="38">
        <v>784</v>
      </c>
      <c r="C10" s="45">
        <v>13.90070922</v>
      </c>
      <c r="D10" s="38">
        <v>1023</v>
      </c>
      <c r="E10" s="46">
        <v>9.4233603536999997</v>
      </c>
      <c r="F10" s="38">
        <v>1615</v>
      </c>
      <c r="G10" s="45">
        <v>15.560265921999999</v>
      </c>
      <c r="H10" s="38">
        <v>2299</v>
      </c>
      <c r="I10" s="46">
        <v>5.1595673055000004</v>
      </c>
      <c r="J10" s="38">
        <v>1680</v>
      </c>
      <c r="K10" s="45">
        <v>16.833667335000001</v>
      </c>
      <c r="L10" s="38">
        <v>894</v>
      </c>
      <c r="M10" s="46">
        <v>6.8574058448999997</v>
      </c>
      <c r="N10" s="38">
        <v>449</v>
      </c>
      <c r="O10" s="45">
        <v>21.607314725999998</v>
      </c>
      <c r="P10" s="38">
        <v>65</v>
      </c>
      <c r="Q10" s="46">
        <v>8.1658291457000001</v>
      </c>
      <c r="R10" s="38">
        <v>4528</v>
      </c>
      <c r="S10" s="45">
        <v>16.127079104</v>
      </c>
      <c r="T10" s="38">
        <v>4281</v>
      </c>
      <c r="U10" s="45">
        <v>6.1822172801999997</v>
      </c>
    </row>
    <row r="11" spans="1:25" ht="13.5" customHeight="1" x14ac:dyDescent="0.3">
      <c r="A11" s="44">
        <v>2020</v>
      </c>
      <c r="B11" s="38">
        <v>702</v>
      </c>
      <c r="C11" s="45">
        <v>13.230305315000001</v>
      </c>
      <c r="D11" s="38">
        <v>963</v>
      </c>
      <c r="E11" s="46">
        <v>8.9067702552999997</v>
      </c>
      <c r="F11" s="38">
        <v>1410</v>
      </c>
      <c r="G11" s="45">
        <v>14.361377063000001</v>
      </c>
      <c r="H11" s="38">
        <v>2129</v>
      </c>
      <c r="I11" s="46">
        <v>4.7699063494000002</v>
      </c>
      <c r="J11" s="38">
        <v>1579</v>
      </c>
      <c r="K11" s="45">
        <v>16.308613922999999</v>
      </c>
      <c r="L11" s="38">
        <v>917</v>
      </c>
      <c r="M11" s="46">
        <v>6.8663421938999996</v>
      </c>
      <c r="N11" s="38">
        <v>514</v>
      </c>
      <c r="O11" s="45">
        <v>20.34837688</v>
      </c>
      <c r="P11" s="38">
        <v>111</v>
      </c>
      <c r="Q11" s="46">
        <v>9.6187175042999993</v>
      </c>
      <c r="R11" s="38">
        <v>4205</v>
      </c>
      <c r="S11" s="45">
        <v>15.384896824</v>
      </c>
      <c r="T11" s="38">
        <v>4120</v>
      </c>
      <c r="U11" s="45">
        <v>5.8895003930999996</v>
      </c>
    </row>
    <row r="12" spans="1:25" ht="13.5" customHeight="1" x14ac:dyDescent="0.3">
      <c r="A12" s="44">
        <v>2019</v>
      </c>
      <c r="B12" s="38">
        <v>595</v>
      </c>
      <c r="C12" s="45">
        <v>12.180143296000001</v>
      </c>
      <c r="D12" s="38">
        <v>1034</v>
      </c>
      <c r="E12" s="46">
        <v>9.2346164150999996</v>
      </c>
      <c r="F12" s="38">
        <v>1246</v>
      </c>
      <c r="G12" s="45">
        <v>14.607268464000001</v>
      </c>
      <c r="H12" s="38">
        <v>2161</v>
      </c>
      <c r="I12" s="46">
        <v>4.6832672344999997</v>
      </c>
      <c r="J12" s="38">
        <v>831</v>
      </c>
      <c r="K12" s="45">
        <v>19.191685912000001</v>
      </c>
      <c r="L12" s="38">
        <v>1111</v>
      </c>
      <c r="M12" s="46">
        <v>6.7020570670000001</v>
      </c>
      <c r="N12" s="38">
        <v>912</v>
      </c>
      <c r="O12" s="45">
        <v>20.284697509000001</v>
      </c>
      <c r="P12" s="38">
        <v>268</v>
      </c>
      <c r="Q12" s="46">
        <v>11.288963774000001</v>
      </c>
      <c r="R12" s="38">
        <v>3584</v>
      </c>
      <c r="S12" s="45">
        <v>16.114383346</v>
      </c>
      <c r="T12" s="38">
        <v>4574</v>
      </c>
      <c r="U12" s="45">
        <v>5.9954647337000004</v>
      </c>
    </row>
    <row r="13" spans="1:25" ht="13.5" customHeight="1" x14ac:dyDescent="0.3">
      <c r="A13" s="44">
        <v>2018</v>
      </c>
      <c r="B13" s="38">
        <v>524</v>
      </c>
      <c r="C13" s="45">
        <v>12.118408881000001</v>
      </c>
      <c r="D13" s="38">
        <v>1059</v>
      </c>
      <c r="E13" s="46">
        <v>9.0028054068000003</v>
      </c>
      <c r="F13" s="38">
        <v>1033</v>
      </c>
      <c r="G13" s="45">
        <v>14.170096021999999</v>
      </c>
      <c r="H13" s="38">
        <v>2146</v>
      </c>
      <c r="I13" s="46">
        <v>4.5066045065999996</v>
      </c>
      <c r="J13" s="38">
        <v>650</v>
      </c>
      <c r="K13" s="45">
        <v>17.871872421999999</v>
      </c>
      <c r="L13" s="38">
        <v>1156</v>
      </c>
      <c r="M13" s="46">
        <v>6.6136506664999999</v>
      </c>
      <c r="N13" s="38">
        <v>977</v>
      </c>
      <c r="O13" s="45">
        <v>19.346534652999999</v>
      </c>
      <c r="P13" s="38">
        <v>290</v>
      </c>
      <c r="Q13" s="46">
        <v>10.760667904</v>
      </c>
      <c r="R13" s="38">
        <v>3184</v>
      </c>
      <c r="S13" s="45">
        <v>15.683956455000001</v>
      </c>
      <c r="T13" s="38">
        <v>4651</v>
      </c>
      <c r="U13" s="45">
        <v>5.8461963900000002</v>
      </c>
    </row>
    <row r="14" spans="1:25" ht="13.5" customHeight="1" x14ac:dyDescent="0.3">
      <c r="A14" s="44">
        <v>2017</v>
      </c>
      <c r="B14" s="38">
        <v>472</v>
      </c>
      <c r="C14" s="45">
        <v>11.543164588</v>
      </c>
      <c r="D14" s="38">
        <v>1058</v>
      </c>
      <c r="E14" s="46">
        <v>8.9282700421999994</v>
      </c>
      <c r="F14" s="38">
        <v>992</v>
      </c>
      <c r="G14" s="45">
        <v>14.629110751000001</v>
      </c>
      <c r="H14" s="38">
        <v>2091</v>
      </c>
      <c r="I14" s="46">
        <v>4.3734705402999996</v>
      </c>
      <c r="J14" s="38">
        <v>718</v>
      </c>
      <c r="K14" s="45">
        <v>20.994152047</v>
      </c>
      <c r="L14" s="38">
        <v>1222</v>
      </c>
      <c r="M14" s="46">
        <v>6.8790812880000001</v>
      </c>
      <c r="N14" s="38">
        <v>933</v>
      </c>
      <c r="O14" s="45">
        <v>18.75</v>
      </c>
      <c r="P14" s="38">
        <v>303</v>
      </c>
      <c r="Q14" s="46">
        <v>10.665258712</v>
      </c>
      <c r="R14" s="38">
        <v>3115</v>
      </c>
      <c r="S14" s="45">
        <v>16.168379528999999</v>
      </c>
      <c r="T14" s="38">
        <v>4674</v>
      </c>
      <c r="U14" s="45">
        <v>5.8231380659000003</v>
      </c>
    </row>
    <row r="15" spans="1:25" ht="13.5" customHeight="1" x14ac:dyDescent="0.3">
      <c r="A15" s="44">
        <v>2016</v>
      </c>
      <c r="B15" s="38">
        <v>475</v>
      </c>
      <c r="C15" s="45">
        <v>12.457382638</v>
      </c>
      <c r="D15" s="38">
        <v>1159</v>
      </c>
      <c r="E15" s="46">
        <v>9.1882035833</v>
      </c>
      <c r="F15" s="38">
        <v>948</v>
      </c>
      <c r="G15" s="45">
        <v>15.500327011</v>
      </c>
      <c r="H15" s="38">
        <v>2377</v>
      </c>
      <c r="I15" s="46">
        <v>4.7568541125000001</v>
      </c>
      <c r="J15" s="38">
        <v>648</v>
      </c>
      <c r="K15" s="45">
        <v>22.003395586</v>
      </c>
      <c r="L15" s="38">
        <v>1351</v>
      </c>
      <c r="M15" s="46">
        <v>7.2284644194999998</v>
      </c>
      <c r="N15" s="38">
        <v>1088</v>
      </c>
      <c r="O15" s="45">
        <v>20.107189059</v>
      </c>
      <c r="P15" s="38">
        <v>376</v>
      </c>
      <c r="Q15" s="46">
        <v>11.572791627999999</v>
      </c>
      <c r="R15" s="38">
        <v>3159</v>
      </c>
      <c r="S15" s="45">
        <v>17.276456112000002</v>
      </c>
      <c r="T15" s="38">
        <v>5263</v>
      </c>
      <c r="U15" s="45">
        <v>6.2267075234</v>
      </c>
    </row>
    <row r="16" spans="1:25" ht="13.5" customHeight="1" x14ac:dyDescent="0.3">
      <c r="A16" s="44">
        <v>2015</v>
      </c>
      <c r="B16" s="38">
        <v>430</v>
      </c>
      <c r="C16" s="45">
        <v>12.105855856</v>
      </c>
      <c r="D16" s="38">
        <v>1020</v>
      </c>
      <c r="E16" s="46">
        <v>8.5707083437999998</v>
      </c>
      <c r="F16" s="38">
        <v>921</v>
      </c>
      <c r="G16" s="45">
        <v>15.63932756</v>
      </c>
      <c r="H16" s="38">
        <v>2248</v>
      </c>
      <c r="I16" s="46">
        <v>4.6636101487000001</v>
      </c>
      <c r="J16" s="38">
        <v>632</v>
      </c>
      <c r="K16" s="45">
        <v>21.883656510000002</v>
      </c>
      <c r="L16" s="38">
        <v>1301</v>
      </c>
      <c r="M16" s="46">
        <v>7.1826864683</v>
      </c>
      <c r="N16" s="38">
        <v>1109</v>
      </c>
      <c r="O16" s="45">
        <v>21.567483468999999</v>
      </c>
      <c r="P16" s="38">
        <v>341</v>
      </c>
      <c r="Q16" s="46">
        <v>10.730018879999999</v>
      </c>
      <c r="R16" s="38">
        <v>3092</v>
      </c>
      <c r="S16" s="45">
        <v>17.697899375999999</v>
      </c>
      <c r="T16" s="38">
        <v>4910</v>
      </c>
      <c r="U16" s="45">
        <v>6.0323115669999998</v>
      </c>
    </row>
    <row r="17" spans="1:21" ht="13.5" customHeight="1" x14ac:dyDescent="0.3">
      <c r="A17" s="44">
        <v>2014</v>
      </c>
      <c r="B17" s="38">
        <v>430</v>
      </c>
      <c r="C17" s="45">
        <v>12.264689104</v>
      </c>
      <c r="D17" s="38">
        <v>1071</v>
      </c>
      <c r="E17" s="46">
        <v>8.9034832488000006</v>
      </c>
      <c r="F17" s="38">
        <v>899</v>
      </c>
      <c r="G17" s="45">
        <v>15.794096978000001</v>
      </c>
      <c r="H17" s="38">
        <v>2347</v>
      </c>
      <c r="I17" s="46">
        <v>4.8806355015999996</v>
      </c>
      <c r="J17" s="38">
        <v>609</v>
      </c>
      <c r="K17" s="45">
        <v>22.455752212</v>
      </c>
      <c r="L17" s="38">
        <v>1360</v>
      </c>
      <c r="M17" s="46">
        <v>7.6062639820999998</v>
      </c>
      <c r="N17" s="38">
        <v>1113</v>
      </c>
      <c r="O17" s="45">
        <v>22.826086957000001</v>
      </c>
      <c r="P17" s="38">
        <v>351</v>
      </c>
      <c r="Q17" s="46">
        <v>11.260827719</v>
      </c>
      <c r="R17" s="38">
        <v>3051</v>
      </c>
      <c r="S17" s="45">
        <v>18.175860835999998</v>
      </c>
      <c r="T17" s="38">
        <v>5129</v>
      </c>
      <c r="U17" s="45">
        <v>6.3231994477000004</v>
      </c>
    </row>
    <row r="18" spans="1:21" ht="13.5" customHeight="1" x14ac:dyDescent="0.3">
      <c r="A18" s="44">
        <v>2013</v>
      </c>
      <c r="B18" s="38">
        <v>394</v>
      </c>
      <c r="C18" s="45">
        <v>12.030534351</v>
      </c>
      <c r="D18" s="38">
        <v>1059</v>
      </c>
      <c r="E18" s="46">
        <v>8.5561929385000006</v>
      </c>
      <c r="F18" s="38">
        <v>888</v>
      </c>
      <c r="G18" s="45">
        <v>16.669795382</v>
      </c>
      <c r="H18" s="38">
        <v>2390</v>
      </c>
      <c r="I18" s="46">
        <v>4.9821767318000001</v>
      </c>
      <c r="J18" s="38">
        <v>601</v>
      </c>
      <c r="K18" s="45">
        <v>24.011186576</v>
      </c>
      <c r="L18" s="38">
        <v>1365</v>
      </c>
      <c r="M18" s="46">
        <v>7.8642622573000001</v>
      </c>
      <c r="N18" s="38">
        <v>1035</v>
      </c>
      <c r="O18" s="45">
        <v>23.469387755</v>
      </c>
      <c r="P18" s="38">
        <v>340</v>
      </c>
      <c r="Q18" s="46">
        <v>11.463250169</v>
      </c>
      <c r="R18" s="38">
        <v>2918</v>
      </c>
      <c r="S18" s="45">
        <v>18.807605543000001</v>
      </c>
      <c r="T18" s="38">
        <v>5154</v>
      </c>
      <c r="U18" s="45">
        <v>6.3889129922999999</v>
      </c>
    </row>
    <row r="19" spans="1:21" ht="13.5" customHeight="1" x14ac:dyDescent="0.3">
      <c r="A19" s="44">
        <v>2012</v>
      </c>
      <c r="B19" s="38">
        <v>411</v>
      </c>
      <c r="C19" s="45">
        <v>12.892095358000001</v>
      </c>
      <c r="D19" s="38">
        <v>1068</v>
      </c>
      <c r="E19" s="46">
        <v>8.3164616102999993</v>
      </c>
      <c r="F19" s="38">
        <v>879</v>
      </c>
      <c r="G19" s="45">
        <v>16.075347476000001</v>
      </c>
      <c r="H19" s="38">
        <v>2387</v>
      </c>
      <c r="I19" s="46">
        <v>4.9304938755999999</v>
      </c>
      <c r="J19" s="38">
        <v>554</v>
      </c>
      <c r="K19" s="45">
        <v>22.695616551000001</v>
      </c>
      <c r="L19" s="38">
        <v>1428</v>
      </c>
      <c r="M19" s="46">
        <v>8.5879239835999996</v>
      </c>
      <c r="N19" s="38">
        <v>939</v>
      </c>
      <c r="O19" s="45">
        <v>24.307533005</v>
      </c>
      <c r="P19" s="38">
        <v>405</v>
      </c>
      <c r="Q19" s="46">
        <v>13.536096257000001</v>
      </c>
      <c r="R19" s="38">
        <v>2783</v>
      </c>
      <c r="S19" s="45">
        <v>18.602941176000002</v>
      </c>
      <c r="T19" s="38">
        <v>5288</v>
      </c>
      <c r="U19" s="45">
        <v>6.5384853168000001</v>
      </c>
    </row>
    <row r="20" spans="1:21" ht="13.5" customHeight="1" x14ac:dyDescent="0.3">
      <c r="A20" s="44">
        <v>2011</v>
      </c>
      <c r="B20" s="38">
        <v>433</v>
      </c>
      <c r="C20" s="45">
        <v>13.856</v>
      </c>
      <c r="D20" s="38">
        <v>1090</v>
      </c>
      <c r="E20" s="46">
        <v>8.8244818652999992</v>
      </c>
      <c r="F20" s="38">
        <v>788</v>
      </c>
      <c r="G20" s="45">
        <v>15.753698521</v>
      </c>
      <c r="H20" s="38">
        <v>2381</v>
      </c>
      <c r="I20" s="46">
        <v>4.9333858235000001</v>
      </c>
      <c r="J20" s="38">
        <v>526</v>
      </c>
      <c r="K20" s="45">
        <v>22.203461376</v>
      </c>
      <c r="L20" s="38">
        <v>1374</v>
      </c>
      <c r="M20" s="46">
        <v>8.1475332068000004</v>
      </c>
      <c r="N20" s="38">
        <v>922</v>
      </c>
      <c r="O20" s="45">
        <v>24.898730758999999</v>
      </c>
      <c r="P20" s="38">
        <v>382</v>
      </c>
      <c r="Q20" s="46">
        <v>12.146263911</v>
      </c>
      <c r="R20" s="38">
        <v>2669</v>
      </c>
      <c r="S20" s="45">
        <v>18.797098386999998</v>
      </c>
      <c r="T20" s="38">
        <v>5227</v>
      </c>
      <c r="U20" s="45">
        <v>6.4831811867000004</v>
      </c>
    </row>
    <row r="21" spans="1:21" ht="13.5" customHeight="1" x14ac:dyDescent="0.3">
      <c r="A21" s="44">
        <v>2010</v>
      </c>
      <c r="B21" s="38">
        <v>413</v>
      </c>
      <c r="C21" s="45">
        <v>13.725490196000001</v>
      </c>
      <c r="D21" s="38">
        <v>1042</v>
      </c>
      <c r="E21" s="46">
        <v>8.2515045929999999</v>
      </c>
      <c r="F21" s="38">
        <v>790</v>
      </c>
      <c r="G21" s="45">
        <v>16.073245168</v>
      </c>
      <c r="H21" s="38">
        <v>2492</v>
      </c>
      <c r="I21" s="46">
        <v>5.0087431913999998</v>
      </c>
      <c r="J21" s="38">
        <v>532</v>
      </c>
      <c r="K21" s="45">
        <v>23.020337516000001</v>
      </c>
      <c r="L21" s="38">
        <v>1477</v>
      </c>
      <c r="M21" s="46">
        <v>8.3159731997000002</v>
      </c>
      <c r="N21" s="38">
        <v>960</v>
      </c>
      <c r="O21" s="45">
        <v>25.661587811</v>
      </c>
      <c r="P21" s="38">
        <v>481</v>
      </c>
      <c r="Q21" s="46">
        <v>13.102696813</v>
      </c>
      <c r="R21" s="38">
        <v>2695</v>
      </c>
      <c r="S21" s="45">
        <v>19.283056669</v>
      </c>
      <c r="T21" s="38">
        <v>5492</v>
      </c>
      <c r="U21" s="45">
        <v>6.5526827580000004</v>
      </c>
    </row>
    <row r="22" spans="1:21" ht="13.5" customHeight="1" x14ac:dyDescent="0.3">
      <c r="A22" s="44">
        <v>2009</v>
      </c>
      <c r="B22" s="38">
        <v>377</v>
      </c>
      <c r="C22" s="45">
        <v>14.258698941</v>
      </c>
      <c r="D22" s="38">
        <v>1128</v>
      </c>
      <c r="E22" s="46">
        <v>9.0923746574000006</v>
      </c>
      <c r="F22" s="38">
        <v>753</v>
      </c>
      <c r="G22" s="45">
        <v>17.278568151000002</v>
      </c>
      <c r="H22" s="38">
        <v>2489</v>
      </c>
      <c r="I22" s="46">
        <v>5.2647164582999997</v>
      </c>
      <c r="J22" s="38">
        <v>488</v>
      </c>
      <c r="K22" s="45">
        <v>24.158415842</v>
      </c>
      <c r="L22" s="38">
        <v>1423</v>
      </c>
      <c r="M22" s="46">
        <v>8.3809411625999992</v>
      </c>
      <c r="N22" s="38">
        <v>919</v>
      </c>
      <c r="O22" s="45">
        <v>26.093128904</v>
      </c>
      <c r="P22" s="38">
        <v>483</v>
      </c>
      <c r="Q22" s="46">
        <v>12.980381617999999</v>
      </c>
      <c r="R22" s="38">
        <v>2537</v>
      </c>
      <c r="S22" s="45">
        <v>20.224808672999998</v>
      </c>
      <c r="T22" s="38">
        <v>5523</v>
      </c>
      <c r="U22" s="45">
        <v>6.8708557780000001</v>
      </c>
    </row>
    <row r="23" spans="1:21" ht="13.5" customHeight="1" x14ac:dyDescent="0.3">
      <c r="A23" s="44">
        <v>2008</v>
      </c>
      <c r="B23" s="38">
        <v>383</v>
      </c>
      <c r="C23" s="45">
        <v>15.066876475000001</v>
      </c>
      <c r="D23" s="38">
        <v>1003</v>
      </c>
      <c r="E23" s="46">
        <v>8.1790752671</v>
      </c>
      <c r="F23" s="38">
        <v>723</v>
      </c>
      <c r="G23" s="45">
        <v>17.206092337000001</v>
      </c>
      <c r="H23" s="38">
        <v>2499</v>
      </c>
      <c r="I23" s="46">
        <v>5.2971850092999997</v>
      </c>
      <c r="J23" s="38">
        <v>455</v>
      </c>
      <c r="K23" s="45">
        <v>22.921914357999999</v>
      </c>
      <c r="L23" s="38">
        <v>1352</v>
      </c>
      <c r="M23" s="46">
        <v>8.0735698077000002</v>
      </c>
      <c r="N23" s="38">
        <v>949</v>
      </c>
      <c r="O23" s="45">
        <v>27.936414483</v>
      </c>
      <c r="P23" s="38">
        <v>456</v>
      </c>
      <c r="Q23" s="46">
        <v>12.431842966</v>
      </c>
      <c r="R23" s="38">
        <v>2510</v>
      </c>
      <c r="S23" s="45">
        <v>20.699323766999999</v>
      </c>
      <c r="T23" s="38">
        <v>5310</v>
      </c>
      <c r="U23" s="45">
        <v>6.6497188584</v>
      </c>
    </row>
    <row r="24" spans="1:21" ht="13.5" customHeight="1" x14ac:dyDescent="0.3">
      <c r="A24" s="44">
        <v>2007</v>
      </c>
      <c r="B24" s="38">
        <v>358</v>
      </c>
      <c r="C24" s="45">
        <v>14.678146781000001</v>
      </c>
      <c r="D24" s="38">
        <v>1084</v>
      </c>
      <c r="E24" s="46">
        <v>8.8670756645999997</v>
      </c>
      <c r="F24" s="38">
        <v>711</v>
      </c>
      <c r="G24" s="45">
        <v>17.165620473000001</v>
      </c>
      <c r="H24" s="38">
        <v>2354</v>
      </c>
      <c r="I24" s="46">
        <v>5.1182814402999997</v>
      </c>
      <c r="J24" s="38">
        <v>496</v>
      </c>
      <c r="K24" s="45">
        <v>25.699481864999999</v>
      </c>
      <c r="L24" s="38">
        <v>1396</v>
      </c>
      <c r="M24" s="46">
        <v>8.6242046085999995</v>
      </c>
      <c r="N24" s="38">
        <v>843</v>
      </c>
      <c r="O24" s="45">
        <v>26.63507109</v>
      </c>
      <c r="P24" s="38">
        <v>460</v>
      </c>
      <c r="Q24" s="46">
        <v>13.245033113</v>
      </c>
      <c r="R24" s="38">
        <v>2408</v>
      </c>
      <c r="S24" s="45">
        <v>20.623501199</v>
      </c>
      <c r="T24" s="38">
        <v>5294</v>
      </c>
      <c r="U24" s="45">
        <v>6.7978992513999996</v>
      </c>
    </row>
    <row r="25" spans="1:21" ht="13.5" customHeight="1" x14ac:dyDescent="0.3">
      <c r="A25" s="44">
        <v>2006</v>
      </c>
      <c r="B25" s="38">
        <v>361</v>
      </c>
      <c r="C25" s="45">
        <v>15.355168014</v>
      </c>
      <c r="D25" s="38">
        <v>1015</v>
      </c>
      <c r="E25" s="46">
        <v>8.3939794905999996</v>
      </c>
      <c r="F25" s="38">
        <v>676</v>
      </c>
      <c r="G25" s="45">
        <v>17.954847277999999</v>
      </c>
      <c r="H25" s="38">
        <v>2366</v>
      </c>
      <c r="I25" s="46">
        <v>5.2081269674000001</v>
      </c>
      <c r="J25" s="38">
        <v>527</v>
      </c>
      <c r="K25" s="45">
        <v>26.076199900999999</v>
      </c>
      <c r="L25" s="38">
        <v>1416</v>
      </c>
      <c r="M25" s="46">
        <v>8.8844271551999991</v>
      </c>
      <c r="N25" s="38">
        <v>822</v>
      </c>
      <c r="O25" s="45">
        <v>26.422372228</v>
      </c>
      <c r="P25" s="38">
        <v>473</v>
      </c>
      <c r="Q25" s="46">
        <v>12.919967222</v>
      </c>
      <c r="R25" s="38">
        <v>2386</v>
      </c>
      <c r="S25" s="45">
        <v>21.212660027999998</v>
      </c>
      <c r="T25" s="38">
        <v>5270</v>
      </c>
      <c r="U25" s="45">
        <v>6.8335062240999997</v>
      </c>
    </row>
    <row r="26" spans="1:21" ht="13.5" customHeight="1" x14ac:dyDescent="0.3">
      <c r="A26" s="44">
        <v>2005</v>
      </c>
      <c r="B26" s="38">
        <v>317</v>
      </c>
      <c r="C26" s="45">
        <v>14.468279324999999</v>
      </c>
      <c r="D26" s="38">
        <v>984</v>
      </c>
      <c r="E26" s="46">
        <v>8.3531409167999993</v>
      </c>
      <c r="F26" s="38">
        <v>627</v>
      </c>
      <c r="G26" s="45">
        <v>17.919405544</v>
      </c>
      <c r="H26" s="38">
        <v>2247</v>
      </c>
      <c r="I26" s="46">
        <v>5.1251054900000002</v>
      </c>
      <c r="J26" s="38">
        <v>450</v>
      </c>
      <c r="K26" s="45">
        <v>25.083612039999998</v>
      </c>
      <c r="L26" s="38">
        <v>1242</v>
      </c>
      <c r="M26" s="46">
        <v>7.9625593024999999</v>
      </c>
      <c r="N26" s="38">
        <v>735</v>
      </c>
      <c r="O26" s="45">
        <v>26.240628347000001</v>
      </c>
      <c r="P26" s="38">
        <v>459</v>
      </c>
      <c r="Q26" s="46">
        <v>12.031454783999999</v>
      </c>
      <c r="R26" s="38">
        <v>2129</v>
      </c>
      <c r="S26" s="45">
        <v>20.700048614</v>
      </c>
      <c r="T26" s="38">
        <v>4932</v>
      </c>
      <c r="U26" s="45">
        <v>6.5728450344000002</v>
      </c>
    </row>
    <row r="27" spans="1:21" ht="13.5" customHeight="1" x14ac:dyDescent="0.3">
      <c r="A27" s="44">
        <v>2004</v>
      </c>
      <c r="B27" s="38">
        <v>298</v>
      </c>
      <c r="C27" s="45">
        <v>14.237935976999999</v>
      </c>
      <c r="D27" s="38">
        <v>910</v>
      </c>
      <c r="E27" s="46">
        <v>7.6477014875</v>
      </c>
      <c r="F27" s="38">
        <v>543</v>
      </c>
      <c r="G27" s="45">
        <v>16.479514416000001</v>
      </c>
      <c r="H27" s="38">
        <v>2121</v>
      </c>
      <c r="I27" s="46">
        <v>4.8213311510999999</v>
      </c>
      <c r="J27" s="38">
        <v>319</v>
      </c>
      <c r="K27" s="45">
        <v>21.924398624999998</v>
      </c>
      <c r="L27" s="38">
        <v>1336</v>
      </c>
      <c r="M27" s="46">
        <v>8.4750063436000005</v>
      </c>
      <c r="N27" s="38">
        <v>738</v>
      </c>
      <c r="O27" s="45">
        <v>26.748822037</v>
      </c>
      <c r="P27" s="38">
        <v>555</v>
      </c>
      <c r="Q27" s="46">
        <v>13.136094675000001</v>
      </c>
      <c r="R27" s="38">
        <v>1898</v>
      </c>
      <c r="S27" s="45">
        <v>19.766715267999999</v>
      </c>
      <c r="T27" s="38">
        <v>4922</v>
      </c>
      <c r="U27" s="45">
        <v>6.4865577226999998</v>
      </c>
    </row>
    <row r="28" spans="1:21" ht="13.5" customHeight="1" x14ac:dyDescent="0.3">
      <c r="A28" s="44">
        <v>2003</v>
      </c>
      <c r="B28" s="38">
        <v>261</v>
      </c>
      <c r="C28" s="45">
        <v>13.405238829</v>
      </c>
      <c r="D28" s="38">
        <v>867</v>
      </c>
      <c r="E28" s="46">
        <v>7.6019289785000002</v>
      </c>
      <c r="F28" s="38">
        <v>510</v>
      </c>
      <c r="G28" s="45">
        <v>16.377649326</v>
      </c>
      <c r="H28" s="38">
        <v>2089</v>
      </c>
      <c r="I28" s="46">
        <v>4.9159881394999996</v>
      </c>
      <c r="J28" s="38">
        <v>281</v>
      </c>
      <c r="K28" s="45">
        <v>20.571010249</v>
      </c>
      <c r="L28" s="38">
        <v>1223</v>
      </c>
      <c r="M28" s="46">
        <v>7.7224221759000002</v>
      </c>
      <c r="N28" s="38">
        <v>732</v>
      </c>
      <c r="O28" s="45">
        <v>25.648213034000001</v>
      </c>
      <c r="P28" s="38">
        <v>522</v>
      </c>
      <c r="Q28" s="46">
        <v>11.997242012999999</v>
      </c>
      <c r="R28" s="38">
        <v>1784</v>
      </c>
      <c r="S28" s="45">
        <v>19.222066588000001</v>
      </c>
      <c r="T28" s="38">
        <v>4701</v>
      </c>
      <c r="U28" s="45">
        <v>6.3452427551000001</v>
      </c>
    </row>
    <row r="29" spans="1:21" ht="13.5" customHeight="1" x14ac:dyDescent="0.3">
      <c r="A29" s="44">
        <v>2002</v>
      </c>
      <c r="B29" s="38">
        <v>270</v>
      </c>
      <c r="C29" s="45">
        <v>14.539579968</v>
      </c>
      <c r="D29" s="38">
        <v>816</v>
      </c>
      <c r="E29" s="46">
        <v>7.5457739967000004</v>
      </c>
      <c r="F29" s="38">
        <v>484</v>
      </c>
      <c r="G29" s="45">
        <v>16.252518469000002</v>
      </c>
      <c r="H29" s="38">
        <v>1922</v>
      </c>
      <c r="I29" s="46">
        <v>4.6515004839999996</v>
      </c>
      <c r="J29" s="38">
        <v>294</v>
      </c>
      <c r="K29" s="45">
        <v>20.895522388</v>
      </c>
      <c r="L29" s="38">
        <v>1166</v>
      </c>
      <c r="M29" s="46">
        <v>7.7157226045999998</v>
      </c>
      <c r="N29" s="38">
        <v>683</v>
      </c>
      <c r="O29" s="45">
        <v>25.725047081</v>
      </c>
      <c r="P29" s="38">
        <v>545</v>
      </c>
      <c r="Q29" s="46">
        <v>12.645011601</v>
      </c>
      <c r="R29" s="38">
        <v>1731</v>
      </c>
      <c r="S29" s="45">
        <v>19.455996403</v>
      </c>
      <c r="T29" s="38">
        <v>4449</v>
      </c>
      <c r="U29" s="45">
        <v>6.2175079658000003</v>
      </c>
    </row>
    <row r="30" spans="1:21" ht="13.5" customHeight="1" x14ac:dyDescent="0.3">
      <c r="A30" s="44">
        <v>2001</v>
      </c>
      <c r="B30" s="38">
        <v>232</v>
      </c>
      <c r="C30" s="45">
        <v>13.883901855</v>
      </c>
      <c r="D30" s="38">
        <v>765</v>
      </c>
      <c r="E30" s="46">
        <v>7.5428909485000002</v>
      </c>
      <c r="F30" s="38">
        <v>422</v>
      </c>
      <c r="G30" s="45">
        <v>15.163492634000001</v>
      </c>
      <c r="H30" s="38">
        <v>1916</v>
      </c>
      <c r="I30" s="46">
        <v>4.9134504424000003</v>
      </c>
      <c r="J30" s="38">
        <v>252</v>
      </c>
      <c r="K30" s="45">
        <v>18.904726182000001</v>
      </c>
      <c r="L30" s="38">
        <v>1148</v>
      </c>
      <c r="M30" s="46">
        <v>7.8549435510999999</v>
      </c>
      <c r="N30" s="38">
        <v>609</v>
      </c>
      <c r="O30" s="45">
        <v>24.20508744</v>
      </c>
      <c r="P30" s="38">
        <v>507</v>
      </c>
      <c r="Q30" s="46">
        <v>11.870756263000001</v>
      </c>
      <c r="R30" s="38">
        <v>1515</v>
      </c>
      <c r="S30" s="45">
        <v>18.246416958000001</v>
      </c>
      <c r="T30" s="38">
        <v>4336</v>
      </c>
      <c r="U30" s="45">
        <v>6.3743145701000001</v>
      </c>
    </row>
    <row r="31" spans="1:21" ht="13.5" customHeight="1" x14ac:dyDescent="0.3">
      <c r="A31" s="44">
        <v>2000</v>
      </c>
      <c r="B31" s="38">
        <v>212</v>
      </c>
      <c r="C31" s="45">
        <v>12.786489746999999</v>
      </c>
      <c r="D31" s="38">
        <v>708</v>
      </c>
      <c r="E31" s="46">
        <v>6.6836590201000003</v>
      </c>
      <c r="F31" s="38">
        <v>421</v>
      </c>
      <c r="G31" s="45">
        <v>15.398683247999999</v>
      </c>
      <c r="H31" s="38">
        <v>1810</v>
      </c>
      <c r="I31" s="46">
        <v>4.5834388452999999</v>
      </c>
      <c r="J31" s="38">
        <v>230</v>
      </c>
      <c r="K31" s="45">
        <v>17.884914463000001</v>
      </c>
      <c r="L31" s="38">
        <v>1096</v>
      </c>
      <c r="M31" s="46">
        <v>7.7697433715999997</v>
      </c>
      <c r="N31" s="38">
        <v>532</v>
      </c>
      <c r="O31" s="45">
        <v>22.551928783000001</v>
      </c>
      <c r="P31" s="38">
        <v>494</v>
      </c>
      <c r="Q31" s="46">
        <v>12.547625095000001</v>
      </c>
      <c r="R31" s="38">
        <v>1395</v>
      </c>
      <c r="S31" s="45">
        <v>17.357222843999999</v>
      </c>
      <c r="T31" s="38">
        <v>4108</v>
      </c>
      <c r="U31" s="45">
        <v>6.0300032293000001</v>
      </c>
    </row>
    <row r="32" spans="1:21" ht="13.5" customHeight="1" x14ac:dyDescent="0.3">
      <c r="A32" s="44">
        <v>1999</v>
      </c>
      <c r="B32" s="38">
        <v>194</v>
      </c>
      <c r="C32" s="45">
        <v>12.679738562000001</v>
      </c>
      <c r="D32" s="38">
        <v>607</v>
      </c>
      <c r="E32" s="46">
        <v>6.0560710365999997</v>
      </c>
      <c r="F32" s="38">
        <v>381</v>
      </c>
      <c r="G32" s="45">
        <v>14.437286851</v>
      </c>
      <c r="H32" s="38">
        <v>1614</v>
      </c>
      <c r="I32" s="46">
        <v>4.2662296469000003</v>
      </c>
      <c r="J32" s="38">
        <v>224</v>
      </c>
      <c r="K32" s="45">
        <v>19.393939394</v>
      </c>
      <c r="L32" s="38">
        <v>994</v>
      </c>
      <c r="M32" s="46">
        <v>7.2123059063000001</v>
      </c>
      <c r="N32" s="38">
        <v>504</v>
      </c>
      <c r="O32" s="45">
        <v>22.702702703</v>
      </c>
      <c r="P32" s="38">
        <v>457</v>
      </c>
      <c r="Q32" s="46">
        <v>11.84244623</v>
      </c>
      <c r="R32" s="38">
        <v>1303</v>
      </c>
      <c r="S32" s="45">
        <v>17.272004242000001</v>
      </c>
      <c r="T32" s="38">
        <v>3672</v>
      </c>
      <c r="U32" s="45">
        <v>5.6064492487999997</v>
      </c>
    </row>
    <row r="33" spans="1:21" ht="13.5" customHeight="1" x14ac:dyDescent="0.3">
      <c r="A33" s="44">
        <v>1998</v>
      </c>
      <c r="B33" s="38">
        <v>187</v>
      </c>
      <c r="C33" s="45">
        <v>13.022284123</v>
      </c>
      <c r="D33" s="38">
        <v>599</v>
      </c>
      <c r="E33" s="46">
        <v>5.9008964633999996</v>
      </c>
      <c r="F33" s="38">
        <v>390</v>
      </c>
      <c r="G33" s="45">
        <v>15.312131920000001</v>
      </c>
      <c r="H33" s="38">
        <v>1606</v>
      </c>
      <c r="I33" s="46">
        <v>4.2078235125000001</v>
      </c>
      <c r="J33" s="38">
        <v>202</v>
      </c>
      <c r="K33" s="45">
        <v>16.819317236</v>
      </c>
      <c r="L33" s="38">
        <v>956</v>
      </c>
      <c r="M33" s="46">
        <v>6.9990482466000001</v>
      </c>
      <c r="N33" s="38">
        <v>458</v>
      </c>
      <c r="O33" s="45">
        <v>21.421889616000001</v>
      </c>
      <c r="P33" s="38">
        <v>430</v>
      </c>
      <c r="Q33" s="46">
        <v>11.475847345</v>
      </c>
      <c r="R33" s="38">
        <v>1237</v>
      </c>
      <c r="S33" s="45">
        <v>16.894291176999999</v>
      </c>
      <c r="T33" s="38">
        <v>3591</v>
      </c>
      <c r="U33" s="45">
        <v>5.4637575314999998</v>
      </c>
    </row>
    <row r="34" spans="1:21" ht="13.5" customHeight="1" x14ac:dyDescent="0.3">
      <c r="A34" s="44">
        <v>1997</v>
      </c>
      <c r="B34" s="38">
        <v>185</v>
      </c>
      <c r="C34" s="45">
        <v>13.046544429000001</v>
      </c>
      <c r="D34" s="38">
        <v>621</v>
      </c>
      <c r="E34" s="46">
        <v>5.8015695066999999</v>
      </c>
      <c r="F34" s="38">
        <v>332</v>
      </c>
      <c r="G34" s="45">
        <v>13.19554849</v>
      </c>
      <c r="H34" s="38">
        <v>1604</v>
      </c>
      <c r="I34" s="46">
        <v>3.9619612202000001</v>
      </c>
      <c r="J34" s="38">
        <v>202</v>
      </c>
      <c r="K34" s="45">
        <v>17.626527051</v>
      </c>
      <c r="L34" s="38">
        <v>937</v>
      </c>
      <c r="M34" s="46">
        <v>6.6383280198000003</v>
      </c>
      <c r="N34" s="38">
        <v>416</v>
      </c>
      <c r="O34" s="45">
        <v>19.932918063999999</v>
      </c>
      <c r="P34" s="38">
        <v>420</v>
      </c>
      <c r="Q34" s="46">
        <v>10.568696527</v>
      </c>
      <c r="R34" s="38">
        <v>1135</v>
      </c>
      <c r="S34" s="45">
        <v>15.836472722</v>
      </c>
      <c r="T34" s="38">
        <v>3582</v>
      </c>
      <c r="U34" s="45">
        <v>5.1704725887</v>
      </c>
    </row>
    <row r="35" spans="1:21" ht="13.5" customHeight="1" x14ac:dyDescent="0.3">
      <c r="A35" s="44">
        <v>1996</v>
      </c>
      <c r="B35" s="38">
        <v>181</v>
      </c>
      <c r="C35" s="45">
        <v>11.822338341</v>
      </c>
      <c r="D35" s="38">
        <v>616</v>
      </c>
      <c r="E35" s="46">
        <v>5.2018240161999998</v>
      </c>
      <c r="F35" s="38">
        <v>335</v>
      </c>
      <c r="G35" s="45">
        <v>12.959381044000001</v>
      </c>
      <c r="H35" s="38">
        <v>1613</v>
      </c>
      <c r="I35" s="46">
        <v>3.7010692488000001</v>
      </c>
      <c r="J35" s="38">
        <v>172</v>
      </c>
      <c r="K35" s="45">
        <v>15.794306703</v>
      </c>
      <c r="L35" s="38">
        <v>896</v>
      </c>
      <c r="M35" s="46">
        <v>6.0418071477000002</v>
      </c>
      <c r="N35" s="38">
        <v>420</v>
      </c>
      <c r="O35" s="45">
        <v>20</v>
      </c>
      <c r="P35" s="38">
        <v>412</v>
      </c>
      <c r="Q35" s="46">
        <v>10.012150668</v>
      </c>
      <c r="R35" s="38">
        <v>1108</v>
      </c>
      <c r="S35" s="45">
        <v>15.167693361</v>
      </c>
      <c r="T35" s="38">
        <v>3537</v>
      </c>
      <c r="U35" s="45">
        <v>4.7560139305</v>
      </c>
    </row>
    <row r="36" spans="1:21" ht="13.5" customHeight="1" x14ac:dyDescent="0.3">
      <c r="A36" s="44">
        <v>1995</v>
      </c>
      <c r="B36" s="38">
        <v>185</v>
      </c>
      <c r="C36" s="45">
        <v>11.512134412</v>
      </c>
      <c r="D36" s="38">
        <v>641</v>
      </c>
      <c r="E36" s="46">
        <v>4.9547808610999997</v>
      </c>
      <c r="F36" s="38">
        <v>384</v>
      </c>
      <c r="G36" s="45">
        <v>13.132694938</v>
      </c>
      <c r="H36" s="38">
        <v>1545</v>
      </c>
      <c r="I36" s="46">
        <v>3.3053784605000001</v>
      </c>
      <c r="J36" s="38">
        <v>207</v>
      </c>
      <c r="K36" s="45">
        <v>15.717539863000001</v>
      </c>
      <c r="L36" s="38">
        <v>913</v>
      </c>
      <c r="M36" s="46">
        <v>5.7252147739000003</v>
      </c>
      <c r="N36" s="38">
        <v>416</v>
      </c>
      <c r="O36" s="45">
        <v>18.755635708</v>
      </c>
      <c r="P36" s="38">
        <v>366</v>
      </c>
      <c r="Q36" s="46">
        <v>8.2321187584000004</v>
      </c>
      <c r="R36" s="38">
        <v>1192</v>
      </c>
      <c r="S36" s="45">
        <v>14.778080833000001</v>
      </c>
      <c r="T36" s="38">
        <v>3465</v>
      </c>
      <c r="U36" s="45">
        <v>4.3273553802000002</v>
      </c>
    </row>
    <row r="37" spans="1:21" ht="13.5" customHeight="1" x14ac:dyDescent="0.3">
      <c r="A37" s="44">
        <v>1994</v>
      </c>
      <c r="B37" s="38">
        <v>184</v>
      </c>
      <c r="C37" s="45">
        <v>10.760233918000001</v>
      </c>
      <c r="D37" s="38">
        <v>736</v>
      </c>
      <c r="E37" s="46">
        <v>5.4843517138999998</v>
      </c>
      <c r="F37" s="38">
        <v>328</v>
      </c>
      <c r="G37" s="45">
        <v>11.524947294</v>
      </c>
      <c r="H37" s="38">
        <v>1765</v>
      </c>
      <c r="I37" s="46">
        <v>3.4774213885999998</v>
      </c>
      <c r="J37" s="38">
        <v>166</v>
      </c>
      <c r="K37" s="45">
        <v>12.918287938000001</v>
      </c>
      <c r="L37" s="38">
        <v>1008</v>
      </c>
      <c r="M37" s="46">
        <v>5.7262966540000004</v>
      </c>
      <c r="N37" s="38">
        <v>403</v>
      </c>
      <c r="O37" s="45">
        <v>17.076271186</v>
      </c>
      <c r="P37" s="38">
        <v>465</v>
      </c>
      <c r="Q37" s="46">
        <v>9.0449328924000003</v>
      </c>
      <c r="R37" s="38">
        <v>1081</v>
      </c>
      <c r="S37" s="45">
        <v>13.181319351000001</v>
      </c>
      <c r="T37" s="38">
        <v>3974</v>
      </c>
      <c r="U37" s="45">
        <v>4.5720202485000003</v>
      </c>
    </row>
    <row r="38" spans="1:21" ht="13.5" customHeight="1" thickBot="1" x14ac:dyDescent="0.35">
      <c r="A38" s="47">
        <v>1993</v>
      </c>
      <c r="B38" s="39">
        <v>166</v>
      </c>
      <c r="C38" s="48">
        <v>10.688989053</v>
      </c>
      <c r="D38" s="39">
        <v>861</v>
      </c>
      <c r="E38" s="49">
        <v>5.8547531619999997</v>
      </c>
      <c r="F38" s="39">
        <v>258</v>
      </c>
      <c r="G38" s="48">
        <v>9.2605886575999996</v>
      </c>
      <c r="H38" s="39">
        <v>1874</v>
      </c>
      <c r="I38" s="49">
        <v>3.5064084573000001</v>
      </c>
      <c r="J38" s="39">
        <v>162</v>
      </c>
      <c r="K38" s="48">
        <v>12.857142856999999</v>
      </c>
      <c r="L38" s="39">
        <v>1047</v>
      </c>
      <c r="M38" s="49">
        <v>5.6208729263999997</v>
      </c>
      <c r="N38" s="39">
        <v>389</v>
      </c>
      <c r="O38" s="48">
        <v>17.076382792</v>
      </c>
      <c r="P38" s="39">
        <v>466</v>
      </c>
      <c r="Q38" s="49">
        <v>8.3617441234999994</v>
      </c>
      <c r="R38" s="39">
        <v>975</v>
      </c>
      <c r="S38" s="48">
        <v>12.377808809999999</v>
      </c>
      <c r="T38" s="39">
        <v>4248</v>
      </c>
      <c r="U38" s="48">
        <v>4.5998419075000001</v>
      </c>
    </row>
    <row r="39" spans="1:21" ht="14.25" customHeight="1" x14ac:dyDescent="0.3">
      <c r="A39" s="37" t="s">
        <v>53</v>
      </c>
    </row>
    <row r="40" spans="1:21" ht="14.25" customHeight="1" x14ac:dyDescent="0.3">
      <c r="A40" s="37" t="s">
        <v>595</v>
      </c>
    </row>
    <row r="41" spans="1:21" ht="14.25" customHeight="1" x14ac:dyDescent="0.3">
      <c r="A41" s="37" t="s">
        <v>596</v>
      </c>
    </row>
    <row r="42" spans="1:21" ht="14.25" customHeight="1" x14ac:dyDescent="0.3">
      <c r="A42" s="37" t="s">
        <v>1319</v>
      </c>
    </row>
    <row r="43" spans="1:21" ht="13.5" customHeight="1" x14ac:dyDescent="0.3">
      <c r="A43" s="37" t="s">
        <v>1318</v>
      </c>
    </row>
  </sheetData>
  <sortState ref="A11:U38">
    <sortCondition descending="1" ref="A9:A38"/>
  </sortState>
  <mergeCells count="16">
    <mergeCell ref="T7:U7"/>
    <mergeCell ref="A6:A8"/>
    <mergeCell ref="B6:E6"/>
    <mergeCell ref="F6:I6"/>
    <mergeCell ref="J6:M6"/>
    <mergeCell ref="N6:Q6"/>
    <mergeCell ref="R6:U6"/>
    <mergeCell ref="B7:C7"/>
    <mergeCell ref="D7:E7"/>
    <mergeCell ref="F7:G7"/>
    <mergeCell ref="H7:I7"/>
    <mergeCell ref="J7:K7"/>
    <mergeCell ref="L7:M7"/>
    <mergeCell ref="N7:O7"/>
    <mergeCell ref="P7:Q7"/>
    <mergeCell ref="R7:S7"/>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B63"/>
  <sheetViews>
    <sheetView workbookViewId="0"/>
  </sheetViews>
  <sheetFormatPr defaultColWidth="9" defaultRowHeight="13.5" customHeight="1" x14ac:dyDescent="0.3"/>
  <cols>
    <col min="1" max="1" width="9" style="5"/>
    <col min="2" max="2" width="7.625" style="5" customWidth="1"/>
    <col min="3" max="16384" width="9" style="5"/>
  </cols>
  <sheetData>
    <row r="1" spans="1:28" s="29" customFormat="1" ht="21" customHeight="1" x14ac:dyDescent="0.3">
      <c r="A1" s="3" t="s">
        <v>606</v>
      </c>
      <c r="N1" s="5"/>
      <c r="O1" s="5"/>
      <c r="P1" s="5"/>
    </row>
    <row r="2" spans="1:28" s="29" customFormat="1" ht="14.25" customHeight="1" x14ac:dyDescent="0.3">
      <c r="A2" s="30" t="s">
        <v>607</v>
      </c>
      <c r="N2" s="5"/>
      <c r="O2" s="5"/>
      <c r="P2" s="5"/>
    </row>
    <row r="3" spans="1:28" s="29" customFormat="1" ht="12.75" customHeight="1" x14ac:dyDescent="0.3">
      <c r="N3" s="5"/>
      <c r="O3" s="5"/>
      <c r="P3" s="5"/>
    </row>
    <row r="4" spans="1:28" s="29" customFormat="1" ht="12.75" customHeight="1" x14ac:dyDescent="0.3">
      <c r="N4" s="5"/>
      <c r="O4" s="5"/>
      <c r="P4" s="5"/>
    </row>
    <row r="5" spans="1:28" s="29" customFormat="1" ht="12.75" customHeight="1" x14ac:dyDescent="0.2"/>
    <row r="6" spans="1:28" s="29" customFormat="1" ht="12.75" customHeight="1" thickBot="1" x14ac:dyDescent="0.25"/>
    <row r="7" spans="1:28" ht="17.25" customHeight="1" thickTop="1" x14ac:dyDescent="0.3">
      <c r="A7" s="173" t="s">
        <v>31</v>
      </c>
      <c r="B7" s="171" t="s">
        <v>608</v>
      </c>
      <c r="C7" s="171"/>
      <c r="D7" s="176"/>
      <c r="E7" s="172" t="s">
        <v>609</v>
      </c>
      <c r="F7" s="171"/>
      <c r="G7" s="171"/>
      <c r="H7" s="172" t="s">
        <v>610</v>
      </c>
      <c r="I7" s="171"/>
      <c r="J7" s="171"/>
      <c r="K7" s="172" t="s">
        <v>611</v>
      </c>
      <c r="L7" s="171"/>
      <c r="M7" s="171"/>
      <c r="N7" s="172" t="s">
        <v>612</v>
      </c>
      <c r="O7" s="171"/>
      <c r="P7" s="171"/>
      <c r="Q7" s="172" t="s">
        <v>613</v>
      </c>
      <c r="R7" s="171"/>
      <c r="S7" s="176"/>
      <c r="T7" s="172" t="s">
        <v>614</v>
      </c>
      <c r="U7" s="171"/>
      <c r="V7" s="171"/>
      <c r="W7" s="172" t="s">
        <v>615</v>
      </c>
      <c r="X7" s="171"/>
      <c r="Y7" s="171"/>
      <c r="Z7" s="172" t="s">
        <v>616</v>
      </c>
      <c r="AA7" s="171"/>
      <c r="AB7" s="171"/>
    </row>
    <row r="8" spans="1:28" ht="16.5" customHeight="1" x14ac:dyDescent="0.3">
      <c r="A8" s="174"/>
      <c r="B8" s="191" t="s">
        <v>43</v>
      </c>
      <c r="C8" s="191"/>
      <c r="D8" s="192"/>
      <c r="E8" s="193" t="s">
        <v>43</v>
      </c>
      <c r="F8" s="191"/>
      <c r="G8" s="191"/>
      <c r="H8" s="193" t="s">
        <v>43</v>
      </c>
      <c r="I8" s="191"/>
      <c r="J8" s="191"/>
      <c r="K8" s="193" t="s">
        <v>43</v>
      </c>
      <c r="L8" s="191"/>
      <c r="M8" s="191"/>
      <c r="N8" s="193" t="s">
        <v>43</v>
      </c>
      <c r="O8" s="191"/>
      <c r="P8" s="191"/>
      <c r="Q8" s="193" t="s">
        <v>43</v>
      </c>
      <c r="R8" s="191"/>
      <c r="S8" s="191"/>
      <c r="T8" s="193" t="s">
        <v>43</v>
      </c>
      <c r="U8" s="191"/>
      <c r="V8" s="191"/>
      <c r="W8" s="193" t="s">
        <v>43</v>
      </c>
      <c r="X8" s="191"/>
      <c r="Y8" s="191"/>
      <c r="Z8" s="193" t="s">
        <v>43</v>
      </c>
      <c r="AA8" s="191"/>
      <c r="AB8" s="191"/>
    </row>
    <row r="9" spans="1:28" ht="34.5" customHeight="1" x14ac:dyDescent="0.3">
      <c r="A9" s="175"/>
      <c r="B9" s="41" t="s">
        <v>1413</v>
      </c>
      <c r="C9" s="41" t="s">
        <v>1414</v>
      </c>
      <c r="D9" s="41" t="s">
        <v>50</v>
      </c>
      <c r="E9" s="43" t="s">
        <v>1413</v>
      </c>
      <c r="F9" s="41" t="s">
        <v>1414</v>
      </c>
      <c r="G9" s="41" t="s">
        <v>50</v>
      </c>
      <c r="H9" s="43" t="s">
        <v>1413</v>
      </c>
      <c r="I9" s="41" t="s">
        <v>1414</v>
      </c>
      <c r="J9" s="41" t="s">
        <v>50</v>
      </c>
      <c r="K9" s="43" t="s">
        <v>1413</v>
      </c>
      <c r="L9" s="41" t="s">
        <v>1414</v>
      </c>
      <c r="M9" s="41" t="s">
        <v>50</v>
      </c>
      <c r="N9" s="43" t="s">
        <v>1413</v>
      </c>
      <c r="O9" s="41" t="s">
        <v>1414</v>
      </c>
      <c r="P9" s="41" t="s">
        <v>50</v>
      </c>
      <c r="Q9" s="43" t="s">
        <v>1413</v>
      </c>
      <c r="R9" s="41" t="s">
        <v>1414</v>
      </c>
      <c r="S9" s="41" t="s">
        <v>50</v>
      </c>
      <c r="T9" s="43" t="s">
        <v>1413</v>
      </c>
      <c r="U9" s="41" t="s">
        <v>1414</v>
      </c>
      <c r="V9" s="41" t="s">
        <v>50</v>
      </c>
      <c r="W9" s="43" t="s">
        <v>1413</v>
      </c>
      <c r="X9" s="41" t="s">
        <v>1414</v>
      </c>
      <c r="Y9" s="41" t="s">
        <v>50</v>
      </c>
      <c r="Z9" s="43" t="s">
        <v>1413</v>
      </c>
      <c r="AA9" s="41" t="s">
        <v>1414</v>
      </c>
      <c r="AB9" s="43" t="s">
        <v>50</v>
      </c>
    </row>
    <row r="10" spans="1:28" ht="13.5" customHeight="1" x14ac:dyDescent="0.3">
      <c r="A10" s="33" t="s">
        <v>1316</v>
      </c>
      <c r="B10" s="45">
        <v>66.249432334000005</v>
      </c>
      <c r="C10" s="45">
        <v>30.385413030999999</v>
      </c>
      <c r="D10" s="46">
        <v>45.424128404999998</v>
      </c>
      <c r="E10" s="45">
        <v>7.9558356039999998</v>
      </c>
      <c r="F10" s="45">
        <v>3.6364756371000002</v>
      </c>
      <c r="G10" s="46">
        <v>5.4474661839999996</v>
      </c>
      <c r="H10" s="45">
        <v>0.94232515890000002</v>
      </c>
      <c r="I10" s="45">
        <v>0.62216381590000003</v>
      </c>
      <c r="J10" s="46">
        <v>0.75728710229999996</v>
      </c>
      <c r="K10" s="45">
        <v>31.627497729000002</v>
      </c>
      <c r="L10" s="45">
        <v>15.264573623</v>
      </c>
      <c r="M10" s="46">
        <v>22.123261574000001</v>
      </c>
      <c r="N10" s="45">
        <v>84.295526793999997</v>
      </c>
      <c r="O10" s="45">
        <v>75.979959343999994</v>
      </c>
      <c r="P10" s="46">
        <v>79.452038483999999</v>
      </c>
      <c r="Q10" s="45">
        <v>8.7959809264000004</v>
      </c>
      <c r="R10" s="45">
        <v>3.9855444446999999</v>
      </c>
      <c r="S10" s="46">
        <v>6.0023337778999997</v>
      </c>
      <c r="T10" s="45">
        <v>3.5252043597</v>
      </c>
      <c r="U10" s="45">
        <v>1.5317960616999999</v>
      </c>
      <c r="V10" s="46">
        <v>2.3671175461999998</v>
      </c>
      <c r="W10" s="45">
        <v>14.750794731999999</v>
      </c>
      <c r="X10" s="45">
        <v>7.2092975503999996</v>
      </c>
      <c r="Y10" s="46">
        <v>10.371023052</v>
      </c>
      <c r="Z10" s="45">
        <v>3.1221616712000002</v>
      </c>
      <c r="AA10" s="45">
        <v>1.6016098232</v>
      </c>
      <c r="AB10" s="45">
        <v>2.2385216232</v>
      </c>
    </row>
    <row r="11" spans="1:28" ht="13.5" customHeight="1" x14ac:dyDescent="0.3">
      <c r="A11" s="33" t="s">
        <v>1317</v>
      </c>
      <c r="B11" s="45">
        <v>66.125222284000003</v>
      </c>
      <c r="C11" s="45">
        <v>30.337367540999999</v>
      </c>
      <c r="D11" s="46">
        <v>44.963275580000001</v>
      </c>
      <c r="E11" s="45">
        <v>8.3074554767999995</v>
      </c>
      <c r="F11" s="45">
        <v>3.7795449119</v>
      </c>
      <c r="G11" s="46">
        <v>5.6296312368999999</v>
      </c>
      <c r="H11" s="45">
        <v>0.74050481729999995</v>
      </c>
      <c r="I11" s="45">
        <v>0.59135736719999998</v>
      </c>
      <c r="J11" s="46">
        <v>0.65203476069999999</v>
      </c>
      <c r="K11" s="45">
        <v>28.683281577999999</v>
      </c>
      <c r="L11" s="45">
        <v>13.974031697999999</v>
      </c>
      <c r="M11" s="46">
        <v>19.983075304</v>
      </c>
      <c r="N11" s="45">
        <v>84.491865063999995</v>
      </c>
      <c r="O11" s="45">
        <v>75.781895649000006</v>
      </c>
      <c r="P11" s="46">
        <v>79.328002776999995</v>
      </c>
      <c r="Q11" s="45">
        <v>8.4720121029000008</v>
      </c>
      <c r="R11" s="45">
        <v>4.1450111108999996</v>
      </c>
      <c r="S11" s="46">
        <v>5.9117095028</v>
      </c>
      <c r="T11" s="45">
        <v>3.3919898080999999</v>
      </c>
      <c r="U11" s="45">
        <v>1.5151236892</v>
      </c>
      <c r="V11" s="46">
        <v>2.2826641206999998</v>
      </c>
      <c r="W11" s="45">
        <v>13.995275632</v>
      </c>
      <c r="X11" s="45">
        <v>6.2092523553000003</v>
      </c>
      <c r="Y11" s="46">
        <v>9.3899515042000008</v>
      </c>
      <c r="Z11" s="45">
        <v>3.0681848342000002</v>
      </c>
      <c r="AA11" s="45">
        <v>1.5059411214</v>
      </c>
      <c r="AB11" s="45">
        <v>2.1437948206000002</v>
      </c>
    </row>
    <row r="12" spans="1:28" ht="13.5" customHeight="1" x14ac:dyDescent="0.3">
      <c r="A12" s="33">
        <v>2020</v>
      </c>
      <c r="B12" s="45">
        <v>64.448601003999997</v>
      </c>
      <c r="C12" s="45">
        <v>28.209957114000002</v>
      </c>
      <c r="D12" s="46">
        <v>43.467380048000003</v>
      </c>
      <c r="E12" s="45">
        <v>10.031259607999999</v>
      </c>
      <c r="F12" s="45">
        <v>4.4228976318999997</v>
      </c>
      <c r="G12" s="46">
        <v>6.7850362443999996</v>
      </c>
      <c r="H12" s="45">
        <v>0.73793174130000005</v>
      </c>
      <c r="I12" s="45">
        <v>0.58362856610000002</v>
      </c>
      <c r="J12" s="46">
        <v>0.64829996550000002</v>
      </c>
      <c r="K12" s="45">
        <v>26.985753817999999</v>
      </c>
      <c r="L12" s="45">
        <v>12.992727951000001</v>
      </c>
      <c r="M12" s="46">
        <v>18.889152572</v>
      </c>
      <c r="N12" s="45">
        <v>86.409757096999996</v>
      </c>
      <c r="O12" s="45">
        <v>77.279507738000007</v>
      </c>
      <c r="P12" s="46">
        <v>81.118398342999996</v>
      </c>
      <c r="Q12" s="45">
        <v>8.9551091524000004</v>
      </c>
      <c r="R12" s="45">
        <v>4.1003169868000002</v>
      </c>
      <c r="S12" s="46">
        <v>6.1432084915000003</v>
      </c>
      <c r="T12" s="45">
        <v>4.1790509377999996</v>
      </c>
      <c r="U12" s="45">
        <v>1.8497109827</v>
      </c>
      <c r="V12" s="46">
        <v>2.8305143251999998</v>
      </c>
      <c r="W12" s="45">
        <v>13.326329813999999</v>
      </c>
      <c r="X12" s="45">
        <v>5.8922245012000003</v>
      </c>
      <c r="Y12" s="46">
        <v>9.0190283051000009</v>
      </c>
      <c r="Z12" s="45">
        <v>3.3309418878999999</v>
      </c>
      <c r="AA12" s="45">
        <v>1.6222263658</v>
      </c>
      <c r="AB12" s="45">
        <v>2.3418622713000001</v>
      </c>
    </row>
    <row r="13" spans="1:28" ht="13.5" customHeight="1" x14ac:dyDescent="0.3">
      <c r="A13" s="33">
        <v>2019</v>
      </c>
      <c r="B13" s="45">
        <v>62.094908877999998</v>
      </c>
      <c r="C13" s="45">
        <v>26.144387076000001</v>
      </c>
      <c r="D13" s="46">
        <v>41.148508128000003</v>
      </c>
      <c r="E13" s="45">
        <v>10.505045369999999</v>
      </c>
      <c r="F13" s="45">
        <v>4.8475670942000004</v>
      </c>
      <c r="G13" s="46">
        <v>7.2068248377000002</v>
      </c>
      <c r="H13" s="45">
        <v>0.75235747149999999</v>
      </c>
      <c r="I13" s="45">
        <v>0.62031344070000005</v>
      </c>
      <c r="J13" s="46">
        <v>0.67484402190000004</v>
      </c>
      <c r="K13" s="45">
        <v>23.429835041</v>
      </c>
      <c r="L13" s="45">
        <v>11.047052599000001</v>
      </c>
      <c r="M13" s="46">
        <v>16.219600187000001</v>
      </c>
      <c r="N13" s="45">
        <v>86.714282083000001</v>
      </c>
      <c r="O13" s="45">
        <v>77.623104850999994</v>
      </c>
      <c r="P13" s="46">
        <v>81.408896057000007</v>
      </c>
      <c r="Q13" s="45">
        <v>9.0028721755000003</v>
      </c>
      <c r="R13" s="45">
        <v>4.1104887704999999</v>
      </c>
      <c r="S13" s="46">
        <v>6.1510547091000003</v>
      </c>
      <c r="T13" s="45">
        <v>4.3743486770000004</v>
      </c>
      <c r="U13" s="45">
        <v>1.9594606922</v>
      </c>
      <c r="V13" s="46">
        <v>2.9667671151000001</v>
      </c>
      <c r="W13" s="45">
        <v>14.030450144</v>
      </c>
      <c r="X13" s="45">
        <v>5.7141814598999998</v>
      </c>
      <c r="Y13" s="46">
        <v>9.1825474300999996</v>
      </c>
      <c r="Z13" s="45">
        <v>3.7287446306000001</v>
      </c>
      <c r="AA13" s="45">
        <v>1.6857929977999999</v>
      </c>
      <c r="AB13" s="45">
        <v>2.5380926107000001</v>
      </c>
    </row>
    <row r="14" spans="1:28" ht="13.5" customHeight="1" x14ac:dyDescent="0.3">
      <c r="A14" s="33">
        <v>2018</v>
      </c>
      <c r="B14" s="45">
        <v>58.721861979000003</v>
      </c>
      <c r="C14" s="45">
        <v>24.414450178999999</v>
      </c>
      <c r="D14" s="46">
        <v>38.895423272000002</v>
      </c>
      <c r="E14" s="45">
        <v>12.078700165000001</v>
      </c>
      <c r="F14" s="45">
        <v>5.6533978129999998</v>
      </c>
      <c r="G14" s="46">
        <v>8.3696772246000002</v>
      </c>
      <c r="H14" s="45">
        <v>0.65830025400000003</v>
      </c>
      <c r="I14" s="45">
        <v>0.6622397055</v>
      </c>
      <c r="J14" s="46">
        <v>0.65991485640000003</v>
      </c>
      <c r="K14" s="45">
        <v>18.388027317999999</v>
      </c>
      <c r="L14" s="45">
        <v>8.3005521671999993</v>
      </c>
      <c r="M14" s="46">
        <v>12.559199775</v>
      </c>
      <c r="N14" s="45">
        <v>87.356690254</v>
      </c>
      <c r="O14" s="45">
        <v>77.272727273000001</v>
      </c>
      <c r="P14" s="46">
        <v>81.516138768999994</v>
      </c>
      <c r="Q14" s="45">
        <v>7.9119307675000003</v>
      </c>
      <c r="R14" s="45">
        <v>3.8272763362000002</v>
      </c>
      <c r="S14" s="46">
        <v>5.5489055197999999</v>
      </c>
      <c r="T14" s="45">
        <v>4.5242732809000001</v>
      </c>
      <c r="U14" s="45">
        <v>2.0570933631999999</v>
      </c>
      <c r="V14" s="46">
        <v>3.0966036243000001</v>
      </c>
      <c r="W14" s="45">
        <v>13.846495229</v>
      </c>
      <c r="X14" s="45">
        <v>5.3646829550000001</v>
      </c>
      <c r="Y14" s="46">
        <v>8.9463220676000006</v>
      </c>
      <c r="Z14" s="45">
        <v>4.3023743189000001</v>
      </c>
      <c r="AA14" s="45">
        <v>1.9885235844</v>
      </c>
      <c r="AB14" s="45">
        <v>2.9644124779999999</v>
      </c>
    </row>
    <row r="15" spans="1:28" ht="13.5" customHeight="1" x14ac:dyDescent="0.3">
      <c r="A15" s="33">
        <v>2017</v>
      </c>
      <c r="B15" s="45">
        <v>56.018380526999998</v>
      </c>
      <c r="C15" s="45">
        <v>23.063636853999999</v>
      </c>
      <c r="D15" s="46">
        <v>36.894762073000003</v>
      </c>
      <c r="E15" s="45">
        <v>15.678092399000001</v>
      </c>
      <c r="F15" s="45">
        <v>7.5871250967000003</v>
      </c>
      <c r="G15" s="46">
        <v>10.982345707</v>
      </c>
      <c r="H15" s="45">
        <v>0.81470442129999998</v>
      </c>
      <c r="I15" s="45">
        <v>0.72866627080000002</v>
      </c>
      <c r="J15" s="46">
        <v>0.7639077058</v>
      </c>
      <c r="K15" s="45">
        <v>13.042722305</v>
      </c>
      <c r="L15" s="45">
        <v>5.5864414097999999</v>
      </c>
      <c r="M15" s="46">
        <v>8.7156345748999993</v>
      </c>
      <c r="N15" s="45">
        <v>87.806756085000004</v>
      </c>
      <c r="O15" s="45">
        <v>77.332181860999995</v>
      </c>
      <c r="P15" s="46">
        <v>81.707901703000005</v>
      </c>
      <c r="Q15" s="45">
        <v>7.4838549428999999</v>
      </c>
      <c r="R15" s="45">
        <v>3.5137906838999999</v>
      </c>
      <c r="S15" s="46">
        <v>5.1774808762999998</v>
      </c>
      <c r="T15" s="45">
        <v>4.9850968702999996</v>
      </c>
      <c r="U15" s="45">
        <v>2.0852449578000001</v>
      </c>
      <c r="V15" s="46">
        <v>3.2994976760000001</v>
      </c>
      <c r="W15" s="45">
        <v>13.266269250000001</v>
      </c>
      <c r="X15" s="45">
        <v>5.1564383512000003</v>
      </c>
      <c r="Y15" s="46">
        <v>8.5593096691999992</v>
      </c>
      <c r="Z15" s="45">
        <v>4.781420765</v>
      </c>
      <c r="AA15" s="45">
        <v>2.1410194131</v>
      </c>
      <c r="AB15" s="45">
        <v>3.2473893740999999</v>
      </c>
    </row>
    <row r="16" spans="1:28" ht="13.5" customHeight="1" x14ac:dyDescent="0.3">
      <c r="A16" s="33">
        <v>2016</v>
      </c>
      <c r="B16" s="45">
        <v>53.227400959999997</v>
      </c>
      <c r="C16" s="45">
        <v>22.065859344</v>
      </c>
      <c r="D16" s="46">
        <v>35.150625284999997</v>
      </c>
      <c r="E16" s="45">
        <v>19.190798832999999</v>
      </c>
      <c r="F16" s="45">
        <v>8.5908063300999995</v>
      </c>
      <c r="G16" s="46">
        <v>13.047440635999999</v>
      </c>
      <c r="H16" s="45">
        <v>0.67754924890000001</v>
      </c>
      <c r="I16" s="45">
        <v>0.69925167799999999</v>
      </c>
      <c r="J16" s="46">
        <v>0.68857273050000001</v>
      </c>
      <c r="K16" s="45">
        <v>7.4361632870000003</v>
      </c>
      <c r="L16" s="45">
        <v>2.9442175917000002</v>
      </c>
      <c r="M16" s="46">
        <v>4.8372234317</v>
      </c>
      <c r="N16" s="45">
        <v>87.507535023000003</v>
      </c>
      <c r="O16" s="45">
        <v>76.658313032999999</v>
      </c>
      <c r="P16" s="46">
        <v>81.186775353000002</v>
      </c>
      <c r="Q16" s="45">
        <v>7.6387046993999999</v>
      </c>
      <c r="R16" s="45">
        <v>3.5558437461999999</v>
      </c>
      <c r="S16" s="46">
        <v>5.2645435673999996</v>
      </c>
      <c r="T16" s="45">
        <v>5.5843560870999998</v>
      </c>
      <c r="U16" s="45">
        <v>2.4184644503000001</v>
      </c>
      <c r="V16" s="46">
        <v>3.7446205254999998</v>
      </c>
      <c r="W16" s="45">
        <v>12.878258144</v>
      </c>
      <c r="X16" s="45">
        <v>4.8386814110999996</v>
      </c>
      <c r="Y16" s="46">
        <v>8.2112298111000008</v>
      </c>
      <c r="Z16" s="45">
        <v>5.1623948111000004</v>
      </c>
      <c r="AA16" s="45">
        <v>2.1888855785999999</v>
      </c>
      <c r="AB16" s="45">
        <v>3.4357754038000001</v>
      </c>
    </row>
    <row r="17" spans="1:28" ht="13.5" customHeight="1" x14ac:dyDescent="0.3">
      <c r="A17" s="33">
        <v>2015</v>
      </c>
      <c r="B17" s="45">
        <v>53.078793292</v>
      </c>
      <c r="C17" s="45">
        <v>21.781871238000001</v>
      </c>
      <c r="D17" s="46">
        <v>35.045393410000003</v>
      </c>
      <c r="E17" s="45">
        <v>21.417584599000001</v>
      </c>
      <c r="F17" s="45">
        <v>10.094838592</v>
      </c>
      <c r="G17" s="46">
        <v>14.903118695</v>
      </c>
      <c r="H17" s="45">
        <v>0.66488042079999998</v>
      </c>
      <c r="I17" s="45">
        <v>0.81159948930000003</v>
      </c>
      <c r="J17" s="46">
        <v>0.74920141220000003</v>
      </c>
      <c r="K17" s="45">
        <v>6.5222784559000004</v>
      </c>
      <c r="L17" s="45">
        <v>2.8086813787999998</v>
      </c>
      <c r="M17" s="46">
        <v>4.3827757228999999</v>
      </c>
      <c r="N17" s="45">
        <v>87.292845092999997</v>
      </c>
      <c r="O17" s="45">
        <v>77.072770380999998</v>
      </c>
      <c r="P17" s="46">
        <v>81.399209818000003</v>
      </c>
      <c r="Q17" s="45">
        <v>7.7676887962999999</v>
      </c>
      <c r="R17" s="45">
        <v>3.5564472004000001</v>
      </c>
      <c r="S17" s="46">
        <v>5.3389794888999997</v>
      </c>
      <c r="T17" s="45">
        <v>6.9440309616000002</v>
      </c>
      <c r="U17" s="45">
        <v>2.8323910267999999</v>
      </c>
      <c r="V17" s="46">
        <v>4.5740164760999997</v>
      </c>
      <c r="W17" s="45">
        <v>13.736727201000001</v>
      </c>
      <c r="X17" s="45">
        <v>5.3164326098999997</v>
      </c>
      <c r="Y17" s="46">
        <v>8.8832380632000003</v>
      </c>
      <c r="Z17" s="45">
        <v>5.0932817307000002</v>
      </c>
      <c r="AA17" s="45">
        <v>2.0900966624000001</v>
      </c>
      <c r="AB17" s="45">
        <v>3.3614240081000002</v>
      </c>
    </row>
    <row r="18" spans="1:28" ht="13.5" customHeight="1" x14ac:dyDescent="0.3">
      <c r="A18" s="33">
        <v>2014</v>
      </c>
      <c r="B18" s="45">
        <v>52.725981175999998</v>
      </c>
      <c r="C18" s="45">
        <v>21.173803247999999</v>
      </c>
      <c r="D18" s="46">
        <v>34.441400045000002</v>
      </c>
      <c r="E18" s="45">
        <v>22.091990764999998</v>
      </c>
      <c r="F18" s="45">
        <v>10.429300842</v>
      </c>
      <c r="G18" s="46">
        <v>15.333112999000001</v>
      </c>
      <c r="H18" s="45">
        <v>0.78392571730000005</v>
      </c>
      <c r="I18" s="45">
        <v>0.89030616949999997</v>
      </c>
      <c r="J18" s="46">
        <v>0.84437668580000003</v>
      </c>
      <c r="K18" s="45">
        <v>5.6396986071999997</v>
      </c>
      <c r="L18" s="45">
        <v>2.4681572690000002</v>
      </c>
      <c r="M18" s="46">
        <v>3.8028934827</v>
      </c>
      <c r="N18" s="45">
        <v>87.530760838999996</v>
      </c>
      <c r="O18" s="45">
        <v>77.274151629000002</v>
      </c>
      <c r="P18" s="46">
        <v>81.570839152999994</v>
      </c>
      <c r="Q18" s="45">
        <v>7.0045919272999999</v>
      </c>
      <c r="R18" s="45">
        <v>3.2736723746999998</v>
      </c>
      <c r="S18" s="46">
        <v>4.8391739608000002</v>
      </c>
      <c r="T18" s="45">
        <v>7.1542735367999999</v>
      </c>
      <c r="U18" s="45">
        <v>3.1796648909999998</v>
      </c>
      <c r="V18" s="46">
        <v>4.8466368859999998</v>
      </c>
      <c r="W18" s="45">
        <v>12.951264683</v>
      </c>
      <c r="X18" s="45">
        <v>5.3141877569</v>
      </c>
      <c r="Y18" s="46">
        <v>8.5194622428999995</v>
      </c>
      <c r="Z18" s="45">
        <v>5.1246923916</v>
      </c>
      <c r="AA18" s="45">
        <v>2.2469631896000002</v>
      </c>
      <c r="AB18" s="45">
        <v>3.4542682602000001</v>
      </c>
    </row>
    <row r="19" spans="1:28" ht="13.5" customHeight="1" x14ac:dyDescent="0.3">
      <c r="A19" s="33">
        <v>2013</v>
      </c>
      <c r="B19" s="45">
        <v>51.190293742000001</v>
      </c>
      <c r="C19" s="45">
        <v>20.457464491</v>
      </c>
      <c r="D19" s="46">
        <v>33.498471477999999</v>
      </c>
      <c r="E19" s="45">
        <v>22.666666667000001</v>
      </c>
      <c r="F19" s="45">
        <v>11.051299486</v>
      </c>
      <c r="G19" s="46">
        <v>15.980096698000001</v>
      </c>
      <c r="H19" s="45">
        <v>0.81226053639999996</v>
      </c>
      <c r="I19" s="45">
        <v>0.94439407679999998</v>
      </c>
      <c r="J19" s="46">
        <v>0.88784337530000002</v>
      </c>
      <c r="K19" s="45">
        <v>5.4150702426999997</v>
      </c>
      <c r="L19" s="45">
        <v>2.153218495</v>
      </c>
      <c r="M19" s="46">
        <v>3.5361966914999998</v>
      </c>
      <c r="N19" s="45">
        <v>87.463601533000002</v>
      </c>
      <c r="O19" s="45">
        <v>77.462979751999995</v>
      </c>
      <c r="P19" s="46">
        <v>81.685926761000005</v>
      </c>
      <c r="Q19" s="45">
        <v>6.6155810982999999</v>
      </c>
      <c r="R19" s="45">
        <v>3.3620429132999998</v>
      </c>
      <c r="S19" s="46">
        <v>4.7395008998000003</v>
      </c>
      <c r="T19" s="45">
        <v>7.4763729245999997</v>
      </c>
      <c r="U19" s="45">
        <v>3.1807192505000002</v>
      </c>
      <c r="V19" s="46">
        <v>5.0018428982999996</v>
      </c>
      <c r="W19" s="45">
        <v>12.454661558</v>
      </c>
      <c r="X19" s="45">
        <v>4.9486249622000003</v>
      </c>
      <c r="Y19" s="46">
        <v>8.1304338399000002</v>
      </c>
      <c r="Z19" s="45">
        <v>5.5887611750000001</v>
      </c>
      <c r="AA19" s="45">
        <v>2.2533242672</v>
      </c>
      <c r="AB19" s="45">
        <v>3.6673676906999999</v>
      </c>
    </row>
    <row r="20" spans="1:28" ht="13.5" customHeight="1" x14ac:dyDescent="0.3">
      <c r="A20" s="33">
        <v>2012</v>
      </c>
      <c r="B20" s="45">
        <v>50.217484223</v>
      </c>
      <c r="C20" s="45">
        <v>20.124314162000001</v>
      </c>
      <c r="D20" s="46">
        <v>33.124735178000002</v>
      </c>
      <c r="E20" s="45">
        <v>23.611495235</v>
      </c>
      <c r="F20" s="45">
        <v>11.447262403</v>
      </c>
      <c r="G20" s="46">
        <v>16.706322045</v>
      </c>
      <c r="H20" s="45">
        <v>0.80708018000000004</v>
      </c>
      <c r="I20" s="45">
        <v>1.0206039213</v>
      </c>
      <c r="J20" s="46">
        <v>0.93000010860000004</v>
      </c>
      <c r="K20" s="45">
        <v>4.9355090136999999</v>
      </c>
      <c r="L20" s="45">
        <v>2.116026551</v>
      </c>
      <c r="M20" s="46">
        <v>3.3321382396999999</v>
      </c>
      <c r="N20" s="45">
        <v>87.059060165999995</v>
      </c>
      <c r="O20" s="45">
        <v>77.228254613999994</v>
      </c>
      <c r="P20" s="46">
        <v>81.455406711999998</v>
      </c>
      <c r="Q20" s="45">
        <v>6.5823548639</v>
      </c>
      <c r="R20" s="45">
        <v>3.2498177493</v>
      </c>
      <c r="S20" s="46">
        <v>4.6869397999000002</v>
      </c>
      <c r="T20" s="45">
        <v>8.2442863248999991</v>
      </c>
      <c r="U20" s="45">
        <v>3.4685185895999999</v>
      </c>
      <c r="V20" s="46">
        <v>5.5289375618000003</v>
      </c>
      <c r="W20" s="45">
        <v>13.380936816</v>
      </c>
      <c r="X20" s="45">
        <v>5.4138050109</v>
      </c>
      <c r="Y20" s="46">
        <v>8.8534706604999993</v>
      </c>
      <c r="Z20" s="45">
        <v>5.6068186961000004</v>
      </c>
      <c r="AA20" s="45">
        <v>2.3212983924000001</v>
      </c>
      <c r="AB20" s="45">
        <v>3.7384700628999998</v>
      </c>
    </row>
    <row r="21" spans="1:28" ht="13.5" customHeight="1" x14ac:dyDescent="0.3">
      <c r="A21" s="33">
        <v>2011</v>
      </c>
      <c r="B21" s="45">
        <v>50.428868700000002</v>
      </c>
      <c r="C21" s="45">
        <v>19.257940270999999</v>
      </c>
      <c r="D21" s="46">
        <v>32.734033918000002</v>
      </c>
      <c r="E21" s="45">
        <v>24.404912957000001</v>
      </c>
      <c r="F21" s="45">
        <v>11.792827143</v>
      </c>
      <c r="G21" s="46">
        <v>17.242930168000001</v>
      </c>
      <c r="H21" s="45">
        <v>0.81205907730000004</v>
      </c>
      <c r="I21" s="45">
        <v>1.2174115005999999</v>
      </c>
      <c r="J21" s="46">
        <v>1.0421008754000001</v>
      </c>
      <c r="K21" s="45">
        <v>5.0017763791999998</v>
      </c>
      <c r="L21" s="45">
        <v>2.0728898522999999</v>
      </c>
      <c r="M21" s="46">
        <v>3.3391105943000001</v>
      </c>
      <c r="N21" s="45">
        <v>86.852256002000004</v>
      </c>
      <c r="O21" s="45">
        <v>77.082083341000001</v>
      </c>
      <c r="P21" s="46">
        <v>81.289353019999993</v>
      </c>
      <c r="Q21" s="45">
        <v>6.5776785260999997</v>
      </c>
      <c r="R21" s="45">
        <v>3.4528809491999999</v>
      </c>
      <c r="S21" s="46">
        <v>4.8013426646999999</v>
      </c>
      <c r="T21" s="45">
        <v>8.8286047809999992</v>
      </c>
      <c r="U21" s="45">
        <v>3.9154586098999999</v>
      </c>
      <c r="V21" s="46">
        <v>6.0376033873999999</v>
      </c>
      <c r="W21" s="45">
        <v>13.518245951999999</v>
      </c>
      <c r="X21" s="45">
        <v>5.6283507848000003</v>
      </c>
      <c r="Y21" s="46">
        <v>9.0388539084000001</v>
      </c>
      <c r="Z21" s="45">
        <v>5.7732325027</v>
      </c>
      <c r="AA21" s="45">
        <v>2.6148218398999998</v>
      </c>
      <c r="AB21" s="45">
        <v>3.9775344989999999</v>
      </c>
    </row>
    <row r="22" spans="1:28" ht="13.5" customHeight="1" x14ac:dyDescent="0.3">
      <c r="A22" s="33">
        <v>2010</v>
      </c>
      <c r="B22" s="45">
        <v>48.985690337999998</v>
      </c>
      <c r="C22" s="45">
        <v>18.251539536999999</v>
      </c>
      <c r="D22" s="46">
        <v>31.678818173</v>
      </c>
      <c r="E22" s="45">
        <v>25.050411797999999</v>
      </c>
      <c r="F22" s="45">
        <v>12.255846461999999</v>
      </c>
      <c r="G22" s="46">
        <v>17.847326138</v>
      </c>
      <c r="H22" s="45">
        <v>0.9377809091</v>
      </c>
      <c r="I22" s="45">
        <v>1.2788545090000001</v>
      </c>
      <c r="J22" s="46">
        <v>1.1302492916</v>
      </c>
      <c r="K22" s="45">
        <v>4.4799689025999996</v>
      </c>
      <c r="L22" s="45">
        <v>2.0174543805999998</v>
      </c>
      <c r="M22" s="46">
        <v>3.0935931315</v>
      </c>
      <c r="N22" s="45">
        <v>87.388547411000005</v>
      </c>
      <c r="O22" s="45">
        <v>77.048622917000003</v>
      </c>
      <c r="P22" s="46">
        <v>81.547751706</v>
      </c>
      <c r="Q22" s="45">
        <v>6.8049853016000004</v>
      </c>
      <c r="R22" s="45">
        <v>3.6117722619000001</v>
      </c>
      <c r="S22" s="46">
        <v>5.0017510905</v>
      </c>
      <c r="T22" s="45">
        <v>9.7592381137000004</v>
      </c>
      <c r="U22" s="45">
        <v>4.4221542181000002</v>
      </c>
      <c r="V22" s="46">
        <v>6.7507190083999999</v>
      </c>
      <c r="W22" s="45">
        <v>13.889361289</v>
      </c>
      <c r="X22" s="45">
        <v>5.8917979523000001</v>
      </c>
      <c r="Y22" s="46">
        <v>9.3869060885</v>
      </c>
      <c r="Z22" s="45">
        <v>5.4566215592000002</v>
      </c>
      <c r="AA22" s="45">
        <v>2.5879330538</v>
      </c>
      <c r="AB22" s="45">
        <v>3.8375412567999998</v>
      </c>
    </row>
    <row r="23" spans="1:28" ht="13.5" customHeight="1" x14ac:dyDescent="0.3">
      <c r="A23" s="33">
        <v>2009</v>
      </c>
      <c r="B23" s="45">
        <v>46.672616011999999</v>
      </c>
      <c r="C23" s="45">
        <v>17.559589329000001</v>
      </c>
      <c r="D23" s="46">
        <v>30.362182502</v>
      </c>
      <c r="E23" s="45">
        <v>26.208567058</v>
      </c>
      <c r="F23" s="45">
        <v>13.078631896999999</v>
      </c>
      <c r="G23" s="46">
        <v>18.849393002999999</v>
      </c>
      <c r="H23" s="45">
        <v>0.88985211630000005</v>
      </c>
      <c r="I23" s="45">
        <v>1.2067964857</v>
      </c>
      <c r="J23" s="46">
        <v>1.0672848631</v>
      </c>
      <c r="K23" s="45">
        <v>4.2146863845000002</v>
      </c>
      <c r="L23" s="45">
        <v>1.6951187783999999</v>
      </c>
      <c r="M23" s="46">
        <v>2.8009228149999998</v>
      </c>
      <c r="N23" s="45">
        <v>86.937786842999998</v>
      </c>
      <c r="O23" s="45">
        <v>77.403086036999994</v>
      </c>
      <c r="P23" s="46">
        <v>81.586256328000005</v>
      </c>
      <c r="Q23" s="45">
        <v>6.8281489035999998</v>
      </c>
      <c r="R23" s="45">
        <v>3.6764264414999999</v>
      </c>
      <c r="S23" s="46">
        <v>5.0575639475000003</v>
      </c>
      <c r="T23" s="45">
        <v>11.073431921999999</v>
      </c>
      <c r="U23" s="45">
        <v>5.1413933195999997</v>
      </c>
      <c r="V23" s="46">
        <v>7.7453747255999996</v>
      </c>
      <c r="W23" s="45">
        <v>14.520652728</v>
      </c>
      <c r="X23" s="45">
        <v>6.2221065903000001</v>
      </c>
      <c r="Y23" s="46">
        <v>9.8620257133999996</v>
      </c>
      <c r="Z23" s="45">
        <v>6.1422743498000001</v>
      </c>
      <c r="AA23" s="45">
        <v>2.7838373326000001</v>
      </c>
      <c r="AB23" s="45">
        <v>4.2590601621999999</v>
      </c>
    </row>
    <row r="24" spans="1:28" ht="13.5" customHeight="1" x14ac:dyDescent="0.3">
      <c r="A24" s="33">
        <v>2008</v>
      </c>
      <c r="B24" s="45">
        <v>46.595907928000003</v>
      </c>
      <c r="C24" s="45">
        <v>17.050719337</v>
      </c>
      <c r="D24" s="46">
        <v>30.119514705</v>
      </c>
      <c r="E24" s="45">
        <v>27.076726343000001</v>
      </c>
      <c r="F24" s="45">
        <v>13.594245305999999</v>
      </c>
      <c r="G24" s="46">
        <v>19.565586097000001</v>
      </c>
      <c r="H24" s="45">
        <v>1.0281329923</v>
      </c>
      <c r="I24" s="45">
        <v>1.3756807283000001</v>
      </c>
      <c r="J24" s="46">
        <v>1.2211530851000001</v>
      </c>
      <c r="K24" s="45">
        <v>3.9309462916000002</v>
      </c>
      <c r="L24" s="45">
        <v>1.8328862879000001</v>
      </c>
      <c r="M24" s="46">
        <v>2.7589014144999999</v>
      </c>
      <c r="N24" s="45">
        <v>86.757033247999999</v>
      </c>
      <c r="O24" s="45">
        <v>77.477038121000007</v>
      </c>
      <c r="P24" s="46">
        <v>81.561719112000006</v>
      </c>
      <c r="Q24" s="45">
        <v>8.0588235293999997</v>
      </c>
      <c r="R24" s="45">
        <v>4.2428675932999997</v>
      </c>
      <c r="S24" s="46">
        <v>5.9248538573999996</v>
      </c>
      <c r="T24" s="45">
        <v>13.864450128</v>
      </c>
      <c r="U24" s="45">
        <v>6.4049418841000003</v>
      </c>
      <c r="V24" s="46">
        <v>9.6991214481999997</v>
      </c>
      <c r="W24" s="45">
        <v>14.966751918</v>
      </c>
      <c r="X24" s="45">
        <v>6.3135007722000003</v>
      </c>
      <c r="Y24" s="46">
        <v>10.134439908999999</v>
      </c>
      <c r="Z24" s="45">
        <v>5.8337595907999997</v>
      </c>
      <c r="AA24" s="45">
        <v>2.5847354303999999</v>
      </c>
      <c r="AB24" s="45">
        <v>4.0230209969999997</v>
      </c>
    </row>
    <row r="25" spans="1:28" ht="13.5" customHeight="1" x14ac:dyDescent="0.3">
      <c r="A25" s="33">
        <v>2007</v>
      </c>
      <c r="B25" s="45">
        <v>45.213502288999997</v>
      </c>
      <c r="C25" s="45">
        <v>16.607480323000001</v>
      </c>
      <c r="D25" s="46">
        <v>29.139890099999999</v>
      </c>
      <c r="E25" s="45">
        <v>30.135235863999998</v>
      </c>
      <c r="F25" s="45">
        <v>15.114323095</v>
      </c>
      <c r="G25" s="46">
        <v>21.682034088000002</v>
      </c>
      <c r="H25" s="45">
        <v>0.85187945909999996</v>
      </c>
      <c r="I25" s="45">
        <v>1.2543351401</v>
      </c>
      <c r="J25" s="46">
        <v>1.0768836733</v>
      </c>
      <c r="K25" s="45">
        <v>4.1236290064999999</v>
      </c>
      <c r="L25" s="45">
        <v>1.8088177268000001</v>
      </c>
      <c r="M25" s="46">
        <v>2.8220173232999999</v>
      </c>
      <c r="N25" s="45">
        <v>86.564263656999998</v>
      </c>
      <c r="O25" s="45">
        <v>77.849770523000004</v>
      </c>
      <c r="P25" s="46">
        <v>81.631275029999998</v>
      </c>
      <c r="Q25" s="45">
        <v>8.2738792460999999</v>
      </c>
      <c r="R25" s="45">
        <v>4.4836251116000003</v>
      </c>
      <c r="S25" s="46">
        <v>6.1353264413000002</v>
      </c>
      <c r="T25" s="45">
        <v>14.266318816</v>
      </c>
      <c r="U25" s="45">
        <v>6.5291882126000003</v>
      </c>
      <c r="V25" s="46">
        <v>9.9096581913000001</v>
      </c>
      <c r="W25" s="45">
        <v>15.70120328</v>
      </c>
      <c r="X25" s="45">
        <v>7.0296762402999997</v>
      </c>
      <c r="Y25" s="46">
        <v>10.823554065</v>
      </c>
      <c r="Z25" s="45">
        <v>6.7564689596000003</v>
      </c>
      <c r="AA25" s="45">
        <v>3.0984570015999999</v>
      </c>
      <c r="AB25" s="45">
        <v>4.6963770141000003</v>
      </c>
    </row>
    <row r="26" spans="1:28" ht="13.5" customHeight="1" x14ac:dyDescent="0.3">
      <c r="A26" s="33">
        <v>2006</v>
      </c>
      <c r="B26" s="45">
        <v>45.941919055</v>
      </c>
      <c r="C26" s="45">
        <v>16.600881797</v>
      </c>
      <c r="D26" s="46">
        <v>29.416766057</v>
      </c>
      <c r="E26" s="45">
        <v>33.144606381999999</v>
      </c>
      <c r="F26" s="45">
        <v>16.728952340999999</v>
      </c>
      <c r="G26" s="46">
        <v>23.889092261999998</v>
      </c>
      <c r="H26" s="45">
        <v>0.89126076830000001</v>
      </c>
      <c r="I26" s="45">
        <v>1.2597102666</v>
      </c>
      <c r="J26" s="46">
        <v>1.0982133368</v>
      </c>
      <c r="K26" s="45">
        <v>4.2341658990999997</v>
      </c>
      <c r="L26" s="45">
        <v>2.0071383582000002</v>
      </c>
      <c r="M26" s="46">
        <v>2.9781656294999999</v>
      </c>
      <c r="N26" s="45">
        <v>86.891152407999996</v>
      </c>
      <c r="O26" s="45">
        <v>78.003359227000004</v>
      </c>
      <c r="P26" s="46">
        <v>81.859405074999998</v>
      </c>
      <c r="Q26" s="45">
        <v>8.3220458362999992</v>
      </c>
      <c r="R26" s="45">
        <v>4.2599202182999996</v>
      </c>
      <c r="S26" s="46">
        <v>6.0271837323000002</v>
      </c>
      <c r="T26" s="45">
        <v>15.598417943999999</v>
      </c>
      <c r="U26" s="45">
        <v>7.0837707326999997</v>
      </c>
      <c r="V26" s="46">
        <v>10.789650815</v>
      </c>
      <c r="W26" s="45">
        <v>16.048111827</v>
      </c>
      <c r="X26" s="45">
        <v>7.031282805</v>
      </c>
      <c r="Y26" s="46">
        <v>10.956154128</v>
      </c>
      <c r="Z26" s="45">
        <v>5.2473316357000002</v>
      </c>
      <c r="AA26" s="45">
        <v>2.4837287423999999</v>
      </c>
      <c r="AB26" s="45">
        <v>3.6878712374</v>
      </c>
    </row>
    <row r="27" spans="1:28" ht="13.5" customHeight="1" x14ac:dyDescent="0.3">
      <c r="A27" s="33">
        <v>2005</v>
      </c>
      <c r="B27" s="45">
        <v>44.587461541000003</v>
      </c>
      <c r="C27" s="45">
        <v>16.397982183</v>
      </c>
      <c r="D27" s="46">
        <v>28.567256443000002</v>
      </c>
      <c r="E27" s="45">
        <v>34.468061083000002</v>
      </c>
      <c r="F27" s="45">
        <v>17.919931307999999</v>
      </c>
      <c r="G27" s="46">
        <v>25.067536323999999</v>
      </c>
      <c r="H27" s="45">
        <v>1.0726282214</v>
      </c>
      <c r="I27" s="45">
        <v>1.6206933562000001</v>
      </c>
      <c r="J27" s="46">
        <v>1.3823651099000001</v>
      </c>
      <c r="K27" s="45">
        <v>4.5050385299000002</v>
      </c>
      <c r="L27" s="45">
        <v>2.0972416013999999</v>
      </c>
      <c r="M27" s="46">
        <v>3.1346589110999998</v>
      </c>
      <c r="N27" s="45">
        <v>86.369153471000004</v>
      </c>
      <c r="O27" s="45">
        <v>77.550713748999996</v>
      </c>
      <c r="P27" s="46">
        <v>81.330769791999998</v>
      </c>
      <c r="Q27" s="45">
        <v>9.0467722359000007</v>
      </c>
      <c r="R27" s="45">
        <v>4.8341740904000003</v>
      </c>
      <c r="S27" s="46">
        <v>6.6441139963999998</v>
      </c>
      <c r="T27" s="45">
        <v>16.656787196</v>
      </c>
      <c r="U27" s="45">
        <v>7.7278093807000001</v>
      </c>
      <c r="V27" s="46">
        <v>11.56757283</v>
      </c>
      <c r="W27" s="45">
        <v>16.707595901000001</v>
      </c>
      <c r="X27" s="45">
        <v>7.4809488032999996</v>
      </c>
      <c r="Y27" s="46">
        <v>11.455620725999999</v>
      </c>
      <c r="Z27" s="45">
        <v>4.2538177096999998</v>
      </c>
      <c r="AA27" s="45">
        <v>1.9512718685999999</v>
      </c>
      <c r="AB27" s="45">
        <v>2.9399595998999999</v>
      </c>
    </row>
    <row r="28" spans="1:28" ht="13.5" customHeight="1" x14ac:dyDescent="0.3">
      <c r="A28" s="33">
        <v>2004</v>
      </c>
      <c r="B28" s="45">
        <v>44.022585669999998</v>
      </c>
      <c r="C28" s="45">
        <v>15.2398326</v>
      </c>
      <c r="D28" s="46">
        <v>27.761998574</v>
      </c>
      <c r="E28" s="45">
        <v>36.220516244000002</v>
      </c>
      <c r="F28" s="45">
        <v>19.154415709999999</v>
      </c>
      <c r="G28" s="46">
        <v>26.563047655999998</v>
      </c>
      <c r="H28" s="45">
        <v>1.0514018692</v>
      </c>
      <c r="I28" s="45">
        <v>1.6503916729000001</v>
      </c>
      <c r="J28" s="46">
        <v>1.3862869989</v>
      </c>
      <c r="K28" s="45">
        <v>4.2222963951999999</v>
      </c>
      <c r="L28" s="45">
        <v>2.1955145402</v>
      </c>
      <c r="M28" s="46">
        <v>3.0783548266</v>
      </c>
      <c r="N28" s="45">
        <v>85.430574098999998</v>
      </c>
      <c r="O28" s="45">
        <v>77.049039597000004</v>
      </c>
      <c r="P28" s="46">
        <v>80.675376787000005</v>
      </c>
      <c r="Q28" s="45">
        <v>9.3457943925000002</v>
      </c>
      <c r="R28" s="45">
        <v>4.8266981435999998</v>
      </c>
      <c r="S28" s="46">
        <v>6.7864006091000002</v>
      </c>
      <c r="T28" s="45">
        <v>17.495549621999999</v>
      </c>
      <c r="U28" s="45">
        <v>8.0030046142</v>
      </c>
      <c r="V28" s="46">
        <v>12.123665986000001</v>
      </c>
      <c r="W28" s="45">
        <v>17.873831775999999</v>
      </c>
      <c r="X28" s="45">
        <v>7.9858353901000001</v>
      </c>
      <c r="Y28" s="46">
        <v>12.27716071</v>
      </c>
      <c r="Z28" s="45">
        <v>4.5366043614000002</v>
      </c>
      <c r="AA28" s="45">
        <v>2.0173838394999999</v>
      </c>
      <c r="AB28" s="45">
        <v>3.1097789433999998</v>
      </c>
    </row>
    <row r="29" spans="1:28" ht="13.5" customHeight="1" x14ac:dyDescent="0.3">
      <c r="A29" s="33">
        <v>2003</v>
      </c>
      <c r="B29" s="45">
        <v>43.523022965999999</v>
      </c>
      <c r="C29" s="45">
        <v>15.323488511000001</v>
      </c>
      <c r="D29" s="46">
        <v>27.682979645</v>
      </c>
      <c r="E29" s="45">
        <v>38.844891955999998</v>
      </c>
      <c r="F29" s="45">
        <v>20.762421915000001</v>
      </c>
      <c r="G29" s="46">
        <v>28.682794036000001</v>
      </c>
      <c r="H29" s="45">
        <v>1.3519628916999999</v>
      </c>
      <c r="I29" s="45">
        <v>1.8961216696000001</v>
      </c>
      <c r="J29" s="46">
        <v>1.6568706305000001</v>
      </c>
      <c r="K29" s="45">
        <v>4.3952935852000001</v>
      </c>
      <c r="L29" s="45">
        <v>2.4038143169000001</v>
      </c>
      <c r="M29" s="46">
        <v>3.2741446513999999</v>
      </c>
      <c r="N29" s="45">
        <v>84.837085642999995</v>
      </c>
      <c r="O29" s="45">
        <v>75.853696223</v>
      </c>
      <c r="P29" s="46">
        <v>79.776031677000006</v>
      </c>
      <c r="Q29" s="45">
        <v>9.0112003620000003</v>
      </c>
      <c r="R29" s="45">
        <v>4.2844844711999999</v>
      </c>
      <c r="S29" s="46">
        <v>6.3453566788</v>
      </c>
      <c r="T29" s="45">
        <v>19.515782328</v>
      </c>
      <c r="U29" s="45">
        <v>8.7102399399999992</v>
      </c>
      <c r="V29" s="46">
        <v>13.429437604</v>
      </c>
      <c r="W29" s="45">
        <v>18.879398122000001</v>
      </c>
      <c r="X29" s="45">
        <v>8.1451559498999995</v>
      </c>
      <c r="Y29" s="46">
        <v>12.834251067</v>
      </c>
      <c r="Z29" s="45">
        <v>3.7645661274000002</v>
      </c>
      <c r="AA29" s="45">
        <v>1.655519502</v>
      </c>
      <c r="AB29" s="45">
        <v>2.5762544082000001</v>
      </c>
    </row>
    <row r="30" spans="1:28" ht="13.5" customHeight="1" x14ac:dyDescent="0.3">
      <c r="A30" s="33">
        <v>2002</v>
      </c>
      <c r="B30" s="45">
        <v>43.031444718000003</v>
      </c>
      <c r="C30" s="45">
        <v>14.728325825000001</v>
      </c>
      <c r="D30" s="46">
        <v>27.218980343999998</v>
      </c>
      <c r="E30" s="45">
        <v>40.136212143000002</v>
      </c>
      <c r="F30" s="45">
        <v>21.690263860000002</v>
      </c>
      <c r="G30" s="46">
        <v>29.830825142999998</v>
      </c>
      <c r="H30" s="45">
        <v>1.211418635</v>
      </c>
      <c r="I30" s="45">
        <v>2.0593913762999998</v>
      </c>
      <c r="J30" s="46">
        <v>1.6827907452999999</v>
      </c>
      <c r="K30" s="45">
        <v>4.9529053760000004</v>
      </c>
      <c r="L30" s="45">
        <v>2.5190769514000002</v>
      </c>
      <c r="M30" s="46">
        <v>3.5895270269999999</v>
      </c>
      <c r="N30" s="45">
        <v>84.608027821999997</v>
      </c>
      <c r="O30" s="45">
        <v>75.413717018</v>
      </c>
      <c r="P30" s="46">
        <v>79.448198198</v>
      </c>
      <c r="Q30" s="45">
        <v>9.8826257064000007</v>
      </c>
      <c r="R30" s="45">
        <v>4.8266985381999996</v>
      </c>
      <c r="S30" s="46">
        <v>7.0510851761</v>
      </c>
      <c r="T30" s="45">
        <v>20.226054195</v>
      </c>
      <c r="U30" s="45">
        <v>9.1730256504999996</v>
      </c>
      <c r="V30" s="46">
        <v>14.044584357</v>
      </c>
      <c r="W30" s="45">
        <v>17.788726272000002</v>
      </c>
      <c r="X30" s="45">
        <v>7.9479635928999999</v>
      </c>
      <c r="Y30" s="46">
        <v>12.291410729000001</v>
      </c>
      <c r="Z30" s="45">
        <v>3.1734531226999998</v>
      </c>
      <c r="AA30" s="45">
        <v>1.5261561092</v>
      </c>
      <c r="AB30" s="45">
        <v>2.2522522522999999</v>
      </c>
    </row>
    <row r="31" spans="1:28" ht="13.5" customHeight="1" x14ac:dyDescent="0.3">
      <c r="A31" s="33">
        <v>2001</v>
      </c>
      <c r="B31" s="45">
        <v>44.562986002999999</v>
      </c>
      <c r="C31" s="45">
        <v>15.377895307999999</v>
      </c>
      <c r="D31" s="46">
        <v>27.957104558000001</v>
      </c>
      <c r="E31" s="45">
        <v>41.113530326999999</v>
      </c>
      <c r="F31" s="45">
        <v>22.952329233</v>
      </c>
      <c r="G31" s="46">
        <v>30.773458444999999</v>
      </c>
      <c r="H31" s="45">
        <v>1.7231726283</v>
      </c>
      <c r="I31" s="45">
        <v>2.6066630463</v>
      </c>
      <c r="J31" s="46">
        <v>2.2265415549999998</v>
      </c>
      <c r="K31" s="45">
        <v>5.5178849144999997</v>
      </c>
      <c r="L31" s="45">
        <v>2.9301348193000001</v>
      </c>
      <c r="M31" s="46">
        <v>4.0469168901000003</v>
      </c>
      <c r="N31" s="45">
        <v>83.038880249000002</v>
      </c>
      <c r="O31" s="45">
        <v>74.644062993999995</v>
      </c>
      <c r="P31" s="46">
        <v>78.239946380999996</v>
      </c>
      <c r="Q31" s="45">
        <v>10.283048212000001</v>
      </c>
      <c r="R31" s="45">
        <v>4.6348546737999996</v>
      </c>
      <c r="S31" s="46">
        <v>7.0643431635000002</v>
      </c>
      <c r="T31" s="45">
        <v>19.816485226000001</v>
      </c>
      <c r="U31" s="45">
        <v>9.5058201308000001</v>
      </c>
      <c r="V31" s="46">
        <v>13.95308311</v>
      </c>
      <c r="W31" s="45">
        <v>17.648522550999999</v>
      </c>
      <c r="X31" s="45">
        <v>7.6027672184000004</v>
      </c>
      <c r="Y31" s="46">
        <v>11.928954424000001</v>
      </c>
      <c r="Z31" s="45">
        <v>2.8833592535000001</v>
      </c>
      <c r="AA31" s="45">
        <v>1.4827757184000001</v>
      </c>
      <c r="AB31" s="45">
        <v>2.0911528150000001</v>
      </c>
    </row>
    <row r="32" spans="1:28" ht="13.5" customHeight="1" x14ac:dyDescent="0.3">
      <c r="A32" s="33">
        <v>2000</v>
      </c>
      <c r="B32" s="45">
        <v>43.907549883999998</v>
      </c>
      <c r="C32" s="45">
        <v>15.362433432</v>
      </c>
      <c r="D32" s="46">
        <v>27.52707942</v>
      </c>
      <c r="E32" s="45">
        <v>44.792644023000001</v>
      </c>
      <c r="F32" s="45">
        <v>24.334317807000001</v>
      </c>
      <c r="G32" s="46">
        <v>33.054878291999998</v>
      </c>
      <c r="H32" s="45">
        <v>2.4426096202999998</v>
      </c>
      <c r="I32" s="45">
        <v>3.1441129276000002</v>
      </c>
      <c r="J32" s="46">
        <v>2.8431725222000002</v>
      </c>
      <c r="K32" s="45">
        <v>6.5271783324000001</v>
      </c>
      <c r="L32" s="45">
        <v>3.6766586823999998</v>
      </c>
      <c r="M32" s="46">
        <v>4.8922818658000002</v>
      </c>
      <c r="N32" s="45">
        <v>81.447426034000003</v>
      </c>
      <c r="O32" s="45">
        <v>72.886677054000003</v>
      </c>
      <c r="P32" s="46">
        <v>76.523175719999998</v>
      </c>
      <c r="Q32" s="45">
        <v>9.6203165072000001</v>
      </c>
      <c r="R32" s="45">
        <v>4.2952489477000002</v>
      </c>
      <c r="S32" s="46">
        <v>6.5616797900000003</v>
      </c>
      <c r="T32" s="45">
        <v>21.855257396999999</v>
      </c>
      <c r="U32" s="45">
        <v>10.692774587000001</v>
      </c>
      <c r="V32" s="46">
        <v>15.446927002000001</v>
      </c>
      <c r="W32" s="45">
        <v>17.138925377</v>
      </c>
      <c r="X32" s="45">
        <v>7.3742471104999998</v>
      </c>
      <c r="Y32" s="46">
        <v>11.53123626</v>
      </c>
      <c r="Z32" s="45">
        <v>3.0337148934</v>
      </c>
      <c r="AA32" s="45">
        <v>1.5208948629000001</v>
      </c>
      <c r="AB32" s="45">
        <v>2.1650212505000002</v>
      </c>
    </row>
    <row r="33" spans="1:28" ht="13.5" customHeight="1" x14ac:dyDescent="0.3">
      <c r="A33" s="33">
        <v>1999</v>
      </c>
      <c r="B33" s="45">
        <v>43.696236558999999</v>
      </c>
      <c r="C33" s="45">
        <v>15.663328720999999</v>
      </c>
      <c r="D33" s="46">
        <v>27.177724398999999</v>
      </c>
      <c r="E33" s="45">
        <v>44.307795699000003</v>
      </c>
      <c r="F33" s="45">
        <v>25.576323256999999</v>
      </c>
      <c r="G33" s="46">
        <v>33.272591734000002</v>
      </c>
      <c r="H33" s="45">
        <v>2.5907258065000001</v>
      </c>
      <c r="I33" s="45">
        <v>3.4520766399</v>
      </c>
      <c r="J33" s="46">
        <v>3.0964410944999998</v>
      </c>
      <c r="K33" s="45">
        <v>7.7688172043000003</v>
      </c>
      <c r="L33" s="45">
        <v>4.3995215871999998</v>
      </c>
      <c r="M33" s="46">
        <v>5.7814958999000003</v>
      </c>
      <c r="N33" s="45">
        <v>78.457661290000004</v>
      </c>
      <c r="O33" s="45">
        <v>70.816819492999997</v>
      </c>
      <c r="P33" s="46">
        <v>73.951517159999995</v>
      </c>
      <c r="Q33" s="45">
        <v>8.2896505376</v>
      </c>
      <c r="R33" s="45">
        <v>4.1509345466000003</v>
      </c>
      <c r="S33" s="46">
        <v>5.8491399542</v>
      </c>
      <c r="T33" s="45">
        <v>23.508064516000001</v>
      </c>
      <c r="U33" s="45">
        <v>12.492671373</v>
      </c>
      <c r="V33" s="46">
        <v>17.013169883</v>
      </c>
      <c r="W33" s="45">
        <v>15.117607527000001</v>
      </c>
      <c r="X33" s="45">
        <v>6.7259210619000003</v>
      </c>
      <c r="Y33" s="46">
        <v>10.170076479</v>
      </c>
      <c r="Z33" s="45">
        <v>3.5685483870999999</v>
      </c>
      <c r="AA33" s="45">
        <v>1.8081189466000001</v>
      </c>
      <c r="AB33" s="45">
        <v>2.5318203153000001</v>
      </c>
    </row>
    <row r="34" spans="1:28" ht="13.5" customHeight="1" x14ac:dyDescent="0.3">
      <c r="A34" s="33">
        <v>1998</v>
      </c>
      <c r="B34" s="45">
        <v>46.579860515</v>
      </c>
      <c r="C34" s="45">
        <v>16.213164988999999</v>
      </c>
      <c r="D34" s="46">
        <v>28.392492971999999</v>
      </c>
      <c r="E34" s="45">
        <v>47.153605661999997</v>
      </c>
      <c r="F34" s="45">
        <v>26.378360943000001</v>
      </c>
      <c r="G34" s="46">
        <v>34.722758089000003</v>
      </c>
      <c r="H34" s="45">
        <v>2.5320369670999998</v>
      </c>
      <c r="I34" s="45">
        <v>3.6218694560000002</v>
      </c>
      <c r="J34" s="46">
        <v>3.1844237447000001</v>
      </c>
      <c r="K34" s="45">
        <v>7.6132888995999997</v>
      </c>
      <c r="L34" s="45">
        <v>4.2186024008</v>
      </c>
      <c r="M34" s="46">
        <v>5.5792867773000001</v>
      </c>
      <c r="N34" s="45">
        <v>72.518638128000006</v>
      </c>
      <c r="O34" s="45">
        <v>61.749187843999998</v>
      </c>
      <c r="P34" s="46">
        <v>66.068180565999995</v>
      </c>
      <c r="Q34" s="45">
        <v>7.3556189232999998</v>
      </c>
      <c r="R34" s="45">
        <v>3.6702532083000001</v>
      </c>
      <c r="S34" s="46">
        <v>5.1493689026</v>
      </c>
      <c r="T34" s="45">
        <v>21.774830797</v>
      </c>
      <c r="U34" s="45">
        <v>12.628159344</v>
      </c>
      <c r="V34" s="46">
        <v>16.295540979999998</v>
      </c>
      <c r="W34" s="45">
        <v>12.563988044</v>
      </c>
      <c r="X34" s="45">
        <v>5.8267861668999998</v>
      </c>
      <c r="Y34" s="46">
        <v>8.5267045141000004</v>
      </c>
      <c r="Z34" s="45">
        <v>2.8171917407999998</v>
      </c>
      <c r="AA34" s="45">
        <v>1.6197037071</v>
      </c>
      <c r="AB34" s="45">
        <v>2.0986055227999998</v>
      </c>
    </row>
    <row r="35" spans="1:28" ht="13.5" customHeight="1" x14ac:dyDescent="0.3">
      <c r="A35" s="33">
        <v>1997</v>
      </c>
      <c r="B35" s="45">
        <v>47.068150928999998</v>
      </c>
      <c r="C35" s="45">
        <v>16.132882434999999</v>
      </c>
      <c r="D35" s="46">
        <v>28.685802785</v>
      </c>
      <c r="E35" s="45">
        <v>46.187949000000003</v>
      </c>
      <c r="F35" s="45">
        <v>26.671529296999999</v>
      </c>
      <c r="G35" s="46">
        <v>34.588074706999997</v>
      </c>
      <c r="H35" s="45">
        <v>2.9253769983</v>
      </c>
      <c r="I35" s="45">
        <v>3.5010940919000002</v>
      </c>
      <c r="J35" s="46">
        <v>3.2681025317999999</v>
      </c>
      <c r="K35" s="45">
        <v>8.1742282053000004</v>
      </c>
      <c r="L35" s="45">
        <v>4.7300134827000004</v>
      </c>
      <c r="M35" s="46">
        <v>6.1267078788999996</v>
      </c>
      <c r="N35" s="45">
        <v>72.063296874000002</v>
      </c>
      <c r="O35" s="45">
        <v>63.901598036999999</v>
      </c>
      <c r="P35" s="46">
        <v>67.202162985000001</v>
      </c>
      <c r="Q35" s="45">
        <v>7.4202317001999996</v>
      </c>
      <c r="R35" s="45">
        <v>3.9298897067</v>
      </c>
      <c r="S35" s="46">
        <v>5.3444632568000001</v>
      </c>
      <c r="T35" s="45">
        <v>23.458028606999999</v>
      </c>
      <c r="U35" s="45">
        <v>14.749242977</v>
      </c>
      <c r="V35" s="46">
        <v>18.280374322</v>
      </c>
      <c r="W35" s="45">
        <v>13.144780273</v>
      </c>
      <c r="X35" s="45">
        <v>5.8484185398999999</v>
      </c>
      <c r="Y35" s="46">
        <v>8.8081269440999996</v>
      </c>
      <c r="Z35" s="45">
        <v>3.5952365543</v>
      </c>
      <c r="AA35" s="45">
        <v>2.1196649205</v>
      </c>
      <c r="AB35" s="45">
        <v>2.7181688126000001</v>
      </c>
    </row>
    <row r="36" spans="1:28" ht="13.5" customHeight="1" x14ac:dyDescent="0.3">
      <c r="A36" s="33">
        <v>1996</v>
      </c>
      <c r="B36" s="45">
        <v>43.683667900000003</v>
      </c>
      <c r="C36" s="45">
        <v>13.813034864</v>
      </c>
      <c r="D36" s="46">
        <v>25.833018143</v>
      </c>
      <c r="E36" s="45">
        <v>45.569773789000003</v>
      </c>
      <c r="F36" s="45">
        <v>26.263760952999998</v>
      </c>
      <c r="G36" s="46">
        <v>34.032039629000003</v>
      </c>
      <c r="H36" s="45">
        <v>3.7904057249999998</v>
      </c>
      <c r="I36" s="45">
        <v>3.948040277</v>
      </c>
      <c r="J36" s="46">
        <v>3.8847744659000001</v>
      </c>
      <c r="K36" s="45">
        <v>7.9689489963</v>
      </c>
      <c r="L36" s="45">
        <v>4.9182002002000003</v>
      </c>
      <c r="M36" s="46">
        <v>6.1443857444000001</v>
      </c>
      <c r="N36" s="45">
        <v>76.669294680999997</v>
      </c>
      <c r="O36" s="45">
        <v>68.438144645999998</v>
      </c>
      <c r="P36" s="46">
        <v>71.745098278</v>
      </c>
      <c r="Q36" s="45">
        <v>7.1714476318000004</v>
      </c>
      <c r="R36" s="45">
        <v>3.7335838729000002</v>
      </c>
      <c r="S36" s="46">
        <v>5.1182879661999996</v>
      </c>
      <c r="T36" s="45">
        <v>24.655831160000002</v>
      </c>
      <c r="U36" s="45">
        <v>15.475582607</v>
      </c>
      <c r="V36" s="46">
        <v>19.166432816</v>
      </c>
      <c r="W36" s="45">
        <v>12.887379465</v>
      </c>
      <c r="X36" s="45">
        <v>5.7004554646000001</v>
      </c>
      <c r="Y36" s="46">
        <v>8.5906711729000005</v>
      </c>
      <c r="Z36" s="45">
        <v>4.7152647218999997</v>
      </c>
      <c r="AA36" s="45">
        <v>2.4264210290000001</v>
      </c>
      <c r="AB36" s="45">
        <v>3.3467136809000002</v>
      </c>
    </row>
    <row r="37" spans="1:28" ht="13.5" customHeight="1" x14ac:dyDescent="0.3">
      <c r="A37" s="33">
        <v>1995</v>
      </c>
      <c r="B37" s="45">
        <v>37.904685301000001</v>
      </c>
      <c r="C37" s="45">
        <v>11.634934465000001</v>
      </c>
      <c r="D37" s="46">
        <v>21.942510868999999</v>
      </c>
      <c r="E37" s="45">
        <v>45.238574014000001</v>
      </c>
      <c r="F37" s="45">
        <v>26.638364139</v>
      </c>
      <c r="G37" s="46">
        <v>33.932553896000002</v>
      </c>
      <c r="H37" s="45">
        <v>4.8978771078000003</v>
      </c>
      <c r="I37" s="45">
        <v>4.2435253332</v>
      </c>
      <c r="J37" s="46">
        <v>4.4986596382000004</v>
      </c>
      <c r="K37" s="45">
        <v>7.9974720634000001</v>
      </c>
      <c r="L37" s="45">
        <v>4.9109211917</v>
      </c>
      <c r="M37" s="46">
        <v>6.1194836791</v>
      </c>
      <c r="N37" s="45">
        <v>75.71457298</v>
      </c>
      <c r="O37" s="45">
        <v>66.231623440000007</v>
      </c>
      <c r="P37" s="46">
        <v>69.951116217000006</v>
      </c>
      <c r="Q37" s="45">
        <v>6.7335037775000002</v>
      </c>
      <c r="R37" s="45">
        <v>3.4667507090999998</v>
      </c>
      <c r="S37" s="46">
        <v>4.7464576152999998</v>
      </c>
      <c r="T37" s="45">
        <v>17.302002241</v>
      </c>
      <c r="U37" s="45">
        <v>10.889675756999999</v>
      </c>
      <c r="V37" s="46">
        <v>13.40361785</v>
      </c>
      <c r="W37" s="45">
        <v>12.840768723</v>
      </c>
      <c r="X37" s="45">
        <v>6.0213937450000001</v>
      </c>
      <c r="Y37" s="46">
        <v>8.6965826406000009</v>
      </c>
      <c r="Z37" s="45">
        <v>7.0035333659000001</v>
      </c>
      <c r="AA37" s="45">
        <v>3.1608609407000001</v>
      </c>
      <c r="AB37" s="45">
        <v>4.6664864499999998</v>
      </c>
    </row>
    <row r="38" spans="1:28" ht="13.5" customHeight="1" x14ac:dyDescent="0.3">
      <c r="A38" s="33">
        <v>1994</v>
      </c>
      <c r="B38" s="45">
        <v>33.402672213999999</v>
      </c>
      <c r="C38" s="45">
        <v>9.0287830331999999</v>
      </c>
      <c r="D38" s="46">
        <v>18.462776328</v>
      </c>
      <c r="E38" s="45">
        <v>45.542310051000001</v>
      </c>
      <c r="F38" s="45">
        <v>26.308702238999999</v>
      </c>
      <c r="G38" s="46">
        <v>33.752488626999998</v>
      </c>
      <c r="H38" s="45">
        <v>5.5124409953000004</v>
      </c>
      <c r="I38" s="45">
        <v>4.5312236996999999</v>
      </c>
      <c r="J38" s="46">
        <v>4.9091715579999997</v>
      </c>
      <c r="K38" s="45">
        <v>8.5713523749</v>
      </c>
      <c r="L38" s="45">
        <v>5.3391684901999996</v>
      </c>
      <c r="M38" s="46">
        <v>6.5885435470999996</v>
      </c>
      <c r="N38" s="45">
        <v>75.438035042999999</v>
      </c>
      <c r="O38" s="45">
        <v>64.854401616000004</v>
      </c>
      <c r="P38" s="46">
        <v>68.943996863999999</v>
      </c>
      <c r="Q38" s="45"/>
      <c r="R38" s="45"/>
      <c r="S38" s="46"/>
      <c r="T38" s="45"/>
      <c r="U38" s="45"/>
      <c r="V38" s="46"/>
      <c r="W38" s="45"/>
      <c r="X38" s="45"/>
      <c r="Y38" s="46"/>
      <c r="Z38" s="45"/>
      <c r="AA38" s="45"/>
      <c r="AB38" s="45"/>
    </row>
    <row r="39" spans="1:28" ht="13.5" customHeight="1" x14ac:dyDescent="0.3">
      <c r="A39" s="33">
        <v>1993</v>
      </c>
      <c r="B39" s="45">
        <v>26.677208042</v>
      </c>
      <c r="C39" s="45">
        <v>6.5269221538000002</v>
      </c>
      <c r="D39" s="46">
        <v>14.367608426</v>
      </c>
      <c r="E39" s="45">
        <v>46.881509926</v>
      </c>
      <c r="F39" s="45">
        <v>26.811744940000001</v>
      </c>
      <c r="G39" s="46">
        <v>34.621131478000002</v>
      </c>
      <c r="H39" s="45">
        <v>5.8805812814999996</v>
      </c>
      <c r="I39" s="45">
        <v>4.4083526682</v>
      </c>
      <c r="J39" s="46">
        <v>4.9796380752999996</v>
      </c>
      <c r="K39" s="45">
        <v>8.9927967272</v>
      </c>
      <c r="L39" s="45">
        <v>5.4388351068</v>
      </c>
      <c r="M39" s="46">
        <v>6.8195357286</v>
      </c>
      <c r="N39" s="45">
        <v>75.438596490999998</v>
      </c>
      <c r="O39" s="45">
        <v>63.297863829000001</v>
      </c>
      <c r="P39" s="46">
        <v>68.015664521000005</v>
      </c>
      <c r="Q39" s="45"/>
      <c r="R39" s="45"/>
      <c r="S39" s="46"/>
      <c r="T39" s="45"/>
      <c r="U39" s="45"/>
      <c r="V39" s="46"/>
      <c r="W39" s="45"/>
      <c r="X39" s="45"/>
      <c r="Y39" s="46"/>
      <c r="Z39" s="45"/>
      <c r="AA39" s="45"/>
      <c r="AB39" s="45"/>
    </row>
    <row r="40" spans="1:28" ht="13.5" customHeight="1" x14ac:dyDescent="0.3">
      <c r="A40" s="33">
        <v>1992</v>
      </c>
      <c r="B40" s="45">
        <v>24.449998821000001</v>
      </c>
      <c r="C40" s="45">
        <v>5.8556625175999999</v>
      </c>
      <c r="D40" s="46">
        <v>13.177352469000001</v>
      </c>
      <c r="E40" s="45">
        <v>47.126789125000002</v>
      </c>
      <c r="F40" s="45">
        <v>27.549205959999998</v>
      </c>
      <c r="G40" s="46">
        <v>35.241346679999999</v>
      </c>
      <c r="H40" s="45">
        <v>6.1850078993000004</v>
      </c>
      <c r="I40" s="45">
        <v>4.3595560733000003</v>
      </c>
      <c r="J40" s="46">
        <v>5.0727797310999998</v>
      </c>
      <c r="K40" s="45">
        <v>10.827890306</v>
      </c>
      <c r="L40" s="45">
        <v>6.3722484518</v>
      </c>
      <c r="M40" s="46">
        <v>8.1175608353000008</v>
      </c>
      <c r="N40" s="45">
        <v>73.953641915999995</v>
      </c>
      <c r="O40" s="45">
        <v>60.911153351000003</v>
      </c>
      <c r="P40" s="46">
        <v>66.007366106999996</v>
      </c>
      <c r="Q40" s="45"/>
      <c r="R40" s="45"/>
      <c r="S40" s="46"/>
      <c r="T40" s="45"/>
      <c r="U40" s="45"/>
      <c r="V40" s="46"/>
      <c r="W40" s="45"/>
      <c r="X40" s="45"/>
      <c r="Y40" s="46"/>
      <c r="Z40" s="45"/>
      <c r="AA40" s="45"/>
      <c r="AB40" s="45"/>
    </row>
    <row r="41" spans="1:28" ht="13.5" customHeight="1" x14ac:dyDescent="0.3">
      <c r="A41" s="33">
        <v>1991</v>
      </c>
      <c r="B41" s="45">
        <v>22.184492218999999</v>
      </c>
      <c r="C41" s="45">
        <v>4.9472058892000002</v>
      </c>
      <c r="D41" s="46">
        <v>12.005043904000001</v>
      </c>
      <c r="E41" s="45">
        <v>47.798416838999998</v>
      </c>
      <c r="F41" s="45">
        <v>28.848823244999998</v>
      </c>
      <c r="G41" s="46">
        <v>36.601439538000001</v>
      </c>
      <c r="H41" s="45">
        <v>6.3753710533000003</v>
      </c>
      <c r="I41" s="45">
        <v>4.3592183039999997</v>
      </c>
      <c r="J41" s="46">
        <v>5.1819671225999997</v>
      </c>
      <c r="K41" s="45">
        <v>14.304668526</v>
      </c>
      <c r="L41" s="45">
        <v>8.4720121029000008</v>
      </c>
      <c r="M41" s="46">
        <v>10.856359185000001</v>
      </c>
      <c r="N41" s="45">
        <v>72.395880184000006</v>
      </c>
      <c r="O41" s="45">
        <v>59.237019822999997</v>
      </c>
      <c r="P41" s="46">
        <v>64.617197136000001</v>
      </c>
      <c r="Q41" s="45"/>
      <c r="R41" s="45"/>
      <c r="S41" s="46"/>
      <c r="T41" s="45"/>
      <c r="U41" s="45"/>
      <c r="V41" s="46"/>
      <c r="W41" s="45"/>
      <c r="X41" s="45"/>
      <c r="Y41" s="46"/>
      <c r="Z41" s="45"/>
      <c r="AA41" s="45"/>
      <c r="AB41" s="45"/>
    </row>
    <row r="42" spans="1:28" ht="13.5" customHeight="1" x14ac:dyDescent="0.3">
      <c r="A42" s="33">
        <v>1990</v>
      </c>
      <c r="B42" s="45">
        <v>19.804530146000001</v>
      </c>
      <c r="C42" s="45">
        <v>4.4873936212999999</v>
      </c>
      <c r="D42" s="46">
        <v>10.915837472</v>
      </c>
      <c r="E42" s="45">
        <v>44.748948908999999</v>
      </c>
      <c r="F42" s="45">
        <v>28.160343593</v>
      </c>
      <c r="G42" s="46">
        <v>35.115102733999997</v>
      </c>
      <c r="H42" s="45">
        <v>7.1804354046999999</v>
      </c>
      <c r="I42" s="45">
        <v>4.6464646465000001</v>
      </c>
      <c r="J42" s="46">
        <v>5.7071387694000002</v>
      </c>
      <c r="K42" s="45">
        <v>19.230007264000001</v>
      </c>
      <c r="L42" s="45">
        <v>11.701264614999999</v>
      </c>
      <c r="M42" s="46">
        <v>14.860898300000001</v>
      </c>
      <c r="N42" s="45">
        <v>68.434260054000006</v>
      </c>
      <c r="O42" s="45">
        <v>54.984490575000002</v>
      </c>
      <c r="P42" s="46">
        <v>60.621388617000001</v>
      </c>
      <c r="Q42" s="45"/>
      <c r="R42" s="45"/>
      <c r="S42" s="46"/>
      <c r="T42" s="45"/>
      <c r="U42" s="45"/>
      <c r="V42" s="46"/>
      <c r="W42" s="45"/>
      <c r="X42" s="45"/>
      <c r="Y42" s="46"/>
      <c r="Z42" s="45"/>
      <c r="AA42" s="45"/>
      <c r="AB42" s="45"/>
    </row>
    <row r="43" spans="1:28" ht="13.5" customHeight="1" x14ac:dyDescent="0.3">
      <c r="A43" s="33">
        <v>1989</v>
      </c>
      <c r="B43" s="45">
        <v>19.631198371</v>
      </c>
      <c r="C43" s="45">
        <v>4.4136619813999998</v>
      </c>
      <c r="D43" s="46">
        <v>10.810970331</v>
      </c>
      <c r="E43" s="45">
        <v>40.519036810000003</v>
      </c>
      <c r="F43" s="45">
        <v>26.351259591000002</v>
      </c>
      <c r="G43" s="46">
        <v>32.308963562999999</v>
      </c>
      <c r="H43" s="45">
        <v>7.9727610980000003</v>
      </c>
      <c r="I43" s="45">
        <v>5.2318870103000004</v>
      </c>
      <c r="J43" s="46">
        <v>6.3832926732999997</v>
      </c>
      <c r="K43" s="45">
        <v>30.047036248000001</v>
      </c>
      <c r="L43" s="45">
        <v>19.968425341</v>
      </c>
      <c r="M43" s="46">
        <v>24.205162509000001</v>
      </c>
      <c r="N43" s="45">
        <v>65.188496009999994</v>
      </c>
      <c r="O43" s="45">
        <v>51.770557478999997</v>
      </c>
      <c r="P43" s="46">
        <v>57.410285668999997</v>
      </c>
      <c r="Q43" s="45"/>
      <c r="R43" s="45"/>
      <c r="S43" s="46"/>
      <c r="T43" s="45"/>
      <c r="U43" s="45"/>
      <c r="V43" s="46"/>
      <c r="W43" s="45"/>
      <c r="X43" s="45"/>
      <c r="Y43" s="46"/>
      <c r="Z43" s="45"/>
      <c r="AA43" s="45"/>
      <c r="AB43" s="45"/>
    </row>
    <row r="44" spans="1:28" ht="13.5" customHeight="1" x14ac:dyDescent="0.3">
      <c r="A44" s="33">
        <v>1988</v>
      </c>
      <c r="B44" s="45">
        <v>22.975100875999999</v>
      </c>
      <c r="C44" s="45">
        <v>5.0544215321000001</v>
      </c>
      <c r="D44" s="46">
        <v>12.474916729</v>
      </c>
      <c r="E44" s="45">
        <v>35.301643538999997</v>
      </c>
      <c r="F44" s="45">
        <v>25.098236951000001</v>
      </c>
      <c r="G44" s="46">
        <v>29.323744818000002</v>
      </c>
      <c r="H44" s="45">
        <v>9.7603582324999998</v>
      </c>
      <c r="I44" s="45">
        <v>7.0817540076999999</v>
      </c>
      <c r="J44" s="46">
        <v>8.1916616584999993</v>
      </c>
      <c r="K44" s="45">
        <v>47.256667651000001</v>
      </c>
      <c r="L44" s="45">
        <v>33.911743227999999</v>
      </c>
      <c r="M44" s="46">
        <v>39.433449115000002</v>
      </c>
      <c r="N44" s="45">
        <v>62.998228521000001</v>
      </c>
      <c r="O44" s="45">
        <v>51.316201272999997</v>
      </c>
      <c r="P44" s="46">
        <v>56.149857904000001</v>
      </c>
      <c r="Q44" s="45"/>
      <c r="R44" s="45"/>
      <c r="S44" s="46"/>
      <c r="T44" s="45"/>
      <c r="U44" s="45"/>
      <c r="V44" s="46"/>
      <c r="W44" s="45"/>
      <c r="X44" s="45"/>
      <c r="Y44" s="46"/>
      <c r="Z44" s="45"/>
      <c r="AA44" s="45"/>
      <c r="AB44" s="45"/>
    </row>
    <row r="45" spans="1:28" ht="13.5" customHeight="1" x14ac:dyDescent="0.3">
      <c r="A45" s="33">
        <v>1987</v>
      </c>
      <c r="B45" s="45">
        <v>23.951278417000001</v>
      </c>
      <c r="C45" s="45">
        <v>5.4594222065000002</v>
      </c>
      <c r="D45" s="46">
        <v>13.135131602</v>
      </c>
      <c r="E45" s="45">
        <v>31.243765421999999</v>
      </c>
      <c r="F45" s="45">
        <v>22.776463576000001</v>
      </c>
      <c r="G45" s="46">
        <v>26.290962175000001</v>
      </c>
      <c r="H45" s="45">
        <v>10.684097232999999</v>
      </c>
      <c r="I45" s="45">
        <v>8.0578166035999992</v>
      </c>
      <c r="J45" s="46">
        <v>9.1467666027999996</v>
      </c>
      <c r="K45" s="45">
        <v>57.339738541999999</v>
      </c>
      <c r="L45" s="45">
        <v>43.593421126000003</v>
      </c>
      <c r="M45" s="46">
        <v>49.295145546000001</v>
      </c>
      <c r="N45" s="45">
        <v>59.796818397000003</v>
      </c>
      <c r="O45" s="45">
        <v>49.419785050000002</v>
      </c>
      <c r="P45" s="46">
        <v>53.722546627</v>
      </c>
      <c r="Q45" s="45"/>
      <c r="R45" s="45"/>
      <c r="S45" s="46"/>
      <c r="T45" s="45"/>
      <c r="U45" s="45"/>
      <c r="V45" s="46"/>
      <c r="W45" s="45"/>
      <c r="X45" s="45"/>
      <c r="Y45" s="46"/>
      <c r="Z45" s="45"/>
      <c r="AA45" s="45"/>
      <c r="AB45" s="45"/>
    </row>
    <row r="46" spans="1:28" ht="13.5" customHeight="1" x14ac:dyDescent="0.3">
      <c r="A46" s="33">
        <v>1986</v>
      </c>
      <c r="B46" s="45">
        <v>26.847344528000001</v>
      </c>
      <c r="C46" s="45">
        <v>6.0940664043000004</v>
      </c>
      <c r="D46" s="46">
        <v>14.627590783</v>
      </c>
      <c r="E46" s="45">
        <v>27.634961440000001</v>
      </c>
      <c r="F46" s="45">
        <v>21.325411683999999</v>
      </c>
      <c r="G46" s="46">
        <v>23.918984266999999</v>
      </c>
      <c r="H46" s="45">
        <v>12.082262211</v>
      </c>
      <c r="I46" s="45">
        <v>9.8097275819000007</v>
      </c>
      <c r="J46" s="46">
        <v>10.743244002999999</v>
      </c>
      <c r="K46" s="45">
        <v>66.471585626000007</v>
      </c>
      <c r="L46" s="45">
        <v>52.494937530999998</v>
      </c>
      <c r="M46" s="46">
        <v>58.240460634000002</v>
      </c>
      <c r="N46" s="45">
        <v>57.118634796999999</v>
      </c>
      <c r="O46" s="45">
        <v>48.431589805999998</v>
      </c>
      <c r="P46" s="46">
        <v>52.001214560999998</v>
      </c>
      <c r="Q46" s="45"/>
      <c r="R46" s="45"/>
      <c r="S46" s="46"/>
      <c r="T46" s="45"/>
      <c r="U46" s="45"/>
      <c r="V46" s="46"/>
      <c r="W46" s="45"/>
      <c r="X46" s="45"/>
      <c r="Y46" s="46"/>
      <c r="Z46" s="45"/>
      <c r="AA46" s="45"/>
      <c r="AB46" s="45"/>
    </row>
    <row r="47" spans="1:28" ht="13.5" customHeight="1" x14ac:dyDescent="0.3">
      <c r="A47" s="33">
        <v>1985</v>
      </c>
      <c r="B47" s="45">
        <v>30.201361982000002</v>
      </c>
      <c r="C47" s="45">
        <v>6.9546604397999996</v>
      </c>
      <c r="D47" s="46">
        <v>16.222604463</v>
      </c>
      <c r="E47" s="45">
        <v>25.578255253999998</v>
      </c>
      <c r="F47" s="45">
        <v>19.445417396</v>
      </c>
      <c r="G47" s="46">
        <v>21.889516856</v>
      </c>
      <c r="H47" s="45">
        <v>13.170717389</v>
      </c>
      <c r="I47" s="45">
        <v>10.700525394</v>
      </c>
      <c r="J47" s="46">
        <v>11.684862101</v>
      </c>
      <c r="K47" s="45">
        <v>70.112715745000003</v>
      </c>
      <c r="L47" s="45">
        <v>57.316598560000003</v>
      </c>
      <c r="M47" s="46">
        <v>62.415604778999999</v>
      </c>
      <c r="N47" s="45">
        <v>55.885288246999998</v>
      </c>
      <c r="O47" s="45">
        <v>48.729324771000002</v>
      </c>
      <c r="P47" s="46">
        <v>51.581423104999999</v>
      </c>
      <c r="Q47" s="45"/>
      <c r="R47" s="45"/>
      <c r="S47" s="46"/>
      <c r="T47" s="45"/>
      <c r="U47" s="45"/>
      <c r="V47" s="46"/>
      <c r="W47" s="45"/>
      <c r="X47" s="45"/>
      <c r="Y47" s="46"/>
      <c r="Z47" s="45"/>
      <c r="AA47" s="45"/>
      <c r="AB47" s="45"/>
    </row>
    <row r="48" spans="1:28" ht="13.5" customHeight="1" x14ac:dyDescent="0.3">
      <c r="A48" s="33">
        <v>1984</v>
      </c>
      <c r="B48" s="45">
        <v>30.507631571000001</v>
      </c>
      <c r="C48" s="45">
        <v>7.2460822373999996</v>
      </c>
      <c r="D48" s="46">
        <v>16.441975641999999</v>
      </c>
      <c r="E48" s="45">
        <v>24.734993317000001</v>
      </c>
      <c r="F48" s="45">
        <v>18.567450558000001</v>
      </c>
      <c r="G48" s="46">
        <v>21.005026360999999</v>
      </c>
      <c r="H48" s="45">
        <v>13.612484069000001</v>
      </c>
      <c r="I48" s="45">
        <v>11.313238073999999</v>
      </c>
      <c r="J48" s="46">
        <v>12.221798921</v>
      </c>
      <c r="K48" s="45">
        <v>71.895302931000003</v>
      </c>
      <c r="L48" s="45">
        <v>59.712595784000001</v>
      </c>
      <c r="M48" s="46">
        <v>64.527903061000004</v>
      </c>
      <c r="N48" s="45">
        <v>56.184525475000001</v>
      </c>
      <c r="O48" s="45">
        <v>49.224577734999997</v>
      </c>
      <c r="P48" s="46">
        <v>51.975519534</v>
      </c>
      <c r="Q48" s="45"/>
      <c r="R48" s="45"/>
      <c r="S48" s="46"/>
      <c r="T48" s="45"/>
      <c r="U48" s="45"/>
      <c r="V48" s="46"/>
      <c r="W48" s="45"/>
      <c r="X48" s="45"/>
      <c r="Y48" s="46"/>
      <c r="Z48" s="45"/>
      <c r="AA48" s="45"/>
      <c r="AB48" s="45"/>
    </row>
    <row r="49" spans="1:28" ht="13.5" customHeight="1" x14ac:dyDescent="0.3">
      <c r="A49" s="33">
        <v>1983</v>
      </c>
      <c r="B49" s="45">
        <v>27.579684101000002</v>
      </c>
      <c r="C49" s="45">
        <v>6.7898518844</v>
      </c>
      <c r="D49" s="46">
        <v>15.090302686999999</v>
      </c>
      <c r="E49" s="45">
        <v>24.231533150000001</v>
      </c>
      <c r="F49" s="45">
        <v>18.073450233999999</v>
      </c>
      <c r="G49" s="46">
        <v>20.532376816999999</v>
      </c>
      <c r="H49" s="45">
        <v>15.158107127999999</v>
      </c>
      <c r="I49" s="45">
        <v>11.164184107000001</v>
      </c>
      <c r="J49" s="46">
        <v>12.758164999</v>
      </c>
      <c r="K49" s="45">
        <v>72.016772282000005</v>
      </c>
      <c r="L49" s="45">
        <v>59.244128799999999</v>
      </c>
      <c r="M49" s="46">
        <v>64.342080422999999</v>
      </c>
      <c r="N49" s="45">
        <v>53.876225605999998</v>
      </c>
      <c r="O49" s="45">
        <v>47.055496198</v>
      </c>
      <c r="P49" s="46">
        <v>49.776603109</v>
      </c>
      <c r="Q49" s="45"/>
      <c r="R49" s="45"/>
      <c r="S49" s="46"/>
      <c r="T49" s="45"/>
      <c r="U49" s="45"/>
      <c r="V49" s="46"/>
      <c r="W49" s="45"/>
      <c r="X49" s="45"/>
      <c r="Y49" s="46"/>
      <c r="Z49" s="45"/>
      <c r="AA49" s="45"/>
      <c r="AB49" s="45"/>
    </row>
    <row r="50" spans="1:28" ht="13.5" customHeight="1" x14ac:dyDescent="0.3">
      <c r="A50" s="33">
        <v>1982</v>
      </c>
      <c r="B50" s="45">
        <v>25.325901842</v>
      </c>
      <c r="C50" s="45">
        <v>6.2847504217000001</v>
      </c>
      <c r="D50" s="46">
        <v>13.940488048000001</v>
      </c>
      <c r="E50" s="45">
        <v>22.204675645999998</v>
      </c>
      <c r="F50" s="45">
        <v>17.067532954000001</v>
      </c>
      <c r="G50" s="46">
        <v>19.133466134999999</v>
      </c>
      <c r="H50" s="45">
        <v>13.708004335</v>
      </c>
      <c r="I50" s="45">
        <v>10.239270318999999</v>
      </c>
      <c r="J50" s="46">
        <v>11.633466135000001</v>
      </c>
      <c r="K50" s="45">
        <v>75.166434433000006</v>
      </c>
      <c r="L50" s="45">
        <v>63.068240977999999</v>
      </c>
      <c r="M50" s="46">
        <v>67.932021911999996</v>
      </c>
      <c r="N50" s="45">
        <v>52.906022604</v>
      </c>
      <c r="O50" s="45">
        <v>47.379271568999997</v>
      </c>
      <c r="P50" s="46">
        <v>49.600348605999997</v>
      </c>
      <c r="Q50" s="45"/>
      <c r="R50" s="45"/>
      <c r="S50" s="46"/>
      <c r="T50" s="45"/>
      <c r="U50" s="45"/>
      <c r="V50" s="46"/>
      <c r="W50" s="45"/>
      <c r="X50" s="45"/>
      <c r="Y50" s="46"/>
      <c r="Z50" s="45"/>
      <c r="AA50" s="45"/>
      <c r="AB50" s="45"/>
    </row>
    <row r="51" spans="1:28" ht="13.5" customHeight="1" x14ac:dyDescent="0.3">
      <c r="A51" s="33">
        <v>1981</v>
      </c>
      <c r="B51" s="45">
        <v>21.889806828000001</v>
      </c>
      <c r="C51" s="45">
        <v>5.0212643559999997</v>
      </c>
      <c r="D51" s="46">
        <v>11.827851576</v>
      </c>
      <c r="E51" s="45">
        <v>20.811566031000002</v>
      </c>
      <c r="F51" s="45">
        <v>16.446489840000002</v>
      </c>
      <c r="G51" s="46">
        <v>18.206215382</v>
      </c>
      <c r="H51" s="45">
        <v>11.863686065</v>
      </c>
      <c r="I51" s="45">
        <v>8.2016723851000002</v>
      </c>
      <c r="J51" s="46">
        <v>9.6784471349000007</v>
      </c>
      <c r="K51" s="45">
        <v>77.429838415999996</v>
      </c>
      <c r="L51" s="45">
        <v>65.921558153000007</v>
      </c>
      <c r="M51" s="46">
        <v>70.565168373999995</v>
      </c>
      <c r="N51" s="45">
        <v>50.540639048000003</v>
      </c>
      <c r="O51" s="45">
        <v>48.885419020999997</v>
      </c>
      <c r="P51" s="46">
        <v>49.553943433999997</v>
      </c>
      <c r="Q51" s="45"/>
      <c r="R51" s="45"/>
      <c r="S51" s="46"/>
      <c r="T51" s="45"/>
      <c r="U51" s="45"/>
      <c r="V51" s="46"/>
      <c r="W51" s="45"/>
      <c r="X51" s="45"/>
      <c r="Y51" s="46"/>
      <c r="Z51" s="45"/>
      <c r="AA51" s="45"/>
      <c r="AB51" s="45"/>
    </row>
    <row r="52" spans="1:28" ht="13.5" customHeight="1" x14ac:dyDescent="0.3">
      <c r="A52" s="33">
        <v>1980</v>
      </c>
      <c r="B52" s="45">
        <v>18.521536671</v>
      </c>
      <c r="C52" s="45">
        <v>4.4506784449000003</v>
      </c>
      <c r="D52" s="46">
        <v>10.164965022000001</v>
      </c>
      <c r="E52" s="45">
        <v>20.602444703</v>
      </c>
      <c r="F52" s="45">
        <v>15.651983606</v>
      </c>
      <c r="G52" s="46">
        <v>17.661656268000002</v>
      </c>
      <c r="H52" s="45">
        <v>11.193247962999999</v>
      </c>
      <c r="I52" s="45">
        <v>7.7334765826999998</v>
      </c>
      <c r="J52" s="46">
        <v>9.1380695783999997</v>
      </c>
      <c r="K52" s="45">
        <v>77.855064028000001</v>
      </c>
      <c r="L52" s="45">
        <v>64.983486530999997</v>
      </c>
      <c r="M52" s="46">
        <v>70.209396861000002</v>
      </c>
      <c r="N52" s="45">
        <v>52.223515716000001</v>
      </c>
      <c r="O52" s="45">
        <v>51.352910747999999</v>
      </c>
      <c r="P52" s="46">
        <v>51.705190017</v>
      </c>
      <c r="Q52" s="45"/>
      <c r="R52" s="45"/>
      <c r="S52" s="46"/>
      <c r="T52" s="45"/>
      <c r="U52" s="45"/>
      <c r="V52" s="46"/>
      <c r="W52" s="45"/>
      <c r="X52" s="45"/>
      <c r="Y52" s="46"/>
      <c r="Z52" s="45"/>
      <c r="AA52" s="45"/>
      <c r="AB52" s="45"/>
    </row>
    <row r="53" spans="1:28" ht="13.5" customHeight="1" x14ac:dyDescent="0.3">
      <c r="A53" s="33">
        <v>1979</v>
      </c>
      <c r="B53" s="45">
        <v>16.454910767000001</v>
      </c>
      <c r="C53" s="45">
        <v>4.2372544340999996</v>
      </c>
      <c r="D53" s="46">
        <v>9.1516318429000005</v>
      </c>
      <c r="E53" s="45">
        <v>22.027538115999999</v>
      </c>
      <c r="F53" s="45">
        <v>16.547363398000002</v>
      </c>
      <c r="G53" s="46">
        <v>18.751337089</v>
      </c>
      <c r="H53" s="45">
        <v>11.165937831999999</v>
      </c>
      <c r="I53" s="45">
        <v>7.3451045892</v>
      </c>
      <c r="J53" s="46">
        <v>8.8818369820999994</v>
      </c>
      <c r="K53" s="45">
        <v>77.626758065999994</v>
      </c>
      <c r="L53" s="45">
        <v>63.14125507</v>
      </c>
      <c r="M53" s="46">
        <v>68.967648386999997</v>
      </c>
      <c r="N53" s="45">
        <v>55.058503723000001</v>
      </c>
      <c r="O53" s="45">
        <v>54.799968186000001</v>
      </c>
      <c r="P53" s="46">
        <v>54.903848439000001</v>
      </c>
      <c r="Q53" s="45"/>
      <c r="R53" s="45"/>
      <c r="S53" s="46"/>
      <c r="T53" s="45"/>
      <c r="U53" s="45"/>
      <c r="V53" s="46"/>
      <c r="W53" s="45"/>
      <c r="X53" s="45"/>
      <c r="Y53" s="46"/>
      <c r="Z53" s="45"/>
      <c r="AA53" s="45"/>
      <c r="AB53" s="45"/>
    </row>
    <row r="54" spans="1:28" ht="13.5" customHeight="1" x14ac:dyDescent="0.3">
      <c r="A54" s="33">
        <v>1978</v>
      </c>
      <c r="B54" s="45">
        <v>15.289493575</v>
      </c>
      <c r="C54" s="45">
        <v>4.0071292484000001</v>
      </c>
      <c r="D54" s="46">
        <v>8.5651483697999993</v>
      </c>
      <c r="E54" s="45">
        <v>22.721088434999999</v>
      </c>
      <c r="F54" s="45">
        <v>15.729416344000001</v>
      </c>
      <c r="G54" s="46">
        <v>18.552936867</v>
      </c>
      <c r="H54" s="45">
        <v>9.2063492063000005</v>
      </c>
      <c r="I54" s="45">
        <v>5.4616598036999999</v>
      </c>
      <c r="J54" s="46">
        <v>6.9739894980999999</v>
      </c>
      <c r="K54" s="45">
        <v>76.447467876000005</v>
      </c>
      <c r="L54" s="45">
        <v>60.920246656000003</v>
      </c>
      <c r="M54" s="46">
        <v>67.191354255999997</v>
      </c>
      <c r="N54" s="45">
        <v>57.983371126000002</v>
      </c>
      <c r="O54" s="45">
        <v>57.947677873000004</v>
      </c>
      <c r="P54" s="46">
        <v>57.961900110000002</v>
      </c>
      <c r="Q54" s="45"/>
      <c r="R54" s="45"/>
      <c r="S54" s="46"/>
      <c r="T54" s="45"/>
      <c r="U54" s="45"/>
      <c r="V54" s="46"/>
      <c r="W54" s="45"/>
      <c r="X54" s="45"/>
      <c r="Y54" s="46"/>
      <c r="Z54" s="45"/>
      <c r="AA54" s="45"/>
      <c r="AB54" s="45"/>
    </row>
    <row r="55" spans="1:28" ht="13.5" customHeight="1" x14ac:dyDescent="0.3">
      <c r="A55" s="33">
        <v>1977</v>
      </c>
      <c r="B55" s="45">
        <v>9.5020840373999995</v>
      </c>
      <c r="C55" s="45">
        <v>2.3615864706999998</v>
      </c>
      <c r="D55" s="46">
        <v>5.3379822028000001</v>
      </c>
      <c r="E55" s="45">
        <v>21.8654951</v>
      </c>
      <c r="F55" s="45">
        <v>14.737265955</v>
      </c>
      <c r="G55" s="46">
        <v>17.707966471999999</v>
      </c>
      <c r="H55" s="45">
        <v>7.8686493185000002</v>
      </c>
      <c r="I55" s="45">
        <v>4.5762029393999999</v>
      </c>
      <c r="J55" s="46">
        <v>5.9484398112000001</v>
      </c>
      <c r="K55" s="45">
        <v>76.016672299000007</v>
      </c>
      <c r="L55" s="45">
        <v>56.122407891999998</v>
      </c>
      <c r="M55" s="46">
        <v>64.413843299999996</v>
      </c>
      <c r="N55" s="45">
        <v>62.526754533999998</v>
      </c>
      <c r="O55" s="45">
        <v>61.679081941</v>
      </c>
      <c r="P55" s="46">
        <v>62.031884669999997</v>
      </c>
      <c r="Q55" s="45"/>
      <c r="R55" s="45"/>
      <c r="S55" s="46"/>
      <c r="T55" s="45"/>
      <c r="U55" s="45"/>
      <c r="V55" s="46"/>
      <c r="W55" s="45"/>
      <c r="X55" s="45"/>
      <c r="Y55" s="46"/>
      <c r="Z55" s="45"/>
      <c r="AA55" s="45"/>
      <c r="AB55" s="45"/>
    </row>
    <row r="56" spans="1:28" ht="13.5" customHeight="1" x14ac:dyDescent="0.3">
      <c r="A56" s="33">
        <v>1976</v>
      </c>
      <c r="B56" s="45">
        <v>5.8608737067999996</v>
      </c>
      <c r="C56" s="45">
        <v>1.2710524235</v>
      </c>
      <c r="D56" s="46">
        <v>3.2336169442</v>
      </c>
      <c r="E56" s="45">
        <v>20.284179609999999</v>
      </c>
      <c r="F56" s="45">
        <v>13.082153870000001</v>
      </c>
      <c r="G56" s="46">
        <v>16.162427589</v>
      </c>
      <c r="H56" s="45">
        <v>7.1891620140999999</v>
      </c>
      <c r="I56" s="45">
        <v>3.9831580612000002</v>
      </c>
      <c r="J56" s="46">
        <v>5.3539102099999996</v>
      </c>
      <c r="K56" s="45">
        <v>72.661604001000001</v>
      </c>
      <c r="L56" s="45">
        <v>49.786510634999999</v>
      </c>
      <c r="M56" s="46">
        <v>59.567342504999999</v>
      </c>
      <c r="N56" s="45">
        <v>66.387955441000003</v>
      </c>
      <c r="O56" s="45">
        <v>64.833557365000004</v>
      </c>
      <c r="P56" s="46">
        <v>65.498280231999999</v>
      </c>
      <c r="Q56" s="45"/>
      <c r="R56" s="45"/>
      <c r="S56" s="46"/>
      <c r="T56" s="45"/>
      <c r="U56" s="45"/>
      <c r="V56" s="46"/>
      <c r="W56" s="45"/>
      <c r="X56" s="45"/>
      <c r="Y56" s="46"/>
      <c r="Z56" s="45"/>
      <c r="AA56" s="45"/>
      <c r="AB56" s="45"/>
    </row>
    <row r="57" spans="1:28" ht="13.5" customHeight="1" x14ac:dyDescent="0.3">
      <c r="A57" s="33">
        <v>1975</v>
      </c>
      <c r="B57" s="45">
        <v>3.0102275199999999</v>
      </c>
      <c r="C57" s="45">
        <v>0.67807374750000005</v>
      </c>
      <c r="D57" s="46">
        <v>1.6944865958999999</v>
      </c>
      <c r="E57" s="45">
        <v>18.387775333</v>
      </c>
      <c r="F57" s="45">
        <v>11.267605634000001</v>
      </c>
      <c r="G57" s="46">
        <v>14.370468724</v>
      </c>
      <c r="H57" s="45">
        <v>5.6988805338999997</v>
      </c>
      <c r="I57" s="45">
        <v>2.9289797138</v>
      </c>
      <c r="J57" s="46">
        <v>4.1361068960000003</v>
      </c>
      <c r="K57" s="45">
        <v>67.687806765000005</v>
      </c>
      <c r="L57" s="45">
        <v>40.871222027000002</v>
      </c>
      <c r="M57" s="46">
        <v>52.557536671999998</v>
      </c>
      <c r="N57" s="45">
        <v>64.493822383999998</v>
      </c>
      <c r="O57" s="45">
        <v>65.304292598999993</v>
      </c>
      <c r="P57" s="46">
        <v>64.950050582000003</v>
      </c>
      <c r="Q57" s="45"/>
      <c r="R57" s="45"/>
      <c r="S57" s="46"/>
      <c r="T57" s="45"/>
      <c r="U57" s="45"/>
      <c r="V57" s="46"/>
      <c r="W57" s="45"/>
      <c r="X57" s="45"/>
      <c r="Y57" s="46"/>
      <c r="Z57" s="45"/>
      <c r="AA57" s="45"/>
      <c r="AB57" s="45"/>
    </row>
    <row r="58" spans="1:28" ht="13.5" customHeight="1" x14ac:dyDescent="0.3">
      <c r="A58" s="33">
        <v>1974</v>
      </c>
      <c r="B58" s="45">
        <v>2.2250247724999999</v>
      </c>
      <c r="C58" s="45">
        <v>0.41012807810000002</v>
      </c>
      <c r="D58" s="46">
        <v>1.2005649718</v>
      </c>
      <c r="E58" s="45">
        <v>16.831816953000001</v>
      </c>
      <c r="F58" s="45">
        <v>10.176737396</v>
      </c>
      <c r="G58" s="46">
        <v>13.076741996000001</v>
      </c>
      <c r="H58" s="45">
        <v>3.7699306368999999</v>
      </c>
      <c r="I58" s="45">
        <v>1.6457258051000001</v>
      </c>
      <c r="J58" s="46">
        <v>2.5708176397</v>
      </c>
      <c r="K58" s="45">
        <v>60.271597153000002</v>
      </c>
      <c r="L58" s="45">
        <v>34.231791876999999</v>
      </c>
      <c r="M58" s="46">
        <v>45.571445386000001</v>
      </c>
      <c r="N58" s="45">
        <v>66.910638680999995</v>
      </c>
      <c r="O58" s="45">
        <v>66.487670089999995</v>
      </c>
      <c r="P58" s="46">
        <v>66.670590082000004</v>
      </c>
      <c r="Q58" s="45"/>
      <c r="R58" s="45"/>
      <c r="S58" s="46"/>
      <c r="T58" s="45"/>
      <c r="U58" s="45"/>
      <c r="V58" s="46"/>
      <c r="W58" s="45"/>
      <c r="X58" s="45"/>
      <c r="Y58" s="46"/>
      <c r="Z58" s="45"/>
      <c r="AA58" s="45"/>
      <c r="AB58" s="45"/>
    </row>
    <row r="59" spans="1:28" ht="13.5" customHeight="1" thickBot="1" x14ac:dyDescent="0.35">
      <c r="A59" s="35">
        <v>1973</v>
      </c>
      <c r="B59" s="48">
        <v>1.5407642190999999</v>
      </c>
      <c r="C59" s="48">
        <v>0.35090782120000003</v>
      </c>
      <c r="D59" s="49">
        <v>0.87714174450000004</v>
      </c>
      <c r="E59" s="48">
        <v>17.580119739000001</v>
      </c>
      <c r="F59" s="48">
        <v>9.0275837989000003</v>
      </c>
      <c r="G59" s="49">
        <v>12.810552960000001</v>
      </c>
      <c r="H59" s="48">
        <v>1.54076422E-2</v>
      </c>
      <c r="I59" s="48">
        <v>1.04748603E-2</v>
      </c>
      <c r="J59" s="49">
        <v>1.26557632E-2</v>
      </c>
      <c r="K59" s="48">
        <v>48.606708928000003</v>
      </c>
      <c r="L59" s="48">
        <v>25.590083798999999</v>
      </c>
      <c r="M59" s="49">
        <v>35.772975078000002</v>
      </c>
      <c r="N59" s="48">
        <v>62.268885367000003</v>
      </c>
      <c r="O59" s="48">
        <v>58.578910614999998</v>
      </c>
      <c r="P59" s="49">
        <v>60.212227413999997</v>
      </c>
      <c r="Q59" s="48"/>
      <c r="R59" s="48"/>
      <c r="S59" s="49"/>
      <c r="T59" s="48"/>
      <c r="U59" s="48"/>
      <c r="V59" s="49"/>
      <c r="W59" s="48"/>
      <c r="X59" s="48"/>
      <c r="Y59" s="49"/>
      <c r="Z59" s="48"/>
      <c r="AA59" s="48"/>
      <c r="AB59" s="48"/>
    </row>
    <row r="60" spans="1:28" ht="14.25" customHeight="1" x14ac:dyDescent="0.3">
      <c r="A60" s="37" t="s">
        <v>53</v>
      </c>
    </row>
    <row r="61" spans="1:28" ht="14.25" customHeight="1" x14ac:dyDescent="0.3">
      <c r="A61" s="37" t="s">
        <v>617</v>
      </c>
    </row>
    <row r="62" spans="1:28" ht="14.25" customHeight="1" x14ac:dyDescent="0.3">
      <c r="A62" s="37" t="s">
        <v>1319</v>
      </c>
    </row>
    <row r="63" spans="1:28" ht="14.25" customHeight="1" x14ac:dyDescent="0.3">
      <c r="A63" s="37" t="s">
        <v>1318</v>
      </c>
    </row>
  </sheetData>
  <sortState ref="A12:AB59">
    <sortCondition descending="1" ref="A10:A59"/>
  </sortState>
  <mergeCells count="19">
    <mergeCell ref="T8:V8"/>
    <mergeCell ref="W8:Y8"/>
    <mergeCell ref="Z8:AB8"/>
    <mergeCell ref="Q7:S7"/>
    <mergeCell ref="T7:V7"/>
    <mergeCell ref="W7:Y7"/>
    <mergeCell ref="Z7:AB7"/>
    <mergeCell ref="Q8:S8"/>
    <mergeCell ref="N7:P7"/>
    <mergeCell ref="A7:A9"/>
    <mergeCell ref="B7:D7"/>
    <mergeCell ref="E7:G7"/>
    <mergeCell ref="H7:J7"/>
    <mergeCell ref="K7:M7"/>
    <mergeCell ref="B8:D8"/>
    <mergeCell ref="E8:G8"/>
    <mergeCell ref="H8:J8"/>
    <mergeCell ref="K8:M8"/>
    <mergeCell ref="N8:P8"/>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2"/>
  </sheetPr>
  <dimension ref="A1:AB78"/>
  <sheetViews>
    <sheetView workbookViewId="0"/>
  </sheetViews>
  <sheetFormatPr defaultColWidth="9" defaultRowHeight="13.5" customHeight="1" x14ac:dyDescent="0.3"/>
  <cols>
    <col min="1" max="1" width="32.875" style="5" customWidth="1"/>
    <col min="2" max="2" width="12.875" style="5" customWidth="1"/>
    <col min="3" max="16384" width="9" style="5"/>
  </cols>
  <sheetData>
    <row r="1" spans="1:28" s="29" customFormat="1" ht="21" customHeight="1" x14ac:dyDescent="0.3">
      <c r="A1" s="3" t="s">
        <v>618</v>
      </c>
      <c r="L1" s="5"/>
      <c r="M1" s="5"/>
      <c r="N1" s="5"/>
    </row>
    <row r="2" spans="1:28" s="29" customFormat="1" ht="14.25" customHeight="1" x14ac:dyDescent="0.3">
      <c r="A2" s="30" t="s">
        <v>619</v>
      </c>
      <c r="L2" s="5"/>
      <c r="M2" s="5"/>
      <c r="N2" s="5"/>
    </row>
    <row r="3" spans="1:28" s="29" customFormat="1" ht="12.75" customHeight="1" x14ac:dyDescent="0.3">
      <c r="L3" s="5"/>
      <c r="M3" s="5"/>
      <c r="N3" s="5"/>
    </row>
    <row r="4" spans="1:28" s="29" customFormat="1" ht="12.75" customHeight="1" x14ac:dyDescent="0.3">
      <c r="L4" s="5"/>
      <c r="M4" s="5"/>
      <c r="N4" s="5"/>
    </row>
    <row r="5" spans="1:28" s="29" customFormat="1" ht="12.75" customHeight="1" thickBot="1" x14ac:dyDescent="0.25"/>
    <row r="6" spans="1:28" ht="32.25" customHeight="1" thickTop="1" x14ac:dyDescent="0.3">
      <c r="A6" s="194" t="s">
        <v>504</v>
      </c>
      <c r="B6" s="194" t="s">
        <v>608</v>
      </c>
      <c r="C6" s="194"/>
      <c r="D6" s="195"/>
      <c r="E6" s="194" t="s">
        <v>609</v>
      </c>
      <c r="F6" s="194"/>
      <c r="G6" s="195"/>
      <c r="H6" s="194" t="s">
        <v>610</v>
      </c>
      <c r="I6" s="194"/>
      <c r="J6" s="195"/>
      <c r="K6" s="194" t="s">
        <v>611</v>
      </c>
      <c r="L6" s="194"/>
      <c r="M6" s="195"/>
      <c r="N6" s="194" t="s">
        <v>612</v>
      </c>
      <c r="O6" s="194"/>
      <c r="P6" s="195"/>
      <c r="Q6" s="194" t="s">
        <v>1461</v>
      </c>
      <c r="R6" s="194"/>
      <c r="S6" s="195"/>
      <c r="T6" s="194" t="s">
        <v>1462</v>
      </c>
      <c r="U6" s="194"/>
      <c r="V6" s="195"/>
      <c r="W6" s="194" t="s">
        <v>1463</v>
      </c>
      <c r="X6" s="194"/>
      <c r="Y6" s="196"/>
      <c r="Z6" s="197" t="s">
        <v>1464</v>
      </c>
      <c r="AA6" s="198"/>
      <c r="AB6" s="198"/>
    </row>
    <row r="7" spans="1:28" ht="26.25" customHeight="1" x14ac:dyDescent="0.3">
      <c r="A7" s="199"/>
      <c r="B7" s="159" t="s">
        <v>1465</v>
      </c>
      <c r="C7" s="159" t="s">
        <v>1466</v>
      </c>
      <c r="D7" s="159" t="s">
        <v>50</v>
      </c>
      <c r="E7" s="159" t="s">
        <v>1465</v>
      </c>
      <c r="F7" s="159" t="s">
        <v>1466</v>
      </c>
      <c r="G7" s="159" t="s">
        <v>50</v>
      </c>
      <c r="H7" s="159" t="s">
        <v>1465</v>
      </c>
      <c r="I7" s="159" t="s">
        <v>1466</v>
      </c>
      <c r="J7" s="159" t="s">
        <v>50</v>
      </c>
      <c r="K7" s="159" t="s">
        <v>1465</v>
      </c>
      <c r="L7" s="159" t="s">
        <v>1466</v>
      </c>
      <c r="M7" s="159" t="s">
        <v>50</v>
      </c>
      <c r="N7" s="159" t="s">
        <v>1465</v>
      </c>
      <c r="O7" s="159" t="s">
        <v>1466</v>
      </c>
      <c r="P7" s="159" t="s">
        <v>50</v>
      </c>
      <c r="Q7" s="159" t="s">
        <v>1465</v>
      </c>
      <c r="R7" s="159" t="s">
        <v>1466</v>
      </c>
      <c r="S7" s="159" t="s">
        <v>50</v>
      </c>
      <c r="T7" s="159" t="s">
        <v>1465</v>
      </c>
      <c r="U7" s="159" t="s">
        <v>1466</v>
      </c>
      <c r="V7" s="159" t="s">
        <v>50</v>
      </c>
      <c r="W7" s="159" t="s">
        <v>1465</v>
      </c>
      <c r="X7" s="159" t="s">
        <v>1466</v>
      </c>
      <c r="Y7" s="159" t="s">
        <v>50</v>
      </c>
      <c r="Z7" s="159" t="s">
        <v>1465</v>
      </c>
      <c r="AA7" s="159" t="s">
        <v>1466</v>
      </c>
      <c r="AB7" s="159" t="s">
        <v>50</v>
      </c>
    </row>
    <row r="8" spans="1:28" ht="13.5" customHeight="1" x14ac:dyDescent="0.3">
      <c r="A8" s="50" t="s">
        <v>505</v>
      </c>
      <c r="B8" s="51">
        <v>73.7</v>
      </c>
      <c r="C8" s="51">
        <v>40.9</v>
      </c>
      <c r="D8" s="51">
        <v>55.9</v>
      </c>
      <c r="E8" s="51">
        <v>3.6</v>
      </c>
      <c r="F8" s="51">
        <v>1.4</v>
      </c>
      <c r="G8" s="51">
        <v>2.4</v>
      </c>
      <c r="H8" s="51">
        <v>0.7</v>
      </c>
      <c r="I8" s="51">
        <v>0.3</v>
      </c>
      <c r="J8" s="51">
        <v>0.5</v>
      </c>
      <c r="K8" s="51">
        <v>32.700000000000003</v>
      </c>
      <c r="L8" s="51">
        <v>18.399999999999999</v>
      </c>
      <c r="M8" s="51">
        <v>24.9</v>
      </c>
      <c r="N8" s="51">
        <v>78.2</v>
      </c>
      <c r="O8" s="51">
        <v>68.099999999999994</v>
      </c>
      <c r="P8" s="51">
        <v>72.7</v>
      </c>
      <c r="Q8" s="51">
        <v>12.5</v>
      </c>
      <c r="R8" s="51">
        <v>5.0999999999999996</v>
      </c>
      <c r="S8" s="51">
        <v>8.4</v>
      </c>
      <c r="T8" s="51">
        <v>4.5999999999999996</v>
      </c>
      <c r="U8" s="51">
        <v>1.8</v>
      </c>
      <c r="V8" s="51">
        <v>3.1</v>
      </c>
      <c r="W8" s="51">
        <v>19.5</v>
      </c>
      <c r="X8" s="51">
        <v>10.5</v>
      </c>
      <c r="Y8" s="51">
        <v>14.6</v>
      </c>
      <c r="Z8" s="51">
        <v>4</v>
      </c>
      <c r="AA8" s="51">
        <v>1.9</v>
      </c>
      <c r="AB8" s="51">
        <v>2.9</v>
      </c>
    </row>
    <row r="9" spans="1:28" ht="13.5" customHeight="1" x14ac:dyDescent="0.3">
      <c r="A9" s="52" t="s">
        <v>506</v>
      </c>
      <c r="B9" s="53">
        <v>75.3</v>
      </c>
      <c r="C9" s="53">
        <v>41.1</v>
      </c>
      <c r="D9" s="53">
        <v>57.1</v>
      </c>
      <c r="E9" s="53">
        <v>5.7</v>
      </c>
      <c r="F9" s="53">
        <v>2.2000000000000002</v>
      </c>
      <c r="G9" s="53">
        <v>3.9</v>
      </c>
      <c r="H9" s="53">
        <v>0.3</v>
      </c>
      <c r="I9" s="53">
        <v>0.1</v>
      </c>
      <c r="J9" s="53">
        <v>0.2</v>
      </c>
      <c r="K9" s="53">
        <v>23</v>
      </c>
      <c r="L9" s="53">
        <v>11.6</v>
      </c>
      <c r="M9" s="53">
        <v>16.899999999999999</v>
      </c>
      <c r="N9" s="53">
        <v>82.2</v>
      </c>
      <c r="O9" s="53">
        <v>71</v>
      </c>
      <c r="P9" s="53">
        <v>76.2</v>
      </c>
      <c r="Q9" s="53">
        <v>11</v>
      </c>
      <c r="R9" s="53">
        <v>4.5999999999999996</v>
      </c>
      <c r="S9" s="53">
        <v>7.6</v>
      </c>
      <c r="T9" s="53">
        <v>6.1</v>
      </c>
      <c r="U9" s="53">
        <v>2.2999999999999998</v>
      </c>
      <c r="V9" s="53">
        <v>4.0999999999999996</v>
      </c>
      <c r="W9" s="53">
        <v>15.9</v>
      </c>
      <c r="X9" s="53">
        <v>7.3</v>
      </c>
      <c r="Y9" s="53">
        <v>11.3</v>
      </c>
      <c r="Z9" s="53">
        <v>3.8</v>
      </c>
      <c r="AA9" s="53">
        <v>1.7</v>
      </c>
      <c r="AB9" s="53">
        <v>2.7</v>
      </c>
    </row>
    <row r="10" spans="1:28" ht="13.5" customHeight="1" x14ac:dyDescent="0.3">
      <c r="A10" s="52" t="s">
        <v>507</v>
      </c>
      <c r="B10" s="53">
        <v>76.400000000000006</v>
      </c>
      <c r="C10" s="53">
        <v>45.6</v>
      </c>
      <c r="D10" s="53">
        <v>60.4</v>
      </c>
      <c r="E10" s="53">
        <v>1.5</v>
      </c>
      <c r="F10" s="53">
        <v>1.4</v>
      </c>
      <c r="G10" s="53">
        <v>1.4</v>
      </c>
      <c r="H10" s="53">
        <v>0.6</v>
      </c>
      <c r="I10" s="53">
        <v>0.4</v>
      </c>
      <c r="J10" s="53">
        <v>0.5</v>
      </c>
      <c r="K10" s="53">
        <v>33.4</v>
      </c>
      <c r="L10" s="53">
        <v>16.3</v>
      </c>
      <c r="M10" s="53">
        <v>24.5</v>
      </c>
      <c r="N10" s="53">
        <v>74.3</v>
      </c>
      <c r="O10" s="53">
        <v>65.8</v>
      </c>
      <c r="P10" s="53">
        <v>69.900000000000006</v>
      </c>
      <c r="Q10" s="53">
        <v>9.4</v>
      </c>
      <c r="R10" s="53">
        <v>3.4</v>
      </c>
      <c r="S10" s="53">
        <v>6.3</v>
      </c>
      <c r="T10" s="53">
        <v>2.1</v>
      </c>
      <c r="U10" s="53">
        <v>0.6</v>
      </c>
      <c r="V10" s="53">
        <v>1.3</v>
      </c>
      <c r="W10" s="53">
        <v>17.100000000000001</v>
      </c>
      <c r="X10" s="53">
        <v>8.3000000000000007</v>
      </c>
      <c r="Y10" s="53">
        <v>12.6</v>
      </c>
      <c r="Z10" s="53">
        <v>3.3</v>
      </c>
      <c r="AA10" s="53">
        <v>1.7</v>
      </c>
      <c r="AB10" s="53">
        <v>2.5</v>
      </c>
    </row>
    <row r="11" spans="1:28" ht="13.5" customHeight="1" x14ac:dyDescent="0.3">
      <c r="A11" s="52" t="s">
        <v>508</v>
      </c>
      <c r="B11" s="53">
        <v>69.2</v>
      </c>
      <c r="C11" s="53">
        <v>35.299999999999997</v>
      </c>
      <c r="D11" s="53">
        <v>50.1</v>
      </c>
      <c r="E11" s="53">
        <v>1.2</v>
      </c>
      <c r="F11" s="53">
        <v>0.5</v>
      </c>
      <c r="G11" s="53">
        <v>0.8</v>
      </c>
      <c r="H11" s="53">
        <v>0.5</v>
      </c>
      <c r="I11" s="53">
        <v>0.5</v>
      </c>
      <c r="J11" s="53">
        <v>0.5</v>
      </c>
      <c r="K11" s="53">
        <v>20.6</v>
      </c>
      <c r="L11" s="53">
        <v>8.1</v>
      </c>
      <c r="M11" s="53">
        <v>13.6</v>
      </c>
      <c r="N11" s="53">
        <v>75.599999999999994</v>
      </c>
      <c r="O11" s="53">
        <v>66.400000000000006</v>
      </c>
      <c r="P11" s="53">
        <v>70.400000000000006</v>
      </c>
      <c r="Q11" s="53">
        <v>13.2</v>
      </c>
      <c r="R11" s="53">
        <v>6.4</v>
      </c>
      <c r="S11" s="53">
        <v>9.4</v>
      </c>
      <c r="T11" s="53">
        <v>2.5</v>
      </c>
      <c r="U11" s="53">
        <v>1.2</v>
      </c>
      <c r="V11" s="53">
        <v>1.8</v>
      </c>
      <c r="W11" s="53">
        <v>13.7</v>
      </c>
      <c r="X11" s="53">
        <v>11.3</v>
      </c>
      <c r="Y11" s="53">
        <v>12.3</v>
      </c>
      <c r="Z11" s="53">
        <v>4.5999999999999996</v>
      </c>
      <c r="AA11" s="53">
        <v>1.8</v>
      </c>
      <c r="AB11" s="53">
        <v>3</v>
      </c>
    </row>
    <row r="12" spans="1:28" ht="13.5" customHeight="1" x14ac:dyDescent="0.3">
      <c r="A12" s="52" t="s">
        <v>509</v>
      </c>
      <c r="B12" s="53">
        <v>76.3</v>
      </c>
      <c r="C12" s="53">
        <v>42.3</v>
      </c>
      <c r="D12" s="53">
        <v>56.9</v>
      </c>
      <c r="E12" s="53">
        <v>6</v>
      </c>
      <c r="F12" s="53">
        <v>2</v>
      </c>
      <c r="G12" s="53">
        <v>3.7</v>
      </c>
      <c r="H12" s="53">
        <v>1.7</v>
      </c>
      <c r="I12" s="53">
        <v>0.5</v>
      </c>
      <c r="J12" s="53">
        <v>1</v>
      </c>
      <c r="K12" s="53">
        <v>33.6</v>
      </c>
      <c r="L12" s="53">
        <v>16.600000000000001</v>
      </c>
      <c r="M12" s="53">
        <v>24</v>
      </c>
      <c r="N12" s="53">
        <v>78.5</v>
      </c>
      <c r="O12" s="53">
        <v>68.2</v>
      </c>
      <c r="P12" s="53">
        <v>72.599999999999994</v>
      </c>
      <c r="Q12" s="53">
        <v>12.4</v>
      </c>
      <c r="R12" s="53">
        <v>4.0999999999999996</v>
      </c>
      <c r="S12" s="53">
        <v>7.7</v>
      </c>
      <c r="T12" s="53">
        <v>2.5</v>
      </c>
      <c r="U12" s="53">
        <v>1.3</v>
      </c>
      <c r="V12" s="53">
        <v>1.8</v>
      </c>
      <c r="W12" s="53">
        <v>11.9</v>
      </c>
      <c r="X12" s="53">
        <v>6</v>
      </c>
      <c r="Y12" s="53">
        <v>8.5</v>
      </c>
      <c r="Z12" s="53">
        <v>5.2</v>
      </c>
      <c r="AA12" s="53">
        <v>2.7</v>
      </c>
      <c r="AB12" s="53">
        <v>3.8</v>
      </c>
    </row>
    <row r="13" spans="1:28" ht="13.5" customHeight="1" x14ac:dyDescent="0.3">
      <c r="A13" s="52" t="s">
        <v>510</v>
      </c>
      <c r="B13" s="53">
        <v>65.3</v>
      </c>
      <c r="C13" s="53">
        <v>35.299999999999997</v>
      </c>
      <c r="D13" s="53">
        <v>48.9</v>
      </c>
      <c r="E13" s="53">
        <v>2.1</v>
      </c>
      <c r="F13" s="53">
        <v>1</v>
      </c>
      <c r="G13" s="53">
        <v>1.5</v>
      </c>
      <c r="H13" s="53">
        <v>0.8</v>
      </c>
      <c r="I13" s="53">
        <v>0.2</v>
      </c>
      <c r="J13" s="53">
        <v>0.5</v>
      </c>
      <c r="K13" s="53">
        <v>61.2</v>
      </c>
      <c r="L13" s="53">
        <v>42.5</v>
      </c>
      <c r="M13" s="53">
        <v>51</v>
      </c>
      <c r="N13" s="53">
        <v>83.9</v>
      </c>
      <c r="O13" s="53">
        <v>69.400000000000006</v>
      </c>
      <c r="P13" s="53">
        <v>76</v>
      </c>
      <c r="Q13" s="53">
        <v>18.7</v>
      </c>
      <c r="R13" s="53">
        <v>8.6</v>
      </c>
      <c r="S13" s="53">
        <v>13.2</v>
      </c>
      <c r="T13" s="53">
        <v>12.3</v>
      </c>
      <c r="U13" s="53">
        <v>4.2</v>
      </c>
      <c r="V13" s="53">
        <v>7.9</v>
      </c>
      <c r="W13" s="53">
        <v>36.5</v>
      </c>
      <c r="X13" s="53">
        <v>20.399999999999999</v>
      </c>
      <c r="Y13" s="53">
        <v>27.7</v>
      </c>
      <c r="Z13" s="53">
        <v>3.3</v>
      </c>
      <c r="AA13" s="53">
        <v>1.2</v>
      </c>
      <c r="AB13" s="53">
        <v>2.2000000000000002</v>
      </c>
    </row>
    <row r="14" spans="1:28" ht="13.5" customHeight="1" x14ac:dyDescent="0.3">
      <c r="A14" s="52" t="s">
        <v>511</v>
      </c>
      <c r="B14" s="53">
        <v>74.599999999999994</v>
      </c>
      <c r="C14" s="53">
        <v>44.2</v>
      </c>
      <c r="D14" s="53">
        <v>58.6</v>
      </c>
      <c r="E14" s="53">
        <v>2</v>
      </c>
      <c r="F14" s="53">
        <v>0.8</v>
      </c>
      <c r="G14" s="53">
        <v>1.3</v>
      </c>
      <c r="H14" s="53">
        <v>0.3</v>
      </c>
      <c r="I14" s="53">
        <v>0.1</v>
      </c>
      <c r="J14" s="53">
        <v>0.2</v>
      </c>
      <c r="K14" s="53">
        <v>39.799999999999997</v>
      </c>
      <c r="L14" s="53">
        <v>28.5</v>
      </c>
      <c r="M14" s="53">
        <v>33.9</v>
      </c>
      <c r="N14" s="53">
        <v>74.099999999999994</v>
      </c>
      <c r="O14" s="53">
        <v>66.5</v>
      </c>
      <c r="P14" s="53">
        <v>70.099999999999994</v>
      </c>
      <c r="Q14" s="53">
        <v>13.1</v>
      </c>
      <c r="R14" s="53">
        <v>5.2</v>
      </c>
      <c r="S14" s="53">
        <v>8.9</v>
      </c>
      <c r="T14" s="53">
        <v>4.7</v>
      </c>
      <c r="U14" s="53">
        <v>2.1</v>
      </c>
      <c r="V14" s="53">
        <v>3.3</v>
      </c>
      <c r="W14" s="53">
        <v>31.9</v>
      </c>
      <c r="X14" s="53">
        <v>16.899999999999999</v>
      </c>
      <c r="Y14" s="53">
        <v>24</v>
      </c>
      <c r="Z14" s="53">
        <v>3</v>
      </c>
      <c r="AA14" s="53">
        <v>1.9</v>
      </c>
      <c r="AB14" s="53">
        <v>2.4</v>
      </c>
    </row>
    <row r="15" spans="1:28" ht="13.5" customHeight="1" x14ac:dyDescent="0.3">
      <c r="A15" s="50" t="s">
        <v>512</v>
      </c>
      <c r="B15" s="51">
        <v>69</v>
      </c>
      <c r="C15" s="51">
        <v>46.3</v>
      </c>
      <c r="D15" s="51">
        <v>56</v>
      </c>
      <c r="E15" s="51">
        <v>32.1</v>
      </c>
      <c r="F15" s="51">
        <v>14.7</v>
      </c>
      <c r="G15" s="51">
        <v>22.1</v>
      </c>
      <c r="H15" s="51">
        <v>0.5</v>
      </c>
      <c r="I15" s="51">
        <v>0.4</v>
      </c>
      <c r="J15" s="51">
        <v>0.4</v>
      </c>
      <c r="K15" s="51">
        <v>12.5</v>
      </c>
      <c r="L15" s="51">
        <v>8.8000000000000007</v>
      </c>
      <c r="M15" s="51">
        <v>10.4</v>
      </c>
      <c r="N15" s="51">
        <v>91.2</v>
      </c>
      <c r="O15" s="51">
        <v>84.6</v>
      </c>
      <c r="P15" s="51">
        <v>87.4</v>
      </c>
      <c r="Q15" s="51">
        <v>30.3</v>
      </c>
      <c r="R15" s="51">
        <v>18</v>
      </c>
      <c r="S15" s="51">
        <v>23.2</v>
      </c>
      <c r="T15" s="51">
        <v>2</v>
      </c>
      <c r="U15" s="51">
        <v>1.5</v>
      </c>
      <c r="V15" s="51">
        <v>1.7</v>
      </c>
      <c r="W15" s="51">
        <v>19.7</v>
      </c>
      <c r="X15" s="51">
        <v>11.5</v>
      </c>
      <c r="Y15" s="51">
        <v>15</v>
      </c>
      <c r="Z15" s="51">
        <v>4.5999999999999996</v>
      </c>
      <c r="AA15" s="51">
        <v>4.4000000000000004</v>
      </c>
      <c r="AB15" s="51">
        <v>4.5</v>
      </c>
    </row>
    <row r="16" spans="1:28" ht="13.5" customHeight="1" x14ac:dyDescent="0.3">
      <c r="A16" s="52" t="s">
        <v>513</v>
      </c>
      <c r="B16" s="53">
        <v>69</v>
      </c>
      <c r="C16" s="53">
        <v>46.3</v>
      </c>
      <c r="D16" s="53">
        <v>56</v>
      </c>
      <c r="E16" s="53">
        <v>32.1</v>
      </c>
      <c r="F16" s="53">
        <v>14.7</v>
      </c>
      <c r="G16" s="53">
        <v>22.1</v>
      </c>
      <c r="H16" s="53">
        <v>0.5</v>
      </c>
      <c r="I16" s="53">
        <v>0.4</v>
      </c>
      <c r="J16" s="53">
        <v>0.4</v>
      </c>
      <c r="K16" s="53">
        <v>12.5</v>
      </c>
      <c r="L16" s="53">
        <v>8.8000000000000007</v>
      </c>
      <c r="M16" s="53">
        <v>10.4</v>
      </c>
      <c r="N16" s="53">
        <v>91.2</v>
      </c>
      <c r="O16" s="53">
        <v>84.6</v>
      </c>
      <c r="P16" s="53">
        <v>87.4</v>
      </c>
      <c r="Q16" s="53">
        <v>30.3</v>
      </c>
      <c r="R16" s="53">
        <v>18</v>
      </c>
      <c r="S16" s="53">
        <v>23.2</v>
      </c>
      <c r="T16" s="53">
        <v>2</v>
      </c>
      <c r="U16" s="53">
        <v>1.5</v>
      </c>
      <c r="V16" s="53">
        <v>1.7</v>
      </c>
      <c r="W16" s="53">
        <v>19.7</v>
      </c>
      <c r="X16" s="53">
        <v>11.5</v>
      </c>
      <c r="Y16" s="53">
        <v>15</v>
      </c>
      <c r="Z16" s="53">
        <v>4.5999999999999996</v>
      </c>
      <c r="AA16" s="53">
        <v>4.4000000000000004</v>
      </c>
      <c r="AB16" s="53">
        <v>4.5</v>
      </c>
    </row>
    <row r="17" spans="1:28" ht="13.5" customHeight="1" x14ac:dyDescent="0.3">
      <c r="A17" s="50" t="s">
        <v>514</v>
      </c>
      <c r="B17" s="51">
        <v>58.2</v>
      </c>
      <c r="C17" s="51">
        <v>26.5</v>
      </c>
      <c r="D17" s="51">
        <v>38.799999999999997</v>
      </c>
      <c r="E17" s="51">
        <v>5.0999999999999996</v>
      </c>
      <c r="F17" s="51">
        <v>2.5</v>
      </c>
      <c r="G17" s="51">
        <v>3.5</v>
      </c>
      <c r="H17" s="51">
        <v>1</v>
      </c>
      <c r="I17" s="51">
        <v>0.2</v>
      </c>
      <c r="J17" s="51">
        <v>0.5</v>
      </c>
      <c r="K17" s="51">
        <v>17</v>
      </c>
      <c r="L17" s="51">
        <v>7.8</v>
      </c>
      <c r="M17" s="51">
        <v>11.4</v>
      </c>
      <c r="N17" s="51">
        <v>80.2</v>
      </c>
      <c r="O17" s="51">
        <v>74.599999999999994</v>
      </c>
      <c r="P17" s="51">
        <v>76.7</v>
      </c>
      <c r="Q17" s="51">
        <v>3.1</v>
      </c>
      <c r="R17" s="51">
        <v>1</v>
      </c>
      <c r="S17" s="51">
        <v>1.8</v>
      </c>
      <c r="T17" s="51">
        <v>2.8</v>
      </c>
      <c r="U17" s="51">
        <v>1.3</v>
      </c>
      <c r="V17" s="51">
        <v>1.9</v>
      </c>
      <c r="W17" s="51">
        <v>8.3000000000000007</v>
      </c>
      <c r="X17" s="51">
        <v>3.2</v>
      </c>
      <c r="Y17" s="51">
        <v>5.2</v>
      </c>
      <c r="Z17" s="51">
        <v>1.8</v>
      </c>
      <c r="AA17" s="51">
        <v>1.5</v>
      </c>
      <c r="AB17" s="51">
        <v>1.6</v>
      </c>
    </row>
    <row r="18" spans="1:28" ht="13.5" customHeight="1" x14ac:dyDescent="0.3">
      <c r="A18" s="52" t="s">
        <v>515</v>
      </c>
      <c r="B18" s="53">
        <v>55.6</v>
      </c>
      <c r="C18" s="53">
        <v>23.5</v>
      </c>
      <c r="D18" s="53">
        <v>35.9</v>
      </c>
      <c r="E18" s="53">
        <v>5.5</v>
      </c>
      <c r="F18" s="53">
        <v>2.8</v>
      </c>
      <c r="G18" s="53">
        <v>3.8</v>
      </c>
      <c r="H18" s="53">
        <v>1.1000000000000001</v>
      </c>
      <c r="I18" s="53">
        <v>0</v>
      </c>
      <c r="J18" s="53">
        <v>0.4</v>
      </c>
      <c r="K18" s="53">
        <v>19.2</v>
      </c>
      <c r="L18" s="53">
        <v>10.7</v>
      </c>
      <c r="M18" s="53">
        <v>14</v>
      </c>
      <c r="N18" s="53">
        <v>80.400000000000006</v>
      </c>
      <c r="O18" s="53">
        <v>74.900000000000006</v>
      </c>
      <c r="P18" s="53">
        <v>77</v>
      </c>
      <c r="Q18" s="53">
        <v>2.9</v>
      </c>
      <c r="R18" s="53">
        <v>1.4</v>
      </c>
      <c r="S18" s="53">
        <v>2</v>
      </c>
      <c r="T18" s="53">
        <v>0.6</v>
      </c>
      <c r="U18" s="53">
        <v>0.4</v>
      </c>
      <c r="V18" s="53">
        <v>0.4</v>
      </c>
      <c r="W18" s="53">
        <v>7.4</v>
      </c>
      <c r="X18" s="53">
        <v>2.4</v>
      </c>
      <c r="Y18" s="53">
        <v>4.4000000000000004</v>
      </c>
      <c r="Z18" s="53">
        <v>1.3</v>
      </c>
      <c r="AA18" s="53">
        <v>0.5</v>
      </c>
      <c r="AB18" s="53">
        <v>0.8</v>
      </c>
    </row>
    <row r="19" spans="1:28" ht="13.5" customHeight="1" x14ac:dyDescent="0.3">
      <c r="A19" s="52" t="s">
        <v>516</v>
      </c>
      <c r="B19" s="53">
        <v>62.7</v>
      </c>
      <c r="C19" s="53">
        <v>31.8</v>
      </c>
      <c r="D19" s="53">
        <v>43.9</v>
      </c>
      <c r="E19" s="53">
        <v>4.3</v>
      </c>
      <c r="F19" s="53">
        <v>2.1</v>
      </c>
      <c r="G19" s="53">
        <v>3</v>
      </c>
      <c r="H19" s="53">
        <v>0.7</v>
      </c>
      <c r="I19" s="53">
        <v>0.6</v>
      </c>
      <c r="J19" s="53">
        <v>0.6</v>
      </c>
      <c r="K19" s="53">
        <v>13.2</v>
      </c>
      <c r="L19" s="53">
        <v>2.5</v>
      </c>
      <c r="M19" s="53">
        <v>6.7</v>
      </c>
      <c r="N19" s="53">
        <v>79.900000000000006</v>
      </c>
      <c r="O19" s="53">
        <v>73.900000000000006</v>
      </c>
      <c r="P19" s="53">
        <v>76.2</v>
      </c>
      <c r="Q19" s="53">
        <v>3.6</v>
      </c>
      <c r="R19" s="53">
        <v>0.2</v>
      </c>
      <c r="S19" s="53">
        <v>1.5</v>
      </c>
      <c r="T19" s="53">
        <v>6.6</v>
      </c>
      <c r="U19" s="53">
        <v>3</v>
      </c>
      <c r="V19" s="53">
        <v>4.4000000000000004</v>
      </c>
      <c r="W19" s="53">
        <v>9.9</v>
      </c>
      <c r="X19" s="53">
        <v>4.7</v>
      </c>
      <c r="Y19" s="53">
        <v>6.7</v>
      </c>
      <c r="Z19" s="53">
        <v>2.6</v>
      </c>
      <c r="AA19" s="53">
        <v>3.2</v>
      </c>
      <c r="AB19" s="53">
        <v>3</v>
      </c>
    </row>
    <row r="20" spans="1:28" ht="13.5" customHeight="1" x14ac:dyDescent="0.3">
      <c r="A20" s="50" t="s">
        <v>517</v>
      </c>
      <c r="B20" s="51">
        <v>76</v>
      </c>
      <c r="C20" s="51">
        <v>40.700000000000003</v>
      </c>
      <c r="D20" s="51">
        <v>55.1</v>
      </c>
      <c r="E20" s="51">
        <v>7.1</v>
      </c>
      <c r="F20" s="51">
        <v>3.5</v>
      </c>
      <c r="G20" s="51">
        <v>5</v>
      </c>
      <c r="H20" s="51">
        <v>1.3</v>
      </c>
      <c r="I20" s="51">
        <v>1.5</v>
      </c>
      <c r="J20" s="51">
        <v>1.4</v>
      </c>
      <c r="K20" s="51">
        <v>43.5</v>
      </c>
      <c r="L20" s="51">
        <v>20.8</v>
      </c>
      <c r="M20" s="51">
        <v>30.1</v>
      </c>
      <c r="N20" s="51">
        <v>82.4</v>
      </c>
      <c r="O20" s="51">
        <v>75.5</v>
      </c>
      <c r="P20" s="51">
        <v>78.3</v>
      </c>
      <c r="Q20" s="51">
        <v>1.7</v>
      </c>
      <c r="R20" s="51">
        <v>1</v>
      </c>
      <c r="S20" s="51">
        <v>1.3</v>
      </c>
      <c r="T20" s="51">
        <v>2</v>
      </c>
      <c r="U20" s="51">
        <v>0.8</v>
      </c>
      <c r="V20" s="51">
        <v>1.3</v>
      </c>
      <c r="W20" s="51">
        <v>10.5</v>
      </c>
      <c r="X20" s="51">
        <v>5</v>
      </c>
      <c r="Y20" s="51">
        <v>7.2</v>
      </c>
      <c r="Z20" s="51">
        <v>1.7</v>
      </c>
      <c r="AA20" s="51">
        <v>0.8</v>
      </c>
      <c r="AB20" s="51">
        <v>1.2</v>
      </c>
    </row>
    <row r="21" spans="1:28" ht="13.5" customHeight="1" x14ac:dyDescent="0.3">
      <c r="A21" s="52" t="s">
        <v>518</v>
      </c>
      <c r="B21" s="53">
        <v>73.599999999999994</v>
      </c>
      <c r="C21" s="53">
        <v>41.1</v>
      </c>
      <c r="D21" s="53">
        <v>54.1</v>
      </c>
      <c r="E21" s="53">
        <v>10</v>
      </c>
      <c r="F21" s="53">
        <v>5.2</v>
      </c>
      <c r="G21" s="53">
        <v>7.2</v>
      </c>
      <c r="H21" s="53">
        <v>1.1000000000000001</v>
      </c>
      <c r="I21" s="53">
        <v>1.3</v>
      </c>
      <c r="J21" s="53">
        <v>1.2</v>
      </c>
      <c r="K21" s="53">
        <v>48.1</v>
      </c>
      <c r="L21" s="53">
        <v>24.4</v>
      </c>
      <c r="M21" s="53">
        <v>33.9</v>
      </c>
      <c r="N21" s="53">
        <v>86</v>
      </c>
      <c r="O21" s="53">
        <v>78.599999999999994</v>
      </c>
      <c r="P21" s="53">
        <v>81.5</v>
      </c>
      <c r="Q21" s="53">
        <v>2.6</v>
      </c>
      <c r="R21" s="53">
        <v>1.6</v>
      </c>
      <c r="S21" s="53">
        <v>2</v>
      </c>
      <c r="T21" s="53">
        <v>0.7</v>
      </c>
      <c r="U21" s="53">
        <v>0.1</v>
      </c>
      <c r="V21" s="53">
        <v>0.4</v>
      </c>
      <c r="W21" s="53">
        <v>10.7</v>
      </c>
      <c r="X21" s="53">
        <v>4.9000000000000004</v>
      </c>
      <c r="Y21" s="53">
        <v>7.2</v>
      </c>
      <c r="Z21" s="53">
        <v>1.9</v>
      </c>
      <c r="AA21" s="53">
        <v>0.8</v>
      </c>
      <c r="AB21" s="53">
        <v>1.2</v>
      </c>
    </row>
    <row r="22" spans="1:28" ht="13.5" customHeight="1" x14ac:dyDescent="0.3">
      <c r="A22" s="52" t="s">
        <v>519</v>
      </c>
      <c r="B22" s="53">
        <v>79.3</v>
      </c>
      <c r="C22" s="53">
        <v>40</v>
      </c>
      <c r="D22" s="53">
        <v>56.4</v>
      </c>
      <c r="E22" s="53">
        <v>3.1</v>
      </c>
      <c r="F22" s="53">
        <v>1</v>
      </c>
      <c r="G22" s="53">
        <v>1.9</v>
      </c>
      <c r="H22" s="53">
        <v>1.6</v>
      </c>
      <c r="I22" s="53">
        <v>1.7</v>
      </c>
      <c r="J22" s="53">
        <v>1.7</v>
      </c>
      <c r="K22" s="53">
        <v>37.299999999999997</v>
      </c>
      <c r="L22" s="53">
        <v>15.7</v>
      </c>
      <c r="M22" s="53">
        <v>24.7</v>
      </c>
      <c r="N22" s="53">
        <v>77.5</v>
      </c>
      <c r="O22" s="53">
        <v>71.2</v>
      </c>
      <c r="P22" s="53">
        <v>73.8</v>
      </c>
      <c r="Q22" s="53">
        <v>0.3</v>
      </c>
      <c r="R22" s="53">
        <v>0.1</v>
      </c>
      <c r="S22" s="53">
        <v>0.2</v>
      </c>
      <c r="T22" s="53">
        <v>3.7</v>
      </c>
      <c r="U22" s="53">
        <v>1.7</v>
      </c>
      <c r="V22" s="53">
        <v>2.6</v>
      </c>
      <c r="W22" s="53">
        <v>10.199999999999999</v>
      </c>
      <c r="X22" s="53">
        <v>5</v>
      </c>
      <c r="Y22" s="53">
        <v>7.2</v>
      </c>
      <c r="Z22" s="53">
        <v>1.5</v>
      </c>
      <c r="AA22" s="53">
        <v>0.7</v>
      </c>
      <c r="AB22" s="53">
        <v>1.1000000000000001</v>
      </c>
    </row>
    <row r="23" spans="1:28" ht="13.5" customHeight="1" x14ac:dyDescent="0.3">
      <c r="A23" s="50" t="s">
        <v>520</v>
      </c>
      <c r="B23" s="51">
        <v>62.9</v>
      </c>
      <c r="C23" s="51">
        <v>25.1</v>
      </c>
      <c r="D23" s="51">
        <v>39.9</v>
      </c>
      <c r="E23" s="51">
        <v>5</v>
      </c>
      <c r="F23" s="51">
        <v>3.4</v>
      </c>
      <c r="G23" s="51">
        <v>4.0999999999999996</v>
      </c>
      <c r="H23" s="51">
        <v>0.8</v>
      </c>
      <c r="I23" s="51">
        <v>0.3</v>
      </c>
      <c r="J23" s="51">
        <v>0.5</v>
      </c>
      <c r="K23" s="51">
        <v>62</v>
      </c>
      <c r="L23" s="51">
        <v>33.9</v>
      </c>
      <c r="M23" s="51">
        <v>44.9</v>
      </c>
      <c r="N23" s="51">
        <v>89.3</v>
      </c>
      <c r="O23" s="51">
        <v>82.1</v>
      </c>
      <c r="P23" s="51">
        <v>84.9</v>
      </c>
      <c r="Q23" s="51">
        <v>6.2</v>
      </c>
      <c r="R23" s="51">
        <v>2.5</v>
      </c>
      <c r="S23" s="51">
        <v>4</v>
      </c>
      <c r="T23" s="51">
        <v>5.8</v>
      </c>
      <c r="U23" s="51">
        <v>2</v>
      </c>
      <c r="V23" s="51">
        <v>3.5</v>
      </c>
      <c r="W23" s="51">
        <v>22.9</v>
      </c>
      <c r="X23" s="51">
        <v>9.4</v>
      </c>
      <c r="Y23" s="51">
        <v>14.8</v>
      </c>
      <c r="Z23" s="51">
        <v>4</v>
      </c>
      <c r="AA23" s="51">
        <v>2</v>
      </c>
      <c r="AB23" s="51">
        <v>2.8</v>
      </c>
    </row>
    <row r="24" spans="1:28" ht="13.5" customHeight="1" x14ac:dyDescent="0.3">
      <c r="A24" s="52" t="s">
        <v>521</v>
      </c>
      <c r="B24" s="53">
        <v>66.099999999999994</v>
      </c>
      <c r="C24" s="53">
        <v>30.4</v>
      </c>
      <c r="D24" s="53">
        <v>45.8</v>
      </c>
      <c r="E24" s="53">
        <v>6.4</v>
      </c>
      <c r="F24" s="53">
        <v>5.3</v>
      </c>
      <c r="G24" s="53">
        <v>5.8</v>
      </c>
      <c r="H24" s="53">
        <v>0.6</v>
      </c>
      <c r="I24" s="53">
        <v>0.3</v>
      </c>
      <c r="J24" s="53">
        <v>0.4</v>
      </c>
      <c r="K24" s="53">
        <v>50.8</v>
      </c>
      <c r="L24" s="53">
        <v>23.3</v>
      </c>
      <c r="M24" s="53">
        <v>35.200000000000003</v>
      </c>
      <c r="N24" s="53">
        <v>89.4</v>
      </c>
      <c r="O24" s="53">
        <v>82</v>
      </c>
      <c r="P24" s="53">
        <v>85.1</v>
      </c>
      <c r="Q24" s="53">
        <v>9.6</v>
      </c>
      <c r="R24" s="53">
        <v>3.8</v>
      </c>
      <c r="S24" s="53">
        <v>6.3</v>
      </c>
      <c r="T24" s="53">
        <v>9.8000000000000007</v>
      </c>
      <c r="U24" s="53">
        <v>3.6</v>
      </c>
      <c r="V24" s="53">
        <v>6.3</v>
      </c>
      <c r="W24" s="53">
        <v>33.299999999999997</v>
      </c>
      <c r="X24" s="53">
        <v>13.9</v>
      </c>
      <c r="Y24" s="53">
        <v>22.3</v>
      </c>
      <c r="Z24" s="53">
        <v>5.4</v>
      </c>
      <c r="AA24" s="53">
        <v>2</v>
      </c>
      <c r="AB24" s="53">
        <v>3.5</v>
      </c>
    </row>
    <row r="25" spans="1:28" ht="13.5" customHeight="1" x14ac:dyDescent="0.3">
      <c r="A25" s="52" t="s">
        <v>522</v>
      </c>
      <c r="B25" s="53">
        <v>56.5</v>
      </c>
      <c r="C25" s="53">
        <v>19.3</v>
      </c>
      <c r="D25" s="53">
        <v>32.700000000000003</v>
      </c>
      <c r="E25" s="53">
        <v>1.2</v>
      </c>
      <c r="F25" s="53">
        <v>0.7</v>
      </c>
      <c r="G25" s="53">
        <v>0.9</v>
      </c>
      <c r="H25" s="53">
        <v>1.9</v>
      </c>
      <c r="I25" s="53">
        <v>0.4</v>
      </c>
      <c r="J25" s="53">
        <v>0.9</v>
      </c>
      <c r="K25" s="53">
        <v>81.400000000000006</v>
      </c>
      <c r="L25" s="53">
        <v>42.3</v>
      </c>
      <c r="M25" s="53">
        <v>56.3</v>
      </c>
      <c r="N25" s="53">
        <v>89.4</v>
      </c>
      <c r="O25" s="53">
        <v>83.7</v>
      </c>
      <c r="P25" s="53">
        <v>85.6</v>
      </c>
      <c r="Q25" s="53">
        <v>1.6</v>
      </c>
      <c r="R25" s="53">
        <v>0.9</v>
      </c>
      <c r="S25" s="53">
        <v>1.1000000000000001</v>
      </c>
      <c r="T25" s="53">
        <v>0.9</v>
      </c>
      <c r="U25" s="53">
        <v>0.5</v>
      </c>
      <c r="V25" s="53">
        <v>0.7</v>
      </c>
      <c r="W25" s="53">
        <v>14</v>
      </c>
      <c r="X25" s="53">
        <v>4.9000000000000004</v>
      </c>
      <c r="Y25" s="53">
        <v>8.1999999999999993</v>
      </c>
      <c r="Z25" s="53">
        <v>3.1</v>
      </c>
      <c r="AA25" s="53">
        <v>2.5</v>
      </c>
      <c r="AB25" s="53">
        <v>2.7</v>
      </c>
    </row>
    <row r="26" spans="1:28" ht="13.5" customHeight="1" x14ac:dyDescent="0.3">
      <c r="A26" s="52" t="s">
        <v>523</v>
      </c>
      <c r="B26" s="53">
        <v>61.8</v>
      </c>
      <c r="C26" s="53">
        <v>21.5</v>
      </c>
      <c r="D26" s="53">
        <v>35.6</v>
      </c>
      <c r="E26" s="53">
        <v>5.7</v>
      </c>
      <c r="F26" s="53">
        <v>3.1</v>
      </c>
      <c r="G26" s="53">
        <v>4</v>
      </c>
      <c r="H26" s="53">
        <v>0.4</v>
      </c>
      <c r="I26" s="53">
        <v>0.4</v>
      </c>
      <c r="J26" s="53">
        <v>0.4</v>
      </c>
      <c r="K26" s="53">
        <v>68.7</v>
      </c>
      <c r="L26" s="53">
        <v>44.7</v>
      </c>
      <c r="M26" s="53">
        <v>53.1</v>
      </c>
      <c r="N26" s="53">
        <v>88.9</v>
      </c>
      <c r="O26" s="53">
        <v>80.5</v>
      </c>
      <c r="P26" s="53">
        <v>83.5</v>
      </c>
      <c r="Q26" s="53">
        <v>2.7</v>
      </c>
      <c r="R26" s="53">
        <v>1.8</v>
      </c>
      <c r="S26" s="53">
        <v>2.1</v>
      </c>
      <c r="T26" s="53">
        <v>1.1000000000000001</v>
      </c>
      <c r="U26" s="53">
        <v>0.8</v>
      </c>
      <c r="V26" s="53">
        <v>0.9</v>
      </c>
      <c r="W26" s="53">
        <v>5.3</v>
      </c>
      <c r="X26" s="53">
        <v>6.1</v>
      </c>
      <c r="Y26" s="53">
        <v>5.9</v>
      </c>
      <c r="Z26" s="53">
        <v>1.1000000000000001</v>
      </c>
      <c r="AA26" s="53">
        <v>1.6</v>
      </c>
      <c r="AB26" s="53">
        <v>1.5</v>
      </c>
    </row>
    <row r="27" spans="1:28" ht="13.5" customHeight="1" x14ac:dyDescent="0.3">
      <c r="A27" s="50" t="s">
        <v>524</v>
      </c>
      <c r="B27" s="51">
        <v>57.7</v>
      </c>
      <c r="C27" s="51">
        <v>25.7</v>
      </c>
      <c r="D27" s="51">
        <v>37.4</v>
      </c>
      <c r="E27" s="51">
        <v>15.5</v>
      </c>
      <c r="F27" s="51">
        <v>7.8</v>
      </c>
      <c r="G27" s="51">
        <v>10.6</v>
      </c>
      <c r="H27" s="51">
        <v>0.2</v>
      </c>
      <c r="I27" s="51">
        <v>0</v>
      </c>
      <c r="J27" s="51">
        <v>0.1</v>
      </c>
      <c r="K27" s="51">
        <v>57</v>
      </c>
      <c r="L27" s="51">
        <v>21.7</v>
      </c>
      <c r="M27" s="51">
        <v>34.6</v>
      </c>
      <c r="N27" s="51">
        <v>86.2</v>
      </c>
      <c r="O27" s="51">
        <v>80.7</v>
      </c>
      <c r="P27" s="51">
        <v>82.7</v>
      </c>
      <c r="Q27" s="51">
        <v>11.7</v>
      </c>
      <c r="R27" s="51">
        <v>5.0999999999999996</v>
      </c>
      <c r="S27" s="51">
        <v>7.5</v>
      </c>
      <c r="T27" s="51">
        <v>1.4</v>
      </c>
      <c r="U27" s="51">
        <v>0.8</v>
      </c>
      <c r="V27" s="51">
        <v>1</v>
      </c>
      <c r="W27" s="51">
        <v>16.899999999999999</v>
      </c>
      <c r="X27" s="51">
        <v>9.6</v>
      </c>
      <c r="Y27" s="51">
        <v>12.3</v>
      </c>
      <c r="Z27" s="51">
        <v>1.3</v>
      </c>
      <c r="AA27" s="51">
        <v>1</v>
      </c>
      <c r="AB27" s="51">
        <v>1.1000000000000001</v>
      </c>
    </row>
    <row r="28" spans="1:28" ht="13.5" customHeight="1" x14ac:dyDescent="0.3">
      <c r="A28" s="52" t="s">
        <v>525</v>
      </c>
      <c r="B28" s="53">
        <v>57.7</v>
      </c>
      <c r="C28" s="53">
        <v>25.7</v>
      </c>
      <c r="D28" s="53">
        <v>37.4</v>
      </c>
      <c r="E28" s="53">
        <v>15.5</v>
      </c>
      <c r="F28" s="53">
        <v>7.8</v>
      </c>
      <c r="G28" s="53">
        <v>10.6</v>
      </c>
      <c r="H28" s="53">
        <v>0.2</v>
      </c>
      <c r="I28" s="53">
        <v>0</v>
      </c>
      <c r="J28" s="53">
        <v>0.1</v>
      </c>
      <c r="K28" s="53">
        <v>57</v>
      </c>
      <c r="L28" s="53">
        <v>21.7</v>
      </c>
      <c r="M28" s="53">
        <v>34.6</v>
      </c>
      <c r="N28" s="53">
        <v>86.2</v>
      </c>
      <c r="O28" s="53">
        <v>80.7</v>
      </c>
      <c r="P28" s="53">
        <v>82.7</v>
      </c>
      <c r="Q28" s="53">
        <v>11.7</v>
      </c>
      <c r="R28" s="53">
        <v>5.0999999999999996</v>
      </c>
      <c r="S28" s="53">
        <v>7.5</v>
      </c>
      <c r="T28" s="53">
        <v>1.4</v>
      </c>
      <c r="U28" s="53">
        <v>0.8</v>
      </c>
      <c r="V28" s="53">
        <v>1</v>
      </c>
      <c r="W28" s="53">
        <v>16.899999999999999</v>
      </c>
      <c r="X28" s="53">
        <v>9.6</v>
      </c>
      <c r="Y28" s="53">
        <v>12.3</v>
      </c>
      <c r="Z28" s="53">
        <v>1.3</v>
      </c>
      <c r="AA28" s="53">
        <v>1</v>
      </c>
      <c r="AB28" s="53">
        <v>1.1000000000000001</v>
      </c>
    </row>
    <row r="29" spans="1:28" ht="13.5" customHeight="1" x14ac:dyDescent="0.3">
      <c r="A29" s="50" t="s">
        <v>526</v>
      </c>
      <c r="B29" s="51">
        <v>64.2</v>
      </c>
      <c r="C29" s="51">
        <v>24.8</v>
      </c>
      <c r="D29" s="51">
        <v>40.200000000000003</v>
      </c>
      <c r="E29" s="51">
        <v>4.0999999999999996</v>
      </c>
      <c r="F29" s="51">
        <v>1.8</v>
      </c>
      <c r="G29" s="51">
        <v>2.7</v>
      </c>
      <c r="H29" s="51">
        <v>0.1</v>
      </c>
      <c r="I29" s="51">
        <v>0.2</v>
      </c>
      <c r="J29" s="51">
        <v>0.2</v>
      </c>
      <c r="K29" s="51">
        <v>54.3</v>
      </c>
      <c r="L29" s="51">
        <v>25.6</v>
      </c>
      <c r="M29" s="51">
        <v>36.799999999999997</v>
      </c>
      <c r="N29" s="51">
        <v>85.6</v>
      </c>
      <c r="O29" s="51">
        <v>76.2</v>
      </c>
      <c r="P29" s="51">
        <v>79.900000000000006</v>
      </c>
      <c r="Q29" s="51">
        <v>1.1000000000000001</v>
      </c>
      <c r="R29" s="51">
        <v>0.3</v>
      </c>
      <c r="S29" s="51">
        <v>0.6</v>
      </c>
      <c r="T29" s="51">
        <v>2.9</v>
      </c>
      <c r="U29" s="51">
        <v>1</v>
      </c>
      <c r="V29" s="51">
        <v>1.8</v>
      </c>
      <c r="W29" s="51">
        <v>10.8</v>
      </c>
      <c r="X29" s="51">
        <v>5.7</v>
      </c>
      <c r="Y29" s="51">
        <v>7.7</v>
      </c>
      <c r="Z29" s="51">
        <v>2.2999999999999998</v>
      </c>
      <c r="AA29" s="51">
        <v>0.7</v>
      </c>
      <c r="AB29" s="51">
        <v>1.3</v>
      </c>
    </row>
    <row r="30" spans="1:28" ht="13.5" customHeight="1" x14ac:dyDescent="0.3">
      <c r="A30" s="52" t="s">
        <v>527</v>
      </c>
      <c r="B30" s="53">
        <v>67.2</v>
      </c>
      <c r="C30" s="53">
        <v>21.6</v>
      </c>
      <c r="D30" s="53">
        <v>38.799999999999997</v>
      </c>
      <c r="E30" s="53">
        <v>8.6999999999999993</v>
      </c>
      <c r="F30" s="53">
        <v>4.2</v>
      </c>
      <c r="G30" s="53">
        <v>5.9</v>
      </c>
      <c r="H30" s="53">
        <v>0.4</v>
      </c>
      <c r="I30" s="53">
        <v>0.5</v>
      </c>
      <c r="J30" s="53">
        <v>0.5</v>
      </c>
      <c r="K30" s="53">
        <v>62</v>
      </c>
      <c r="L30" s="53">
        <v>26.1</v>
      </c>
      <c r="M30" s="53">
        <v>39.6</v>
      </c>
      <c r="N30" s="53">
        <v>87.8</v>
      </c>
      <c r="O30" s="53">
        <v>80.2</v>
      </c>
      <c r="P30" s="53">
        <v>83.1</v>
      </c>
      <c r="Q30" s="53">
        <v>3.1</v>
      </c>
      <c r="R30" s="53">
        <v>1.1000000000000001</v>
      </c>
      <c r="S30" s="53">
        <v>1.8</v>
      </c>
      <c r="T30" s="53">
        <v>1.3</v>
      </c>
      <c r="U30" s="53">
        <v>1.1000000000000001</v>
      </c>
      <c r="V30" s="53">
        <v>1.2</v>
      </c>
      <c r="W30" s="53">
        <v>8.6999999999999993</v>
      </c>
      <c r="X30" s="53">
        <v>2.4</v>
      </c>
      <c r="Y30" s="53">
        <v>4.8</v>
      </c>
      <c r="Z30" s="53">
        <v>3.1</v>
      </c>
      <c r="AA30" s="53">
        <v>1.3</v>
      </c>
      <c r="AB30" s="53">
        <v>2</v>
      </c>
    </row>
    <row r="31" spans="1:28" ht="13.5" customHeight="1" x14ac:dyDescent="0.3">
      <c r="A31" s="52" t="s">
        <v>528</v>
      </c>
      <c r="B31" s="53">
        <v>62.7</v>
      </c>
      <c r="C31" s="53">
        <v>26.4</v>
      </c>
      <c r="D31" s="53">
        <v>40.799999999999997</v>
      </c>
      <c r="E31" s="53">
        <v>2</v>
      </c>
      <c r="F31" s="53">
        <v>0.7</v>
      </c>
      <c r="G31" s="53">
        <v>1.2</v>
      </c>
      <c r="H31" s="53">
        <v>0</v>
      </c>
      <c r="I31" s="53">
        <v>0</v>
      </c>
      <c r="J31" s="53">
        <v>0</v>
      </c>
      <c r="K31" s="53">
        <v>50.8</v>
      </c>
      <c r="L31" s="53">
        <v>25.4</v>
      </c>
      <c r="M31" s="53">
        <v>35.4</v>
      </c>
      <c r="N31" s="53">
        <v>84.7</v>
      </c>
      <c r="O31" s="53">
        <v>74.2</v>
      </c>
      <c r="P31" s="53">
        <v>78.400000000000006</v>
      </c>
      <c r="Q31" s="53">
        <v>0.2</v>
      </c>
      <c r="R31" s="53">
        <v>0</v>
      </c>
      <c r="S31" s="53">
        <v>0.1</v>
      </c>
      <c r="T31" s="53">
        <v>3.6</v>
      </c>
      <c r="U31" s="53">
        <v>1</v>
      </c>
      <c r="V31" s="53">
        <v>2.1</v>
      </c>
      <c r="W31" s="53">
        <v>11.8</v>
      </c>
      <c r="X31" s="53">
        <v>7.3</v>
      </c>
      <c r="Y31" s="53">
        <v>9.1</v>
      </c>
      <c r="Z31" s="53">
        <v>2</v>
      </c>
      <c r="AA31" s="53">
        <v>0.4</v>
      </c>
      <c r="AB31" s="53">
        <v>1</v>
      </c>
    </row>
    <row r="32" spans="1:28" ht="13.5" customHeight="1" x14ac:dyDescent="0.3">
      <c r="A32" s="50" t="s">
        <v>529</v>
      </c>
      <c r="B32" s="51">
        <v>67.7</v>
      </c>
      <c r="C32" s="51">
        <v>27.1</v>
      </c>
      <c r="D32" s="51">
        <v>41.4</v>
      </c>
      <c r="E32" s="51">
        <v>14.6</v>
      </c>
      <c r="F32" s="51">
        <v>7.6</v>
      </c>
      <c r="G32" s="51">
        <v>10.1</v>
      </c>
      <c r="H32" s="51">
        <v>0.8</v>
      </c>
      <c r="I32" s="51">
        <v>0</v>
      </c>
      <c r="J32" s="51">
        <v>0.3</v>
      </c>
      <c r="K32" s="51">
        <v>26.9</v>
      </c>
      <c r="L32" s="51">
        <v>13.6</v>
      </c>
      <c r="M32" s="51">
        <v>18.3</v>
      </c>
      <c r="N32" s="51">
        <v>88.5</v>
      </c>
      <c r="O32" s="51">
        <v>79.7</v>
      </c>
      <c r="P32" s="51">
        <v>82.8</v>
      </c>
      <c r="Q32" s="51">
        <v>13.1</v>
      </c>
      <c r="R32" s="51">
        <v>7.6</v>
      </c>
      <c r="S32" s="51">
        <v>9.5</v>
      </c>
      <c r="T32" s="51">
        <v>13.1</v>
      </c>
      <c r="U32" s="51">
        <v>6.8</v>
      </c>
      <c r="V32" s="51">
        <v>9</v>
      </c>
      <c r="W32" s="51">
        <v>19.2</v>
      </c>
      <c r="X32" s="51">
        <v>12.7</v>
      </c>
      <c r="Y32" s="51">
        <v>15</v>
      </c>
      <c r="Z32" s="51">
        <v>3.1</v>
      </c>
      <c r="AA32" s="51">
        <v>2.1</v>
      </c>
      <c r="AB32" s="51">
        <v>2.5</v>
      </c>
    </row>
    <row r="33" spans="1:28" ht="13.5" customHeight="1" x14ac:dyDescent="0.3">
      <c r="A33" s="52" t="s">
        <v>530</v>
      </c>
      <c r="B33" s="53">
        <v>67.7</v>
      </c>
      <c r="C33" s="53">
        <v>27.1</v>
      </c>
      <c r="D33" s="53">
        <v>41.4</v>
      </c>
      <c r="E33" s="53">
        <v>14.6</v>
      </c>
      <c r="F33" s="53">
        <v>7.6</v>
      </c>
      <c r="G33" s="53">
        <v>10.1</v>
      </c>
      <c r="H33" s="53">
        <v>0.8</v>
      </c>
      <c r="I33" s="53">
        <v>0</v>
      </c>
      <c r="J33" s="53">
        <v>0.3</v>
      </c>
      <c r="K33" s="53">
        <v>26.9</v>
      </c>
      <c r="L33" s="53">
        <v>13.6</v>
      </c>
      <c r="M33" s="53">
        <v>18.3</v>
      </c>
      <c r="N33" s="53">
        <v>88.5</v>
      </c>
      <c r="O33" s="53">
        <v>79.7</v>
      </c>
      <c r="P33" s="53">
        <v>82.8</v>
      </c>
      <c r="Q33" s="53">
        <v>13.1</v>
      </c>
      <c r="R33" s="53">
        <v>7.6</v>
      </c>
      <c r="S33" s="53">
        <v>9.5</v>
      </c>
      <c r="T33" s="53">
        <v>13.1</v>
      </c>
      <c r="U33" s="53">
        <v>6.8</v>
      </c>
      <c r="V33" s="53">
        <v>9</v>
      </c>
      <c r="W33" s="53">
        <v>19.2</v>
      </c>
      <c r="X33" s="53">
        <v>12.7</v>
      </c>
      <c r="Y33" s="53">
        <v>15</v>
      </c>
      <c r="Z33" s="53">
        <v>3.1</v>
      </c>
      <c r="AA33" s="53">
        <v>2.1</v>
      </c>
      <c r="AB33" s="53">
        <v>2.5</v>
      </c>
    </row>
    <row r="34" spans="1:28" ht="13.5" customHeight="1" x14ac:dyDescent="0.3">
      <c r="A34" s="50" t="s">
        <v>531</v>
      </c>
      <c r="B34" s="51">
        <v>65.7</v>
      </c>
      <c r="C34" s="51">
        <v>23.9</v>
      </c>
      <c r="D34" s="51">
        <v>39.200000000000003</v>
      </c>
      <c r="E34" s="51">
        <v>5.5</v>
      </c>
      <c r="F34" s="51">
        <v>3.5</v>
      </c>
      <c r="G34" s="51">
        <v>4.2</v>
      </c>
      <c r="H34" s="51">
        <v>0.8</v>
      </c>
      <c r="I34" s="51">
        <v>0</v>
      </c>
      <c r="J34" s="51">
        <v>0.3</v>
      </c>
      <c r="K34" s="51">
        <v>22.3</v>
      </c>
      <c r="L34" s="51">
        <v>9.1</v>
      </c>
      <c r="M34" s="51">
        <v>13.9</v>
      </c>
      <c r="N34" s="51">
        <v>92.4</v>
      </c>
      <c r="O34" s="51">
        <v>82.8</v>
      </c>
      <c r="P34" s="51">
        <v>86.2</v>
      </c>
      <c r="Q34" s="51">
        <v>31.7</v>
      </c>
      <c r="R34" s="51">
        <v>17.399999999999999</v>
      </c>
      <c r="S34" s="51">
        <v>22.6</v>
      </c>
      <c r="T34" s="51">
        <v>5.5</v>
      </c>
      <c r="U34" s="51">
        <v>1.1000000000000001</v>
      </c>
      <c r="V34" s="51">
        <v>2.7</v>
      </c>
      <c r="W34" s="51">
        <v>25.7</v>
      </c>
      <c r="X34" s="51">
        <v>10.1</v>
      </c>
      <c r="Y34" s="51">
        <v>15.8</v>
      </c>
      <c r="Z34" s="51">
        <v>9.4</v>
      </c>
      <c r="AA34" s="51">
        <v>5.4</v>
      </c>
      <c r="AB34" s="51">
        <v>6.9</v>
      </c>
    </row>
    <row r="35" spans="1:28" ht="13.5" customHeight="1" x14ac:dyDescent="0.3">
      <c r="A35" s="52" t="s">
        <v>532</v>
      </c>
      <c r="B35" s="53">
        <v>65.7</v>
      </c>
      <c r="C35" s="53">
        <v>23.9</v>
      </c>
      <c r="D35" s="53">
        <v>39.200000000000003</v>
      </c>
      <c r="E35" s="53">
        <v>5.5</v>
      </c>
      <c r="F35" s="53">
        <v>3.5</v>
      </c>
      <c r="G35" s="53">
        <v>4.2</v>
      </c>
      <c r="H35" s="53">
        <v>0.8</v>
      </c>
      <c r="I35" s="53">
        <v>0</v>
      </c>
      <c r="J35" s="53">
        <v>0.3</v>
      </c>
      <c r="K35" s="53">
        <v>22.3</v>
      </c>
      <c r="L35" s="53">
        <v>9.1</v>
      </c>
      <c r="M35" s="53">
        <v>13.9</v>
      </c>
      <c r="N35" s="53">
        <v>92.4</v>
      </c>
      <c r="O35" s="53">
        <v>82.8</v>
      </c>
      <c r="P35" s="53">
        <v>86.2</v>
      </c>
      <c r="Q35" s="53">
        <v>31.7</v>
      </c>
      <c r="R35" s="53">
        <v>17.399999999999999</v>
      </c>
      <c r="S35" s="53">
        <v>22.6</v>
      </c>
      <c r="T35" s="53">
        <v>5.5</v>
      </c>
      <c r="U35" s="53">
        <v>1.1000000000000001</v>
      </c>
      <c r="V35" s="53">
        <v>2.7</v>
      </c>
      <c r="W35" s="53">
        <v>25.7</v>
      </c>
      <c r="X35" s="53">
        <v>10.1</v>
      </c>
      <c r="Y35" s="53">
        <v>15.8</v>
      </c>
      <c r="Z35" s="53">
        <v>9.4</v>
      </c>
      <c r="AA35" s="53">
        <v>5.4</v>
      </c>
      <c r="AB35" s="53">
        <v>6.9</v>
      </c>
    </row>
    <row r="36" spans="1:28" ht="13.5" customHeight="1" x14ac:dyDescent="0.3">
      <c r="A36" s="50" t="s">
        <v>1406</v>
      </c>
      <c r="B36" s="51">
        <v>53.5</v>
      </c>
      <c r="C36" s="51">
        <v>18.899999999999999</v>
      </c>
      <c r="D36" s="51">
        <v>33.299999999999997</v>
      </c>
      <c r="E36" s="51">
        <v>11.8</v>
      </c>
      <c r="F36" s="51">
        <v>5.7</v>
      </c>
      <c r="G36" s="51">
        <v>8.1999999999999993</v>
      </c>
      <c r="H36" s="51">
        <v>0.2</v>
      </c>
      <c r="I36" s="51">
        <v>0.1</v>
      </c>
      <c r="J36" s="51">
        <v>0.1</v>
      </c>
      <c r="K36" s="51">
        <v>12.2</v>
      </c>
      <c r="L36" s="51">
        <v>5.2</v>
      </c>
      <c r="M36" s="51">
        <v>8.1</v>
      </c>
      <c r="N36" s="51">
        <v>88.5</v>
      </c>
      <c r="O36" s="51">
        <v>81.099999999999994</v>
      </c>
      <c r="P36" s="51">
        <v>84.2</v>
      </c>
      <c r="Q36" s="51">
        <v>5.4</v>
      </c>
      <c r="R36" s="51">
        <v>2.2000000000000002</v>
      </c>
      <c r="S36" s="51">
        <v>3.5</v>
      </c>
      <c r="T36" s="51">
        <v>4.4000000000000004</v>
      </c>
      <c r="U36" s="51">
        <v>2.4</v>
      </c>
      <c r="V36" s="51">
        <v>3.2</v>
      </c>
      <c r="W36" s="51">
        <v>12.1</v>
      </c>
      <c r="X36" s="51">
        <v>4.5999999999999996</v>
      </c>
      <c r="Y36" s="51">
        <v>7.7</v>
      </c>
      <c r="Z36" s="51">
        <v>2.8</v>
      </c>
      <c r="AA36" s="51">
        <v>1.1000000000000001</v>
      </c>
      <c r="AB36" s="51">
        <v>1.8</v>
      </c>
    </row>
    <row r="37" spans="1:28" ht="13.5" customHeight="1" x14ac:dyDescent="0.3">
      <c r="A37" s="52" t="s">
        <v>533</v>
      </c>
      <c r="B37" s="53">
        <v>34.6</v>
      </c>
      <c r="C37" s="53">
        <v>6.7</v>
      </c>
      <c r="D37" s="53">
        <v>18.2</v>
      </c>
      <c r="E37" s="53">
        <v>10.7</v>
      </c>
      <c r="F37" s="53">
        <v>3.5</v>
      </c>
      <c r="G37" s="53">
        <v>6.5</v>
      </c>
      <c r="H37" s="53">
        <v>1</v>
      </c>
      <c r="I37" s="53">
        <v>0.6</v>
      </c>
      <c r="J37" s="53">
        <v>0.8</v>
      </c>
      <c r="K37" s="53">
        <v>16.3</v>
      </c>
      <c r="L37" s="53">
        <v>5.5</v>
      </c>
      <c r="M37" s="53">
        <v>10</v>
      </c>
      <c r="N37" s="53">
        <v>88.8</v>
      </c>
      <c r="O37" s="53">
        <v>81.2</v>
      </c>
      <c r="P37" s="53">
        <v>84.3</v>
      </c>
      <c r="Q37" s="53">
        <v>0.7</v>
      </c>
      <c r="R37" s="53">
        <v>0.4</v>
      </c>
      <c r="S37" s="53">
        <v>0.5</v>
      </c>
      <c r="T37" s="53">
        <v>12.2</v>
      </c>
      <c r="U37" s="53">
        <v>7.2</v>
      </c>
      <c r="V37" s="53">
        <v>9.3000000000000007</v>
      </c>
      <c r="W37" s="53">
        <v>6.8</v>
      </c>
      <c r="X37" s="53">
        <v>1.5</v>
      </c>
      <c r="Y37" s="53">
        <v>3.7</v>
      </c>
      <c r="Z37" s="53">
        <v>7.3</v>
      </c>
      <c r="AA37" s="53">
        <v>1.9</v>
      </c>
      <c r="AB37" s="53">
        <v>4.0999999999999996</v>
      </c>
    </row>
    <row r="38" spans="1:28" ht="13.5" customHeight="1" x14ac:dyDescent="0.3">
      <c r="A38" s="52" t="s">
        <v>534</v>
      </c>
      <c r="B38" s="53">
        <v>55.4</v>
      </c>
      <c r="C38" s="53">
        <v>18.399999999999999</v>
      </c>
      <c r="D38" s="53">
        <v>33.5</v>
      </c>
      <c r="E38" s="53">
        <v>21.2</v>
      </c>
      <c r="F38" s="53">
        <v>11.6</v>
      </c>
      <c r="G38" s="53">
        <v>15.5</v>
      </c>
      <c r="H38" s="53">
        <v>0.1</v>
      </c>
      <c r="I38" s="53">
        <v>0</v>
      </c>
      <c r="J38" s="53">
        <v>0.1</v>
      </c>
      <c r="K38" s="53">
        <v>19.2</v>
      </c>
      <c r="L38" s="53">
        <v>8.4</v>
      </c>
      <c r="M38" s="53">
        <v>12.8</v>
      </c>
      <c r="N38" s="53">
        <v>88.3</v>
      </c>
      <c r="O38" s="53">
        <v>80.3</v>
      </c>
      <c r="P38" s="53">
        <v>83.6</v>
      </c>
      <c r="Q38" s="53">
        <v>3.9</v>
      </c>
      <c r="R38" s="53">
        <v>1.9</v>
      </c>
      <c r="S38" s="53">
        <v>2.7</v>
      </c>
      <c r="T38" s="53">
        <v>5.8</v>
      </c>
      <c r="U38" s="53">
        <v>3.4</v>
      </c>
      <c r="V38" s="53">
        <v>4.4000000000000004</v>
      </c>
      <c r="W38" s="53">
        <v>12.4</v>
      </c>
      <c r="X38" s="53">
        <v>4.4000000000000004</v>
      </c>
      <c r="Y38" s="53">
        <v>7.7</v>
      </c>
      <c r="Z38" s="53">
        <v>1.1000000000000001</v>
      </c>
      <c r="AA38" s="53">
        <v>0.8</v>
      </c>
      <c r="AB38" s="53">
        <v>0.9</v>
      </c>
    </row>
    <row r="39" spans="1:28" ht="13.5" customHeight="1" x14ac:dyDescent="0.3">
      <c r="A39" s="52" t="s">
        <v>535</v>
      </c>
      <c r="B39" s="53">
        <v>52.8</v>
      </c>
      <c r="C39" s="53">
        <v>19.100000000000001</v>
      </c>
      <c r="D39" s="53">
        <v>33.5</v>
      </c>
      <c r="E39" s="53">
        <v>10.1</v>
      </c>
      <c r="F39" s="53">
        <v>3.1</v>
      </c>
      <c r="G39" s="53">
        <v>6.1</v>
      </c>
      <c r="H39" s="53">
        <v>0.1</v>
      </c>
      <c r="I39" s="53">
        <v>0</v>
      </c>
      <c r="J39" s="53">
        <v>0</v>
      </c>
      <c r="K39" s="53">
        <v>6.1</v>
      </c>
      <c r="L39" s="53">
        <v>2.2000000000000002</v>
      </c>
      <c r="M39" s="53">
        <v>3.9</v>
      </c>
      <c r="N39" s="53">
        <v>91.4</v>
      </c>
      <c r="O39" s="53">
        <v>85.2</v>
      </c>
      <c r="P39" s="53">
        <v>87.9</v>
      </c>
      <c r="Q39" s="53">
        <v>14.9</v>
      </c>
      <c r="R39" s="53">
        <v>5.8</v>
      </c>
      <c r="S39" s="53">
        <v>9.6999999999999993</v>
      </c>
      <c r="T39" s="53">
        <v>1</v>
      </c>
      <c r="U39" s="53">
        <v>0.3</v>
      </c>
      <c r="V39" s="53">
        <v>0.6</v>
      </c>
      <c r="W39" s="53">
        <v>12.6</v>
      </c>
      <c r="X39" s="53">
        <v>3</v>
      </c>
      <c r="Y39" s="53">
        <v>7.1</v>
      </c>
      <c r="Z39" s="53">
        <v>2.5</v>
      </c>
      <c r="AA39" s="53">
        <v>1.4</v>
      </c>
      <c r="AB39" s="53">
        <v>1.9</v>
      </c>
    </row>
    <row r="40" spans="1:28" ht="13.5" customHeight="1" x14ac:dyDescent="0.3">
      <c r="A40" s="52" t="s">
        <v>1408</v>
      </c>
      <c r="B40" s="53">
        <v>43.2</v>
      </c>
      <c r="C40" s="53">
        <v>9.3000000000000007</v>
      </c>
      <c r="D40" s="53">
        <v>27.1</v>
      </c>
      <c r="E40" s="53">
        <v>14.9</v>
      </c>
      <c r="F40" s="53">
        <v>5.6</v>
      </c>
      <c r="G40" s="53">
        <v>10.7</v>
      </c>
      <c r="H40" s="53">
        <v>0</v>
      </c>
      <c r="I40" s="53">
        <v>0</v>
      </c>
      <c r="J40" s="53">
        <v>0.7</v>
      </c>
      <c r="K40" s="53">
        <v>17.600000000000001</v>
      </c>
      <c r="L40" s="53">
        <v>5.6</v>
      </c>
      <c r="M40" s="53">
        <v>11.4</v>
      </c>
      <c r="N40" s="53">
        <v>82.4</v>
      </c>
      <c r="O40" s="53">
        <v>81.5</v>
      </c>
      <c r="P40" s="53">
        <v>80</v>
      </c>
      <c r="Q40" s="53">
        <v>1.4</v>
      </c>
      <c r="R40" s="53">
        <v>1.9</v>
      </c>
      <c r="S40" s="53">
        <v>1.4</v>
      </c>
      <c r="T40" s="53">
        <v>5.4</v>
      </c>
      <c r="U40" s="53">
        <v>1.9</v>
      </c>
      <c r="V40" s="53">
        <v>3.6</v>
      </c>
      <c r="W40" s="53">
        <v>14.9</v>
      </c>
      <c r="X40" s="53">
        <v>5.6</v>
      </c>
      <c r="Y40" s="53">
        <v>10</v>
      </c>
      <c r="Z40" s="53">
        <v>0</v>
      </c>
      <c r="AA40" s="53">
        <v>0</v>
      </c>
      <c r="AB40" s="53">
        <v>0</v>
      </c>
    </row>
    <row r="41" spans="1:28" ht="13.5" customHeight="1" x14ac:dyDescent="0.3">
      <c r="A41" s="52" t="s">
        <v>536</v>
      </c>
      <c r="B41" s="53">
        <v>63.6</v>
      </c>
      <c r="C41" s="53">
        <v>25.8</v>
      </c>
      <c r="D41" s="53">
        <v>41.2</v>
      </c>
      <c r="E41" s="53">
        <v>5.9</v>
      </c>
      <c r="F41" s="53">
        <v>3</v>
      </c>
      <c r="G41" s="53">
        <v>4.2</v>
      </c>
      <c r="H41" s="53">
        <v>0.1</v>
      </c>
      <c r="I41" s="53">
        <v>0</v>
      </c>
      <c r="J41" s="53">
        <v>0</v>
      </c>
      <c r="K41" s="53">
        <v>9.1</v>
      </c>
      <c r="L41" s="53">
        <v>4</v>
      </c>
      <c r="M41" s="53">
        <v>6.1</v>
      </c>
      <c r="N41" s="53">
        <v>89.2</v>
      </c>
      <c r="O41" s="53">
        <v>82.1</v>
      </c>
      <c r="P41" s="53">
        <v>85</v>
      </c>
      <c r="Q41" s="53">
        <v>0.7</v>
      </c>
      <c r="R41" s="53">
        <v>0.4</v>
      </c>
      <c r="S41" s="53">
        <v>0.5</v>
      </c>
      <c r="T41" s="53">
        <v>1</v>
      </c>
      <c r="U41" s="53">
        <v>0.5</v>
      </c>
      <c r="V41" s="53">
        <v>0.7</v>
      </c>
      <c r="W41" s="53">
        <v>6.6</v>
      </c>
      <c r="X41" s="53">
        <v>2.8</v>
      </c>
      <c r="Y41" s="53">
        <v>4.3</v>
      </c>
      <c r="Z41" s="53">
        <v>1.5</v>
      </c>
      <c r="AA41" s="53">
        <v>0.5</v>
      </c>
      <c r="AB41" s="53">
        <v>0.9</v>
      </c>
    </row>
    <row r="42" spans="1:28" ht="13.5" customHeight="1" x14ac:dyDescent="0.3">
      <c r="A42" s="52" t="s">
        <v>537</v>
      </c>
      <c r="B42" s="53">
        <v>50.1</v>
      </c>
      <c r="C42" s="53">
        <v>19.2</v>
      </c>
      <c r="D42" s="53">
        <v>33</v>
      </c>
      <c r="E42" s="53">
        <v>1.1000000000000001</v>
      </c>
      <c r="F42" s="53">
        <v>1.4</v>
      </c>
      <c r="G42" s="53">
        <v>1.3</v>
      </c>
      <c r="H42" s="53">
        <v>0</v>
      </c>
      <c r="I42" s="53">
        <v>0</v>
      </c>
      <c r="J42" s="53">
        <v>0</v>
      </c>
      <c r="K42" s="53">
        <v>5.6</v>
      </c>
      <c r="L42" s="53">
        <v>3.6</v>
      </c>
      <c r="M42" s="53">
        <v>4.5</v>
      </c>
      <c r="N42" s="53">
        <v>80.5</v>
      </c>
      <c r="O42" s="53">
        <v>70.3</v>
      </c>
      <c r="P42" s="53">
        <v>74.900000000000006</v>
      </c>
      <c r="Q42" s="53">
        <v>5.4</v>
      </c>
      <c r="R42" s="53">
        <v>2</v>
      </c>
      <c r="S42" s="53">
        <v>3.5</v>
      </c>
      <c r="T42" s="53">
        <v>6.7</v>
      </c>
      <c r="U42" s="53">
        <v>2.7</v>
      </c>
      <c r="V42" s="53">
        <v>4.5</v>
      </c>
      <c r="W42" s="53">
        <v>30.2</v>
      </c>
      <c r="X42" s="53">
        <v>19.100000000000001</v>
      </c>
      <c r="Y42" s="53">
        <v>24</v>
      </c>
      <c r="Z42" s="53">
        <v>6.9</v>
      </c>
      <c r="AA42" s="53">
        <v>2.2000000000000002</v>
      </c>
      <c r="AB42" s="53">
        <v>4.3</v>
      </c>
    </row>
    <row r="43" spans="1:28" ht="13.5" customHeight="1" x14ac:dyDescent="0.3">
      <c r="A43" s="50" t="s">
        <v>538</v>
      </c>
      <c r="B43" s="51">
        <v>58.5</v>
      </c>
      <c r="C43" s="51">
        <v>13.2</v>
      </c>
      <c r="D43" s="51">
        <v>32.1</v>
      </c>
      <c r="E43" s="51">
        <v>6.2</v>
      </c>
      <c r="F43" s="51">
        <v>2.8</v>
      </c>
      <c r="G43" s="51">
        <v>4.2</v>
      </c>
      <c r="H43" s="51">
        <v>0.1</v>
      </c>
      <c r="I43" s="51">
        <v>0.1</v>
      </c>
      <c r="J43" s="51">
        <v>0.1</v>
      </c>
      <c r="K43" s="51">
        <v>53.4</v>
      </c>
      <c r="L43" s="51">
        <v>27.5</v>
      </c>
      <c r="M43" s="51">
        <v>38.299999999999997</v>
      </c>
      <c r="N43" s="51">
        <v>89.5</v>
      </c>
      <c r="O43" s="51">
        <v>83.7</v>
      </c>
      <c r="P43" s="51">
        <v>86.1</v>
      </c>
      <c r="Q43" s="51">
        <v>18.399999999999999</v>
      </c>
      <c r="R43" s="51">
        <v>7.3</v>
      </c>
      <c r="S43" s="51">
        <v>11.9</v>
      </c>
      <c r="T43" s="51">
        <v>6.3</v>
      </c>
      <c r="U43" s="51">
        <v>2.6</v>
      </c>
      <c r="V43" s="51">
        <v>4.0999999999999996</v>
      </c>
      <c r="W43" s="51">
        <v>14.3</v>
      </c>
      <c r="X43" s="51">
        <v>7.4</v>
      </c>
      <c r="Y43" s="51">
        <v>10.3</v>
      </c>
      <c r="Z43" s="51">
        <v>2.2000000000000002</v>
      </c>
      <c r="AA43" s="51">
        <v>1</v>
      </c>
      <c r="AB43" s="51">
        <v>1.5</v>
      </c>
    </row>
    <row r="44" spans="1:28" ht="13.5" customHeight="1" x14ac:dyDescent="0.3">
      <c r="A44" s="52" t="s">
        <v>539</v>
      </c>
      <c r="B44" s="53">
        <v>57.2</v>
      </c>
      <c r="C44" s="53">
        <v>16.5</v>
      </c>
      <c r="D44" s="53">
        <v>32.5</v>
      </c>
      <c r="E44" s="53">
        <v>5.9</v>
      </c>
      <c r="F44" s="53">
        <v>3</v>
      </c>
      <c r="G44" s="53">
        <v>4.0999999999999996</v>
      </c>
      <c r="H44" s="53">
        <v>0</v>
      </c>
      <c r="I44" s="53">
        <v>0.1</v>
      </c>
      <c r="J44" s="53">
        <v>0.1</v>
      </c>
      <c r="K44" s="53">
        <v>71.2</v>
      </c>
      <c r="L44" s="53">
        <v>38.5</v>
      </c>
      <c r="M44" s="53">
        <v>51.3</v>
      </c>
      <c r="N44" s="53">
        <v>89.7</v>
      </c>
      <c r="O44" s="53">
        <v>84.2</v>
      </c>
      <c r="P44" s="53">
        <v>86.4</v>
      </c>
      <c r="Q44" s="53">
        <v>31.8</v>
      </c>
      <c r="R44" s="53">
        <v>9.9</v>
      </c>
      <c r="S44" s="53">
        <v>18.5</v>
      </c>
      <c r="T44" s="53">
        <v>7.7</v>
      </c>
      <c r="U44" s="53">
        <v>3.1</v>
      </c>
      <c r="V44" s="53">
        <v>4.9000000000000004</v>
      </c>
      <c r="W44" s="53">
        <v>14.3</v>
      </c>
      <c r="X44" s="53">
        <v>7.9</v>
      </c>
      <c r="Y44" s="53">
        <v>10.5</v>
      </c>
      <c r="Z44" s="53">
        <v>3.1</v>
      </c>
      <c r="AA44" s="53">
        <v>1.5</v>
      </c>
      <c r="AB44" s="53">
        <v>2.1</v>
      </c>
    </row>
    <row r="45" spans="1:28" ht="13.5" customHeight="1" x14ac:dyDescent="0.3">
      <c r="A45" s="52" t="s">
        <v>540</v>
      </c>
      <c r="B45" s="53">
        <v>59.4</v>
      </c>
      <c r="C45" s="53">
        <v>10.3</v>
      </c>
      <c r="D45" s="53">
        <v>31.8</v>
      </c>
      <c r="E45" s="53">
        <v>6.4</v>
      </c>
      <c r="F45" s="53">
        <v>2.7</v>
      </c>
      <c r="G45" s="53">
        <v>4.3</v>
      </c>
      <c r="H45" s="53">
        <v>0.3</v>
      </c>
      <c r="I45" s="53">
        <v>0.1</v>
      </c>
      <c r="J45" s="53">
        <v>0.2</v>
      </c>
      <c r="K45" s="53">
        <v>40.4</v>
      </c>
      <c r="L45" s="53">
        <v>17.899999999999999</v>
      </c>
      <c r="M45" s="53">
        <v>27.7</v>
      </c>
      <c r="N45" s="53">
        <v>89.4</v>
      </c>
      <c r="O45" s="53">
        <v>83.2</v>
      </c>
      <c r="P45" s="53">
        <v>85.9</v>
      </c>
      <c r="Q45" s="53">
        <v>8.6</v>
      </c>
      <c r="R45" s="53">
        <v>5</v>
      </c>
      <c r="S45" s="53">
        <v>6.6</v>
      </c>
      <c r="T45" s="53">
        <v>5.4</v>
      </c>
      <c r="U45" s="53">
        <v>2.1</v>
      </c>
      <c r="V45" s="53">
        <v>3.5</v>
      </c>
      <c r="W45" s="53">
        <v>14.3</v>
      </c>
      <c r="X45" s="53">
        <v>7</v>
      </c>
      <c r="Y45" s="53">
        <v>10.199999999999999</v>
      </c>
      <c r="Z45" s="53">
        <v>1.5</v>
      </c>
      <c r="AA45" s="53">
        <v>0.6</v>
      </c>
      <c r="AB45" s="53">
        <v>1</v>
      </c>
    </row>
    <row r="46" spans="1:28" ht="13.5" customHeight="1" x14ac:dyDescent="0.3">
      <c r="A46" s="50" t="s">
        <v>541</v>
      </c>
      <c r="B46" s="51">
        <v>65.599999999999994</v>
      </c>
      <c r="C46" s="51">
        <v>27.3</v>
      </c>
      <c r="D46" s="51">
        <v>43.6</v>
      </c>
      <c r="E46" s="51">
        <v>5.4</v>
      </c>
      <c r="F46" s="51">
        <v>2.1</v>
      </c>
      <c r="G46" s="51">
        <v>3.5</v>
      </c>
      <c r="H46" s="51">
        <v>1.6</v>
      </c>
      <c r="I46" s="51">
        <v>1.2</v>
      </c>
      <c r="J46" s="51">
        <v>1.4</v>
      </c>
      <c r="K46" s="51">
        <v>30.8</v>
      </c>
      <c r="L46" s="51">
        <v>12.6</v>
      </c>
      <c r="M46" s="51">
        <v>20.3</v>
      </c>
      <c r="N46" s="51">
        <v>87.8</v>
      </c>
      <c r="O46" s="51">
        <v>77.7</v>
      </c>
      <c r="P46" s="51">
        <v>82</v>
      </c>
      <c r="Q46" s="51">
        <v>5.0999999999999996</v>
      </c>
      <c r="R46" s="51">
        <v>2.4</v>
      </c>
      <c r="S46" s="51">
        <v>3.5</v>
      </c>
      <c r="T46" s="51">
        <v>1.1000000000000001</v>
      </c>
      <c r="U46" s="51">
        <v>0.5</v>
      </c>
      <c r="V46" s="51">
        <v>0.8</v>
      </c>
      <c r="W46" s="51">
        <v>16.7</v>
      </c>
      <c r="X46" s="51">
        <v>8.1999999999999993</v>
      </c>
      <c r="Y46" s="51">
        <v>11.8</v>
      </c>
      <c r="Z46" s="51">
        <v>2.5</v>
      </c>
      <c r="AA46" s="51">
        <v>1.2</v>
      </c>
      <c r="AB46" s="51">
        <v>1.8</v>
      </c>
    </row>
    <row r="47" spans="1:28" ht="13.5" customHeight="1" x14ac:dyDescent="0.3">
      <c r="A47" s="52" t="s">
        <v>542</v>
      </c>
      <c r="B47" s="53">
        <v>66.2</v>
      </c>
      <c r="C47" s="53">
        <v>31.5</v>
      </c>
      <c r="D47" s="53">
        <v>46.9</v>
      </c>
      <c r="E47" s="53">
        <v>5</v>
      </c>
      <c r="F47" s="53">
        <v>2.1</v>
      </c>
      <c r="G47" s="53">
        <v>3.4</v>
      </c>
      <c r="H47" s="53">
        <v>0.2</v>
      </c>
      <c r="I47" s="53">
        <v>0.1</v>
      </c>
      <c r="J47" s="53">
        <v>0.1</v>
      </c>
      <c r="K47" s="53">
        <v>37</v>
      </c>
      <c r="L47" s="53">
        <v>17.100000000000001</v>
      </c>
      <c r="M47" s="53">
        <v>26</v>
      </c>
      <c r="N47" s="53">
        <v>85.1</v>
      </c>
      <c r="O47" s="53">
        <v>75.900000000000006</v>
      </c>
      <c r="P47" s="53">
        <v>80</v>
      </c>
      <c r="Q47" s="53">
        <v>5.3</v>
      </c>
      <c r="R47" s="53">
        <v>2.6</v>
      </c>
      <c r="S47" s="53">
        <v>3.8</v>
      </c>
      <c r="T47" s="53">
        <v>0.7</v>
      </c>
      <c r="U47" s="53">
        <v>0.4</v>
      </c>
      <c r="V47" s="53">
        <v>0.5</v>
      </c>
      <c r="W47" s="53">
        <v>14.2</v>
      </c>
      <c r="X47" s="53">
        <v>7.4</v>
      </c>
      <c r="Y47" s="53">
        <v>10.4</v>
      </c>
      <c r="Z47" s="53">
        <v>2.1</v>
      </c>
      <c r="AA47" s="53">
        <v>0.8</v>
      </c>
      <c r="AB47" s="53">
        <v>1.4</v>
      </c>
    </row>
    <row r="48" spans="1:28" ht="13.5" customHeight="1" x14ac:dyDescent="0.3">
      <c r="A48" s="52" t="s">
        <v>543</v>
      </c>
      <c r="B48" s="53">
        <v>61.9</v>
      </c>
      <c r="C48" s="53">
        <v>20.7</v>
      </c>
      <c r="D48" s="53">
        <v>37.5</v>
      </c>
      <c r="E48" s="53">
        <v>6.3</v>
      </c>
      <c r="F48" s="53">
        <v>2.4</v>
      </c>
      <c r="G48" s="53">
        <v>4</v>
      </c>
      <c r="H48" s="53">
        <v>2.2000000000000002</v>
      </c>
      <c r="I48" s="53">
        <v>1</v>
      </c>
      <c r="J48" s="53">
        <v>1.5</v>
      </c>
      <c r="K48" s="53">
        <v>28.8</v>
      </c>
      <c r="L48" s="53">
        <v>9.8000000000000007</v>
      </c>
      <c r="M48" s="53">
        <v>17.600000000000001</v>
      </c>
      <c r="N48" s="53">
        <v>88.3</v>
      </c>
      <c r="O48" s="53">
        <v>74.8</v>
      </c>
      <c r="P48" s="53">
        <v>80.3</v>
      </c>
      <c r="Q48" s="53">
        <v>11.7</v>
      </c>
      <c r="R48" s="53">
        <v>4.5</v>
      </c>
      <c r="S48" s="53">
        <v>7.4</v>
      </c>
      <c r="T48" s="53">
        <v>1.6</v>
      </c>
      <c r="U48" s="53">
        <v>0.4</v>
      </c>
      <c r="V48" s="53">
        <v>0.9</v>
      </c>
      <c r="W48" s="53">
        <v>9.5</v>
      </c>
      <c r="X48" s="53">
        <v>5.2</v>
      </c>
      <c r="Y48" s="53">
        <v>6.9</v>
      </c>
      <c r="Z48" s="53">
        <v>0.6</v>
      </c>
      <c r="AA48" s="53">
        <v>0.2</v>
      </c>
      <c r="AB48" s="53">
        <v>0.4</v>
      </c>
    </row>
    <row r="49" spans="1:28" ht="13.5" customHeight="1" x14ac:dyDescent="0.3">
      <c r="A49" s="52" t="s">
        <v>544</v>
      </c>
      <c r="B49" s="53">
        <v>67.7</v>
      </c>
      <c r="C49" s="53">
        <v>24.5</v>
      </c>
      <c r="D49" s="53">
        <v>42.9</v>
      </c>
      <c r="E49" s="53">
        <v>6.1</v>
      </c>
      <c r="F49" s="53">
        <v>1.4</v>
      </c>
      <c r="G49" s="53">
        <v>3.4</v>
      </c>
      <c r="H49" s="53">
        <v>5.8</v>
      </c>
      <c r="I49" s="53">
        <v>5.6</v>
      </c>
      <c r="J49" s="53">
        <v>5.7</v>
      </c>
      <c r="K49" s="53">
        <v>18.899999999999999</v>
      </c>
      <c r="L49" s="53">
        <v>6.1</v>
      </c>
      <c r="M49" s="53">
        <v>11.5</v>
      </c>
      <c r="N49" s="53">
        <v>92.7</v>
      </c>
      <c r="O49" s="53">
        <v>84.4</v>
      </c>
      <c r="P49" s="53">
        <v>87.9</v>
      </c>
      <c r="Q49" s="53">
        <v>0.9</v>
      </c>
      <c r="R49" s="53">
        <v>1</v>
      </c>
      <c r="S49" s="53">
        <v>1</v>
      </c>
      <c r="T49" s="53">
        <v>1.2</v>
      </c>
      <c r="U49" s="53">
        <v>0.3</v>
      </c>
      <c r="V49" s="53">
        <v>0.7</v>
      </c>
      <c r="W49" s="53">
        <v>34.200000000000003</v>
      </c>
      <c r="X49" s="53">
        <v>17.600000000000001</v>
      </c>
      <c r="Y49" s="53">
        <v>24.6</v>
      </c>
      <c r="Z49" s="53">
        <v>3.4</v>
      </c>
      <c r="AA49" s="53">
        <v>2.6</v>
      </c>
      <c r="AB49" s="53">
        <v>2.9</v>
      </c>
    </row>
    <row r="50" spans="1:28" ht="13.5" customHeight="1" x14ac:dyDescent="0.3">
      <c r="A50" s="52" t="s">
        <v>545</v>
      </c>
      <c r="B50" s="53">
        <v>66.2</v>
      </c>
      <c r="C50" s="53">
        <v>25.8</v>
      </c>
      <c r="D50" s="53">
        <v>41.2</v>
      </c>
      <c r="E50" s="53">
        <v>4.5</v>
      </c>
      <c r="F50" s="53">
        <v>2.5</v>
      </c>
      <c r="G50" s="53">
        <v>3.3</v>
      </c>
      <c r="H50" s="53">
        <v>1.1000000000000001</v>
      </c>
      <c r="I50" s="53">
        <v>0.3</v>
      </c>
      <c r="J50" s="53">
        <v>0.6</v>
      </c>
      <c r="K50" s="53">
        <v>23.3</v>
      </c>
      <c r="L50" s="53">
        <v>8.5</v>
      </c>
      <c r="M50" s="53">
        <v>14.1</v>
      </c>
      <c r="N50" s="53">
        <v>92.2</v>
      </c>
      <c r="O50" s="53">
        <v>80.2</v>
      </c>
      <c r="P50" s="53">
        <v>84.8</v>
      </c>
      <c r="Q50" s="53">
        <v>0.1</v>
      </c>
      <c r="R50" s="53">
        <v>0.5</v>
      </c>
      <c r="S50" s="53">
        <v>0.4</v>
      </c>
      <c r="T50" s="53">
        <v>2</v>
      </c>
      <c r="U50" s="53">
        <v>1.1000000000000001</v>
      </c>
      <c r="V50" s="53">
        <v>1.4</v>
      </c>
      <c r="W50" s="53">
        <v>14.6</v>
      </c>
      <c r="X50" s="53">
        <v>4.7</v>
      </c>
      <c r="Y50" s="53">
        <v>8.5</v>
      </c>
      <c r="Z50" s="53">
        <v>5.5</v>
      </c>
      <c r="AA50" s="53">
        <v>2.6</v>
      </c>
      <c r="AB50" s="53">
        <v>3.7</v>
      </c>
    </row>
    <row r="51" spans="1:28" ht="13.5" customHeight="1" x14ac:dyDescent="0.3">
      <c r="A51" s="50" t="s">
        <v>546</v>
      </c>
      <c r="B51" s="51">
        <v>61.4</v>
      </c>
      <c r="C51" s="51">
        <v>19.899999999999999</v>
      </c>
      <c r="D51" s="51">
        <v>36.5</v>
      </c>
      <c r="E51" s="51">
        <v>12.6</v>
      </c>
      <c r="F51" s="51">
        <v>5.2</v>
      </c>
      <c r="G51" s="51">
        <v>8.1</v>
      </c>
      <c r="H51" s="51">
        <v>1.5</v>
      </c>
      <c r="I51" s="51">
        <v>1.6</v>
      </c>
      <c r="J51" s="51">
        <v>1.6</v>
      </c>
      <c r="K51" s="51">
        <v>53.7</v>
      </c>
      <c r="L51" s="51">
        <v>23.1</v>
      </c>
      <c r="M51" s="51">
        <v>35.299999999999997</v>
      </c>
      <c r="N51" s="51">
        <v>94.4</v>
      </c>
      <c r="O51" s="51">
        <v>87.9</v>
      </c>
      <c r="P51" s="51">
        <v>90.5</v>
      </c>
      <c r="Q51" s="51">
        <v>5.8</v>
      </c>
      <c r="R51" s="51">
        <v>3.4</v>
      </c>
      <c r="S51" s="51">
        <v>4.4000000000000004</v>
      </c>
      <c r="T51" s="51">
        <v>8.5</v>
      </c>
      <c r="U51" s="51">
        <v>3.3</v>
      </c>
      <c r="V51" s="51">
        <v>5.4</v>
      </c>
      <c r="W51" s="51">
        <v>12.6</v>
      </c>
      <c r="X51" s="51">
        <v>3.9</v>
      </c>
      <c r="Y51" s="51">
        <v>7.3</v>
      </c>
      <c r="Z51" s="51">
        <v>1.6</v>
      </c>
      <c r="AA51" s="51">
        <v>0.4</v>
      </c>
      <c r="AB51" s="51">
        <v>0.9</v>
      </c>
    </row>
    <row r="52" spans="1:28" ht="13.5" customHeight="1" x14ac:dyDescent="0.3">
      <c r="A52" s="52" t="s">
        <v>547</v>
      </c>
      <c r="B52" s="53">
        <v>61.4</v>
      </c>
      <c r="C52" s="53">
        <v>19.899999999999999</v>
      </c>
      <c r="D52" s="53">
        <v>36.5</v>
      </c>
      <c r="E52" s="53">
        <v>12.6</v>
      </c>
      <c r="F52" s="53">
        <v>5.2</v>
      </c>
      <c r="G52" s="53">
        <v>8.1</v>
      </c>
      <c r="H52" s="53">
        <v>1.5</v>
      </c>
      <c r="I52" s="53">
        <v>1.6</v>
      </c>
      <c r="J52" s="53">
        <v>1.6</v>
      </c>
      <c r="K52" s="53">
        <v>53.7</v>
      </c>
      <c r="L52" s="53">
        <v>23.1</v>
      </c>
      <c r="M52" s="53">
        <v>35.299999999999997</v>
      </c>
      <c r="N52" s="53">
        <v>94.4</v>
      </c>
      <c r="O52" s="53">
        <v>87.9</v>
      </c>
      <c r="P52" s="53">
        <v>90.5</v>
      </c>
      <c r="Q52" s="53">
        <v>5.8</v>
      </c>
      <c r="R52" s="53">
        <v>3.4</v>
      </c>
      <c r="S52" s="53">
        <v>4.4000000000000004</v>
      </c>
      <c r="T52" s="53">
        <v>8.5</v>
      </c>
      <c r="U52" s="53">
        <v>3.3</v>
      </c>
      <c r="V52" s="53">
        <v>5.4</v>
      </c>
      <c r="W52" s="53">
        <v>12.6</v>
      </c>
      <c r="X52" s="53">
        <v>3.9</v>
      </c>
      <c r="Y52" s="53">
        <v>7.3</v>
      </c>
      <c r="Z52" s="53">
        <v>1.6</v>
      </c>
      <c r="AA52" s="53">
        <v>0.4</v>
      </c>
      <c r="AB52" s="53">
        <v>0.9</v>
      </c>
    </row>
    <row r="53" spans="1:28" ht="13.5" customHeight="1" x14ac:dyDescent="0.3">
      <c r="A53" s="50" t="s">
        <v>548</v>
      </c>
      <c r="B53" s="51">
        <v>70.3</v>
      </c>
      <c r="C53" s="51">
        <v>27.3</v>
      </c>
      <c r="D53" s="51">
        <v>45.5</v>
      </c>
      <c r="E53" s="51">
        <v>13.8</v>
      </c>
      <c r="F53" s="51">
        <v>7.4</v>
      </c>
      <c r="G53" s="51">
        <v>10.1</v>
      </c>
      <c r="H53" s="51">
        <v>6</v>
      </c>
      <c r="I53" s="51">
        <v>4.4000000000000004</v>
      </c>
      <c r="J53" s="51">
        <v>5.0999999999999996</v>
      </c>
      <c r="K53" s="51">
        <v>57.1</v>
      </c>
      <c r="L53" s="51">
        <v>24.7</v>
      </c>
      <c r="M53" s="51">
        <v>38.4</v>
      </c>
      <c r="N53" s="51">
        <v>83.2</v>
      </c>
      <c r="O53" s="51">
        <v>73.7</v>
      </c>
      <c r="P53" s="51">
        <v>77.7</v>
      </c>
      <c r="Q53" s="51">
        <v>12.6</v>
      </c>
      <c r="R53" s="51">
        <v>7.6</v>
      </c>
      <c r="S53" s="51">
        <v>9.8000000000000007</v>
      </c>
      <c r="T53" s="51">
        <v>7.6</v>
      </c>
      <c r="U53" s="51">
        <v>3.3</v>
      </c>
      <c r="V53" s="51">
        <v>5.0999999999999996</v>
      </c>
      <c r="W53" s="51">
        <v>2.8</v>
      </c>
      <c r="X53" s="51">
        <v>1.6</v>
      </c>
      <c r="Y53" s="51">
        <v>2.1</v>
      </c>
      <c r="Z53" s="51">
        <v>0.6</v>
      </c>
      <c r="AA53" s="51">
        <v>0.1</v>
      </c>
      <c r="AB53" s="51">
        <v>0.3</v>
      </c>
    </row>
    <row r="54" spans="1:28" ht="13.5" customHeight="1" x14ac:dyDescent="0.3">
      <c r="A54" s="52" t="s">
        <v>549</v>
      </c>
      <c r="B54" s="53">
        <v>70.3</v>
      </c>
      <c r="C54" s="53">
        <v>27.3</v>
      </c>
      <c r="D54" s="53">
        <v>45.5</v>
      </c>
      <c r="E54" s="53">
        <v>13.8</v>
      </c>
      <c r="F54" s="53">
        <v>7.4</v>
      </c>
      <c r="G54" s="53">
        <v>10.1</v>
      </c>
      <c r="H54" s="53">
        <v>6</v>
      </c>
      <c r="I54" s="53">
        <v>4.4000000000000004</v>
      </c>
      <c r="J54" s="53">
        <v>5.0999999999999996</v>
      </c>
      <c r="K54" s="53">
        <v>57.1</v>
      </c>
      <c r="L54" s="53">
        <v>24.7</v>
      </c>
      <c r="M54" s="53">
        <v>38.4</v>
      </c>
      <c r="N54" s="53">
        <v>83.2</v>
      </c>
      <c r="O54" s="53">
        <v>73.7</v>
      </c>
      <c r="P54" s="53">
        <v>77.7</v>
      </c>
      <c r="Q54" s="53">
        <v>12.6</v>
      </c>
      <c r="R54" s="53">
        <v>7.6</v>
      </c>
      <c r="S54" s="53">
        <v>9.8000000000000007</v>
      </c>
      <c r="T54" s="53">
        <v>7.6</v>
      </c>
      <c r="U54" s="53">
        <v>3.3</v>
      </c>
      <c r="V54" s="53">
        <v>5.0999999999999996</v>
      </c>
      <c r="W54" s="53">
        <v>2.8</v>
      </c>
      <c r="X54" s="53">
        <v>1.6</v>
      </c>
      <c r="Y54" s="53">
        <v>2.1</v>
      </c>
      <c r="Z54" s="53">
        <v>0.6</v>
      </c>
      <c r="AA54" s="53">
        <v>0.1</v>
      </c>
      <c r="AB54" s="53">
        <v>0.3</v>
      </c>
    </row>
    <row r="55" spans="1:28" ht="13.5" customHeight="1" x14ac:dyDescent="0.3">
      <c r="A55" s="50" t="s">
        <v>550</v>
      </c>
      <c r="B55" s="51">
        <v>70.400000000000006</v>
      </c>
      <c r="C55" s="51">
        <v>35.700000000000003</v>
      </c>
      <c r="D55" s="51">
        <v>48.9</v>
      </c>
      <c r="E55" s="51">
        <v>11</v>
      </c>
      <c r="F55" s="51">
        <v>4.5</v>
      </c>
      <c r="G55" s="51">
        <v>7</v>
      </c>
      <c r="H55" s="51">
        <v>1.2</v>
      </c>
      <c r="I55" s="51">
        <v>0.8</v>
      </c>
      <c r="J55" s="51">
        <v>0.9</v>
      </c>
      <c r="K55" s="51">
        <v>33</v>
      </c>
      <c r="L55" s="51">
        <v>17.899999999999999</v>
      </c>
      <c r="M55" s="51">
        <v>23.6</v>
      </c>
      <c r="N55" s="51">
        <v>81.099999999999994</v>
      </c>
      <c r="O55" s="51">
        <v>71.900000000000006</v>
      </c>
      <c r="P55" s="51">
        <v>75.400000000000006</v>
      </c>
      <c r="Q55" s="51">
        <v>0.5</v>
      </c>
      <c r="R55" s="51">
        <v>0.4</v>
      </c>
      <c r="S55" s="51">
        <v>0.4</v>
      </c>
      <c r="T55" s="51">
        <v>1.5</v>
      </c>
      <c r="U55" s="51">
        <v>0.4</v>
      </c>
      <c r="V55" s="51">
        <v>0.8</v>
      </c>
      <c r="W55" s="51">
        <v>5.6</v>
      </c>
      <c r="X55" s="51">
        <v>1.8</v>
      </c>
      <c r="Y55" s="51">
        <v>3.3</v>
      </c>
      <c r="Z55" s="51">
        <v>4.8</v>
      </c>
      <c r="AA55" s="51">
        <v>2.4</v>
      </c>
      <c r="AB55" s="51">
        <v>3.3</v>
      </c>
    </row>
    <row r="56" spans="1:28" ht="13.5" customHeight="1" x14ac:dyDescent="0.3">
      <c r="A56" s="52" t="s">
        <v>551</v>
      </c>
      <c r="B56" s="53">
        <v>70.400000000000006</v>
      </c>
      <c r="C56" s="53">
        <v>35.700000000000003</v>
      </c>
      <c r="D56" s="53">
        <v>48.9</v>
      </c>
      <c r="E56" s="53">
        <v>11</v>
      </c>
      <c r="F56" s="53">
        <v>4.5</v>
      </c>
      <c r="G56" s="53">
        <v>7</v>
      </c>
      <c r="H56" s="53">
        <v>1.2</v>
      </c>
      <c r="I56" s="53">
        <v>0.8</v>
      </c>
      <c r="J56" s="53">
        <v>0.9</v>
      </c>
      <c r="K56" s="53">
        <v>33</v>
      </c>
      <c r="L56" s="53">
        <v>17.899999999999999</v>
      </c>
      <c r="M56" s="53">
        <v>23.6</v>
      </c>
      <c r="N56" s="53">
        <v>81.099999999999994</v>
      </c>
      <c r="O56" s="53">
        <v>71.900000000000006</v>
      </c>
      <c r="P56" s="53">
        <v>75.400000000000006</v>
      </c>
      <c r="Q56" s="53">
        <v>0.5</v>
      </c>
      <c r="R56" s="53">
        <v>0.4</v>
      </c>
      <c r="S56" s="53">
        <v>0.4</v>
      </c>
      <c r="T56" s="53">
        <v>1.5</v>
      </c>
      <c r="U56" s="53">
        <v>0.4</v>
      </c>
      <c r="V56" s="53">
        <v>0.8</v>
      </c>
      <c r="W56" s="53">
        <v>5.6</v>
      </c>
      <c r="X56" s="53">
        <v>1.8</v>
      </c>
      <c r="Y56" s="53">
        <v>3.3</v>
      </c>
      <c r="Z56" s="53">
        <v>4.8</v>
      </c>
      <c r="AA56" s="53">
        <v>2.4</v>
      </c>
      <c r="AB56" s="53">
        <v>3.3</v>
      </c>
    </row>
    <row r="57" spans="1:28" ht="13.5" customHeight="1" x14ac:dyDescent="0.3">
      <c r="A57" s="50" t="s">
        <v>552</v>
      </c>
      <c r="B57" s="51">
        <v>75.7</v>
      </c>
      <c r="C57" s="51">
        <v>32.200000000000003</v>
      </c>
      <c r="D57" s="51">
        <v>48.9</v>
      </c>
      <c r="E57" s="51">
        <v>0.9</v>
      </c>
      <c r="F57" s="51">
        <v>0.6</v>
      </c>
      <c r="G57" s="51">
        <v>0.7</v>
      </c>
      <c r="H57" s="51">
        <v>0.1</v>
      </c>
      <c r="I57" s="51">
        <v>0.1</v>
      </c>
      <c r="J57" s="51">
        <v>0.1</v>
      </c>
      <c r="K57" s="51">
        <v>7</v>
      </c>
      <c r="L57" s="51">
        <v>3.1</v>
      </c>
      <c r="M57" s="51">
        <v>4.5999999999999996</v>
      </c>
      <c r="N57" s="51">
        <v>87.4</v>
      </c>
      <c r="O57" s="51">
        <v>76.599999999999994</v>
      </c>
      <c r="P57" s="51">
        <v>80.7</v>
      </c>
      <c r="Q57" s="51">
        <v>7.5</v>
      </c>
      <c r="R57" s="51">
        <v>3.1</v>
      </c>
      <c r="S57" s="51">
        <v>4.8</v>
      </c>
      <c r="T57" s="51">
        <v>0.5</v>
      </c>
      <c r="U57" s="51">
        <v>0</v>
      </c>
      <c r="V57" s="51">
        <v>0.2</v>
      </c>
      <c r="W57" s="51">
        <v>2.4</v>
      </c>
      <c r="X57" s="51">
        <v>1.2</v>
      </c>
      <c r="Y57" s="51">
        <v>1.7</v>
      </c>
      <c r="Z57" s="51">
        <v>3.3</v>
      </c>
      <c r="AA57" s="51">
        <v>1.7</v>
      </c>
      <c r="AB57" s="51">
        <v>2.2999999999999998</v>
      </c>
    </row>
    <row r="58" spans="1:28" ht="13.5" customHeight="1" x14ac:dyDescent="0.3">
      <c r="A58" s="52" t="s">
        <v>553</v>
      </c>
      <c r="B58" s="53">
        <v>75.7</v>
      </c>
      <c r="C58" s="53">
        <v>32.200000000000003</v>
      </c>
      <c r="D58" s="53">
        <v>48.9</v>
      </c>
      <c r="E58" s="53">
        <v>0.9</v>
      </c>
      <c r="F58" s="53">
        <v>0.6</v>
      </c>
      <c r="G58" s="53">
        <v>0.7</v>
      </c>
      <c r="H58" s="53">
        <v>0.1</v>
      </c>
      <c r="I58" s="53">
        <v>0.1</v>
      </c>
      <c r="J58" s="53">
        <v>0.1</v>
      </c>
      <c r="K58" s="53">
        <v>7</v>
      </c>
      <c r="L58" s="53">
        <v>3.1</v>
      </c>
      <c r="M58" s="53">
        <v>4.5999999999999996</v>
      </c>
      <c r="N58" s="53">
        <v>87.4</v>
      </c>
      <c r="O58" s="53">
        <v>76.599999999999994</v>
      </c>
      <c r="P58" s="53">
        <v>80.7</v>
      </c>
      <c r="Q58" s="53">
        <v>7.5</v>
      </c>
      <c r="R58" s="53">
        <v>3.1</v>
      </c>
      <c r="S58" s="53">
        <v>4.8</v>
      </c>
      <c r="T58" s="53">
        <v>0.5</v>
      </c>
      <c r="U58" s="53">
        <v>0</v>
      </c>
      <c r="V58" s="53">
        <v>0.2</v>
      </c>
      <c r="W58" s="53">
        <v>2.4</v>
      </c>
      <c r="X58" s="53">
        <v>1.2</v>
      </c>
      <c r="Y58" s="53">
        <v>1.7</v>
      </c>
      <c r="Z58" s="53">
        <v>3.3</v>
      </c>
      <c r="AA58" s="53">
        <v>1.7</v>
      </c>
      <c r="AB58" s="53">
        <v>2.2999999999999998</v>
      </c>
    </row>
    <row r="59" spans="1:28" ht="13.5" customHeight="1" x14ac:dyDescent="0.3">
      <c r="A59" s="50" t="s">
        <v>1407</v>
      </c>
      <c r="B59" s="51">
        <v>66</v>
      </c>
      <c r="C59" s="51">
        <v>35.5</v>
      </c>
      <c r="D59" s="51">
        <v>46.9</v>
      </c>
      <c r="E59" s="51">
        <v>8.1999999999999993</v>
      </c>
      <c r="F59" s="51">
        <v>2.6</v>
      </c>
      <c r="G59" s="51">
        <v>4.7</v>
      </c>
      <c r="H59" s="51">
        <v>0.5</v>
      </c>
      <c r="I59" s="51">
        <v>0.2</v>
      </c>
      <c r="J59" s="51">
        <v>0.3</v>
      </c>
      <c r="K59" s="51">
        <v>27.6</v>
      </c>
      <c r="L59" s="51">
        <v>10.3</v>
      </c>
      <c r="M59" s="51">
        <v>16.8</v>
      </c>
      <c r="N59" s="51">
        <v>80.2</v>
      </c>
      <c r="O59" s="51">
        <v>69.2</v>
      </c>
      <c r="P59" s="51">
        <v>73.3</v>
      </c>
      <c r="Q59" s="51">
        <v>10.3</v>
      </c>
      <c r="R59" s="51">
        <v>4.5999999999999996</v>
      </c>
      <c r="S59" s="51">
        <v>6.7</v>
      </c>
      <c r="T59" s="51">
        <v>4.7</v>
      </c>
      <c r="U59" s="51">
        <v>1.9</v>
      </c>
      <c r="V59" s="51">
        <v>2.9</v>
      </c>
      <c r="W59" s="51">
        <v>6</v>
      </c>
      <c r="X59" s="51">
        <v>2</v>
      </c>
      <c r="Y59" s="51">
        <v>3.5</v>
      </c>
      <c r="Z59" s="51">
        <v>5.6</v>
      </c>
      <c r="AA59" s="51">
        <v>3.3</v>
      </c>
      <c r="AB59" s="51">
        <v>4.2</v>
      </c>
    </row>
    <row r="60" spans="1:28" ht="13.5" customHeight="1" x14ac:dyDescent="0.3">
      <c r="A60" s="52" t="s">
        <v>554</v>
      </c>
      <c r="B60" s="53">
        <v>65.5</v>
      </c>
      <c r="C60" s="53">
        <v>35</v>
      </c>
      <c r="D60" s="53">
        <v>46.7</v>
      </c>
      <c r="E60" s="53">
        <v>6.2</v>
      </c>
      <c r="F60" s="53">
        <v>1.8</v>
      </c>
      <c r="G60" s="53">
        <v>3.5</v>
      </c>
      <c r="H60" s="53">
        <v>0.2</v>
      </c>
      <c r="I60" s="53">
        <v>0.3</v>
      </c>
      <c r="J60" s="53">
        <v>0.3</v>
      </c>
      <c r="K60" s="53">
        <v>18.5</v>
      </c>
      <c r="L60" s="53">
        <v>7.5</v>
      </c>
      <c r="M60" s="53">
        <v>11.7</v>
      </c>
      <c r="N60" s="53">
        <v>81</v>
      </c>
      <c r="O60" s="53">
        <v>67.400000000000006</v>
      </c>
      <c r="P60" s="53">
        <v>72.599999999999994</v>
      </c>
      <c r="Q60" s="53">
        <v>9.6</v>
      </c>
      <c r="R60" s="53">
        <v>4.5999999999999996</v>
      </c>
      <c r="S60" s="53">
        <v>6.5</v>
      </c>
      <c r="T60" s="53">
        <v>6.2</v>
      </c>
      <c r="U60" s="53">
        <v>1.8</v>
      </c>
      <c r="V60" s="53">
        <v>3.5</v>
      </c>
      <c r="W60" s="53">
        <v>6.7</v>
      </c>
      <c r="X60" s="53">
        <v>2.2000000000000002</v>
      </c>
      <c r="Y60" s="53">
        <v>3.9</v>
      </c>
      <c r="Z60" s="53">
        <v>6.9</v>
      </c>
      <c r="AA60" s="53">
        <v>5.0999999999999996</v>
      </c>
      <c r="AB60" s="53">
        <v>5.8</v>
      </c>
    </row>
    <row r="61" spans="1:28" ht="13.5" customHeight="1" x14ac:dyDescent="0.3">
      <c r="A61" s="52" t="s">
        <v>555</v>
      </c>
      <c r="B61" s="53">
        <v>67</v>
      </c>
      <c r="C61" s="53">
        <v>36.200000000000003</v>
      </c>
      <c r="D61" s="53">
        <v>47.2</v>
      </c>
      <c r="E61" s="53">
        <v>12.1</v>
      </c>
      <c r="F61" s="53">
        <v>4.0999999999999996</v>
      </c>
      <c r="G61" s="53">
        <v>6.9</v>
      </c>
      <c r="H61" s="53">
        <v>1</v>
      </c>
      <c r="I61" s="53">
        <v>0</v>
      </c>
      <c r="J61" s="53">
        <v>0.3</v>
      </c>
      <c r="K61" s="53">
        <v>45.6</v>
      </c>
      <c r="L61" s="53">
        <v>15.1</v>
      </c>
      <c r="M61" s="53">
        <v>26</v>
      </c>
      <c r="N61" s="53">
        <v>78.599999999999994</v>
      </c>
      <c r="O61" s="53">
        <v>72.400000000000006</v>
      </c>
      <c r="P61" s="53">
        <v>74.7</v>
      </c>
      <c r="Q61" s="53">
        <v>11.7</v>
      </c>
      <c r="R61" s="53">
        <v>4.5999999999999996</v>
      </c>
      <c r="S61" s="53">
        <v>7.1</v>
      </c>
      <c r="T61" s="53">
        <v>1.9</v>
      </c>
      <c r="U61" s="53">
        <v>1.9</v>
      </c>
      <c r="V61" s="53">
        <v>1.9</v>
      </c>
      <c r="W61" s="53">
        <v>4.9000000000000004</v>
      </c>
      <c r="X61" s="53">
        <v>1.6</v>
      </c>
      <c r="Y61" s="53">
        <v>2.8</v>
      </c>
      <c r="Z61" s="53">
        <v>2.9</v>
      </c>
      <c r="AA61" s="53">
        <v>0.3</v>
      </c>
      <c r="AB61" s="53">
        <v>1.2</v>
      </c>
    </row>
    <row r="62" spans="1:28" ht="13.5" customHeight="1" x14ac:dyDescent="0.3">
      <c r="A62" s="50" t="s">
        <v>556</v>
      </c>
      <c r="B62" s="51">
        <v>63.8</v>
      </c>
      <c r="C62" s="51">
        <v>32.799999999999997</v>
      </c>
      <c r="D62" s="51">
        <v>44.9</v>
      </c>
      <c r="E62" s="51">
        <v>4.4000000000000004</v>
      </c>
      <c r="F62" s="51">
        <v>1.1000000000000001</v>
      </c>
      <c r="G62" s="51">
        <v>2.4</v>
      </c>
      <c r="H62" s="51">
        <v>0.3</v>
      </c>
      <c r="I62" s="51">
        <v>0.1</v>
      </c>
      <c r="J62" s="51">
        <v>0.2</v>
      </c>
      <c r="K62" s="51">
        <v>19.399999999999999</v>
      </c>
      <c r="L62" s="51">
        <v>5.7</v>
      </c>
      <c r="M62" s="51">
        <v>11</v>
      </c>
      <c r="N62" s="51">
        <v>74.2</v>
      </c>
      <c r="O62" s="51">
        <v>69.3</v>
      </c>
      <c r="P62" s="51">
        <v>71.2</v>
      </c>
      <c r="Q62" s="51">
        <v>0.3</v>
      </c>
      <c r="R62" s="51">
        <v>0.1</v>
      </c>
      <c r="S62" s="51">
        <v>0.2</v>
      </c>
      <c r="T62" s="51">
        <v>0.2</v>
      </c>
      <c r="U62" s="51">
        <v>0.2</v>
      </c>
      <c r="V62" s="51">
        <v>0.2</v>
      </c>
      <c r="W62" s="51">
        <v>6.8</v>
      </c>
      <c r="X62" s="51">
        <v>4.7</v>
      </c>
      <c r="Y62" s="51">
        <v>5.5</v>
      </c>
      <c r="Z62" s="51">
        <v>0.3</v>
      </c>
      <c r="AA62" s="51">
        <v>0.3</v>
      </c>
      <c r="AB62" s="51">
        <v>0.3</v>
      </c>
    </row>
    <row r="63" spans="1:28" ht="13.5" customHeight="1" x14ac:dyDescent="0.3">
      <c r="A63" s="52" t="s">
        <v>557</v>
      </c>
      <c r="B63" s="53">
        <v>65.7</v>
      </c>
      <c r="C63" s="53">
        <v>32.700000000000003</v>
      </c>
      <c r="D63" s="53">
        <v>45.8</v>
      </c>
      <c r="E63" s="53">
        <v>5.6</v>
      </c>
      <c r="F63" s="53">
        <v>1.6</v>
      </c>
      <c r="G63" s="53">
        <v>3.2</v>
      </c>
      <c r="H63" s="53">
        <v>0.4</v>
      </c>
      <c r="I63" s="53">
        <v>0.1</v>
      </c>
      <c r="J63" s="53">
        <v>0.3</v>
      </c>
      <c r="K63" s="53">
        <v>22.4</v>
      </c>
      <c r="L63" s="53">
        <v>7.5</v>
      </c>
      <c r="M63" s="53">
        <v>13.4</v>
      </c>
      <c r="N63" s="53">
        <v>71.7</v>
      </c>
      <c r="O63" s="53">
        <v>67.900000000000006</v>
      </c>
      <c r="P63" s="53">
        <v>69.400000000000006</v>
      </c>
      <c r="Q63" s="53">
        <v>0.2</v>
      </c>
      <c r="R63" s="53">
        <v>0.1</v>
      </c>
      <c r="S63" s="53">
        <v>0.2</v>
      </c>
      <c r="T63" s="53">
        <v>0.2</v>
      </c>
      <c r="U63" s="53">
        <v>0.3</v>
      </c>
      <c r="V63" s="53">
        <v>0.3</v>
      </c>
      <c r="W63" s="53">
        <v>8.3000000000000007</v>
      </c>
      <c r="X63" s="53">
        <v>4.9000000000000004</v>
      </c>
      <c r="Y63" s="53">
        <v>6.2</v>
      </c>
      <c r="Z63" s="53">
        <v>0.2</v>
      </c>
      <c r="AA63" s="53">
        <v>0.4</v>
      </c>
      <c r="AB63" s="53">
        <v>0.4</v>
      </c>
    </row>
    <row r="64" spans="1:28" ht="13.5" customHeight="1" x14ac:dyDescent="0.3">
      <c r="A64" s="52" t="s">
        <v>558</v>
      </c>
      <c r="B64" s="53">
        <v>59.3</v>
      </c>
      <c r="C64" s="53">
        <v>32.9</v>
      </c>
      <c r="D64" s="53">
        <v>42.9</v>
      </c>
      <c r="E64" s="53">
        <v>1.6</v>
      </c>
      <c r="F64" s="53">
        <v>0</v>
      </c>
      <c r="G64" s="53">
        <v>0.6</v>
      </c>
      <c r="H64" s="53">
        <v>0</v>
      </c>
      <c r="I64" s="53">
        <v>0</v>
      </c>
      <c r="J64" s="53">
        <v>0</v>
      </c>
      <c r="K64" s="53">
        <v>12.2</v>
      </c>
      <c r="L64" s="53">
        <v>1.6</v>
      </c>
      <c r="M64" s="53">
        <v>5.6</v>
      </c>
      <c r="N64" s="53">
        <v>79.900000000000006</v>
      </c>
      <c r="O64" s="53">
        <v>72.3</v>
      </c>
      <c r="P64" s="53">
        <v>75.3</v>
      </c>
      <c r="Q64" s="53">
        <v>0.5</v>
      </c>
      <c r="R64" s="53">
        <v>0</v>
      </c>
      <c r="S64" s="53">
        <v>0.2</v>
      </c>
      <c r="T64" s="53">
        <v>0</v>
      </c>
      <c r="U64" s="53">
        <v>0</v>
      </c>
      <c r="V64" s="53">
        <v>0</v>
      </c>
      <c r="W64" s="53">
        <v>3.2</v>
      </c>
      <c r="X64" s="53">
        <v>4.2</v>
      </c>
      <c r="Y64" s="53">
        <v>3.8</v>
      </c>
      <c r="Z64" s="53">
        <v>0.5</v>
      </c>
      <c r="AA64" s="53">
        <v>0</v>
      </c>
      <c r="AB64" s="53">
        <v>0.2</v>
      </c>
    </row>
    <row r="65" spans="1:28" ht="13.5" customHeight="1" x14ac:dyDescent="0.3">
      <c r="A65" s="50" t="s">
        <v>559</v>
      </c>
      <c r="B65" s="51">
        <v>66.599999999999994</v>
      </c>
      <c r="C65" s="51">
        <v>42.7</v>
      </c>
      <c r="D65" s="51">
        <v>52.5</v>
      </c>
      <c r="E65" s="51">
        <v>5.4</v>
      </c>
      <c r="F65" s="51">
        <v>0.5</v>
      </c>
      <c r="G65" s="51">
        <v>2.5</v>
      </c>
      <c r="H65" s="51">
        <v>0.3</v>
      </c>
      <c r="I65" s="51">
        <v>0.2</v>
      </c>
      <c r="J65" s="51">
        <v>0.2</v>
      </c>
      <c r="K65" s="51">
        <v>10.199999999999999</v>
      </c>
      <c r="L65" s="51">
        <v>3.9</v>
      </c>
      <c r="M65" s="51">
        <v>6.5</v>
      </c>
      <c r="N65" s="51">
        <v>85.5</v>
      </c>
      <c r="O65" s="51">
        <v>75.2</v>
      </c>
      <c r="P65" s="51">
        <v>79.400000000000006</v>
      </c>
      <c r="Q65" s="51">
        <v>4.8</v>
      </c>
      <c r="R65" s="51">
        <v>1.8</v>
      </c>
      <c r="S65" s="51">
        <v>3</v>
      </c>
      <c r="T65" s="51">
        <v>2.6</v>
      </c>
      <c r="U65" s="51">
        <v>0.7</v>
      </c>
      <c r="V65" s="51">
        <v>1.5</v>
      </c>
      <c r="W65" s="51">
        <v>5.9</v>
      </c>
      <c r="X65" s="51">
        <v>3</v>
      </c>
      <c r="Y65" s="51">
        <v>4.2</v>
      </c>
      <c r="Z65" s="51">
        <v>3.1</v>
      </c>
      <c r="AA65" s="51">
        <v>1.6</v>
      </c>
      <c r="AB65" s="51">
        <v>2.2000000000000002</v>
      </c>
    </row>
    <row r="66" spans="1:28" ht="13.5" customHeight="1" x14ac:dyDescent="0.3">
      <c r="A66" s="52" t="s">
        <v>560</v>
      </c>
      <c r="B66" s="53">
        <v>66.599999999999994</v>
      </c>
      <c r="C66" s="53">
        <v>42.7</v>
      </c>
      <c r="D66" s="53">
        <v>52.5</v>
      </c>
      <c r="E66" s="53">
        <v>5.4</v>
      </c>
      <c r="F66" s="53">
        <v>0.5</v>
      </c>
      <c r="G66" s="53">
        <v>2.5</v>
      </c>
      <c r="H66" s="53">
        <v>0.3</v>
      </c>
      <c r="I66" s="53">
        <v>0.2</v>
      </c>
      <c r="J66" s="53">
        <v>0.2</v>
      </c>
      <c r="K66" s="53">
        <v>10.199999999999999</v>
      </c>
      <c r="L66" s="53">
        <v>3.9</v>
      </c>
      <c r="M66" s="53">
        <v>6.5</v>
      </c>
      <c r="N66" s="53">
        <v>85.5</v>
      </c>
      <c r="O66" s="53">
        <v>75.2</v>
      </c>
      <c r="P66" s="53">
        <v>79.400000000000006</v>
      </c>
      <c r="Q66" s="53">
        <v>4.8</v>
      </c>
      <c r="R66" s="53">
        <v>1.8</v>
      </c>
      <c r="S66" s="53">
        <v>3</v>
      </c>
      <c r="T66" s="53">
        <v>2.6</v>
      </c>
      <c r="U66" s="53">
        <v>0.7</v>
      </c>
      <c r="V66" s="53">
        <v>1.5</v>
      </c>
      <c r="W66" s="53">
        <v>5.9</v>
      </c>
      <c r="X66" s="53">
        <v>3</v>
      </c>
      <c r="Y66" s="53">
        <v>4.2</v>
      </c>
      <c r="Z66" s="53">
        <v>3.1</v>
      </c>
      <c r="AA66" s="53">
        <v>1.6</v>
      </c>
      <c r="AB66" s="53">
        <v>2.2000000000000002</v>
      </c>
    </row>
    <row r="67" spans="1:28" ht="13.5" customHeight="1" x14ac:dyDescent="0.3">
      <c r="A67" s="50" t="s">
        <v>561</v>
      </c>
      <c r="B67" s="51">
        <v>64</v>
      </c>
      <c r="C67" s="51">
        <v>29</v>
      </c>
      <c r="D67" s="51">
        <v>43.5</v>
      </c>
      <c r="E67" s="51">
        <v>6.1</v>
      </c>
      <c r="F67" s="51">
        <v>3.1</v>
      </c>
      <c r="G67" s="51">
        <v>4.4000000000000004</v>
      </c>
      <c r="H67" s="51">
        <v>0.6</v>
      </c>
      <c r="I67" s="51">
        <v>0.1</v>
      </c>
      <c r="J67" s="51">
        <v>0.3</v>
      </c>
      <c r="K67" s="51">
        <v>21.9</v>
      </c>
      <c r="L67" s="51">
        <v>8</v>
      </c>
      <c r="M67" s="51">
        <v>13.8</v>
      </c>
      <c r="N67" s="51">
        <v>77.400000000000006</v>
      </c>
      <c r="O67" s="51">
        <v>73.3</v>
      </c>
      <c r="P67" s="51">
        <v>75</v>
      </c>
      <c r="Q67" s="51">
        <v>3.3</v>
      </c>
      <c r="R67" s="51">
        <v>2.1</v>
      </c>
      <c r="S67" s="51">
        <v>2.6</v>
      </c>
      <c r="T67" s="51">
        <v>0.2</v>
      </c>
      <c r="U67" s="51">
        <v>0.2</v>
      </c>
      <c r="V67" s="51">
        <v>0.2</v>
      </c>
      <c r="W67" s="51">
        <v>7.6</v>
      </c>
      <c r="X67" s="51">
        <v>3.6</v>
      </c>
      <c r="Y67" s="51">
        <v>5.3</v>
      </c>
      <c r="Z67" s="51">
        <v>4.4000000000000004</v>
      </c>
      <c r="AA67" s="51">
        <v>2.2000000000000002</v>
      </c>
      <c r="AB67" s="51">
        <v>3.1</v>
      </c>
    </row>
    <row r="68" spans="1:28" ht="13.5" customHeight="1" x14ac:dyDescent="0.3">
      <c r="A68" s="52" t="s">
        <v>562</v>
      </c>
      <c r="B68" s="53">
        <v>66</v>
      </c>
      <c r="C68" s="53">
        <v>32.200000000000003</v>
      </c>
      <c r="D68" s="53">
        <v>46.3</v>
      </c>
      <c r="E68" s="53">
        <v>8</v>
      </c>
      <c r="F68" s="53">
        <v>4</v>
      </c>
      <c r="G68" s="53">
        <v>5.7</v>
      </c>
      <c r="H68" s="53">
        <v>0.4</v>
      </c>
      <c r="I68" s="53">
        <v>0</v>
      </c>
      <c r="J68" s="53">
        <v>0.2</v>
      </c>
      <c r="K68" s="53">
        <v>19.8</v>
      </c>
      <c r="L68" s="53">
        <v>7.6</v>
      </c>
      <c r="M68" s="53">
        <v>12.7</v>
      </c>
      <c r="N68" s="53">
        <v>76.2</v>
      </c>
      <c r="O68" s="53">
        <v>73.400000000000006</v>
      </c>
      <c r="P68" s="53">
        <v>74.599999999999994</v>
      </c>
      <c r="Q68" s="53">
        <v>3.8</v>
      </c>
      <c r="R68" s="53">
        <v>2.9</v>
      </c>
      <c r="S68" s="53">
        <v>3.3</v>
      </c>
      <c r="T68" s="53">
        <v>0.2</v>
      </c>
      <c r="U68" s="53">
        <v>0.4</v>
      </c>
      <c r="V68" s="53">
        <v>0.3</v>
      </c>
      <c r="W68" s="53">
        <v>10</v>
      </c>
      <c r="X68" s="53">
        <v>5.0999999999999996</v>
      </c>
      <c r="Y68" s="53">
        <v>7.1</v>
      </c>
      <c r="Z68" s="53">
        <v>6</v>
      </c>
      <c r="AA68" s="53">
        <v>2.6</v>
      </c>
      <c r="AB68" s="53">
        <v>4</v>
      </c>
    </row>
    <row r="69" spans="1:28" ht="13.5" customHeight="1" x14ac:dyDescent="0.3">
      <c r="A69" s="52" t="s">
        <v>563</v>
      </c>
      <c r="B69" s="53">
        <v>64.900000000000006</v>
      </c>
      <c r="C69" s="53">
        <v>28.1</v>
      </c>
      <c r="D69" s="53">
        <v>43.3</v>
      </c>
      <c r="E69" s="53">
        <v>2.5</v>
      </c>
      <c r="F69" s="53">
        <v>1.5</v>
      </c>
      <c r="G69" s="53">
        <v>1.9</v>
      </c>
      <c r="H69" s="53">
        <v>1.2</v>
      </c>
      <c r="I69" s="53">
        <v>0.3</v>
      </c>
      <c r="J69" s="53">
        <v>0.7</v>
      </c>
      <c r="K69" s="53">
        <v>30.2</v>
      </c>
      <c r="L69" s="53">
        <v>11.1</v>
      </c>
      <c r="M69" s="53">
        <v>19</v>
      </c>
      <c r="N69" s="53">
        <v>79.3</v>
      </c>
      <c r="O69" s="53">
        <v>74.900000000000006</v>
      </c>
      <c r="P69" s="53">
        <v>76.7</v>
      </c>
      <c r="Q69" s="53">
        <v>3.3</v>
      </c>
      <c r="R69" s="53">
        <v>1.2</v>
      </c>
      <c r="S69" s="53">
        <v>2.1</v>
      </c>
      <c r="T69" s="53">
        <v>0</v>
      </c>
      <c r="U69" s="53">
        <v>0</v>
      </c>
      <c r="V69" s="53">
        <v>0</v>
      </c>
      <c r="W69" s="53">
        <v>2.5</v>
      </c>
      <c r="X69" s="53">
        <v>0.6</v>
      </c>
      <c r="Y69" s="53">
        <v>1.4</v>
      </c>
      <c r="Z69" s="53">
        <v>1.2</v>
      </c>
      <c r="AA69" s="53">
        <v>1.5</v>
      </c>
      <c r="AB69" s="53">
        <v>1.4</v>
      </c>
    </row>
    <row r="70" spans="1:28" ht="13.5" customHeight="1" x14ac:dyDescent="0.3">
      <c r="A70" s="52" t="s">
        <v>564</v>
      </c>
      <c r="B70" s="53">
        <v>46.7</v>
      </c>
      <c r="C70" s="53">
        <v>10.5</v>
      </c>
      <c r="D70" s="53">
        <v>24.9</v>
      </c>
      <c r="E70" s="53">
        <v>4</v>
      </c>
      <c r="F70" s="53">
        <v>1.8</v>
      </c>
      <c r="G70" s="53">
        <v>2.6</v>
      </c>
      <c r="H70" s="53">
        <v>0</v>
      </c>
      <c r="I70" s="53">
        <v>0</v>
      </c>
      <c r="J70" s="53">
        <v>0</v>
      </c>
      <c r="K70" s="53">
        <v>10.7</v>
      </c>
      <c r="L70" s="53">
        <v>1.8</v>
      </c>
      <c r="M70" s="53">
        <v>5.3</v>
      </c>
      <c r="N70" s="53">
        <v>80</v>
      </c>
      <c r="O70" s="53">
        <v>67.5</v>
      </c>
      <c r="P70" s="53">
        <v>72.5</v>
      </c>
      <c r="Q70" s="53">
        <v>0</v>
      </c>
      <c r="R70" s="53">
        <v>0</v>
      </c>
      <c r="S70" s="53">
        <v>0</v>
      </c>
      <c r="T70" s="53">
        <v>1.3</v>
      </c>
      <c r="U70" s="53">
        <v>0</v>
      </c>
      <c r="V70" s="53">
        <v>0.5</v>
      </c>
      <c r="W70" s="53">
        <v>6.7</v>
      </c>
      <c r="X70" s="53">
        <v>2.6</v>
      </c>
      <c r="Y70" s="53">
        <v>4.2</v>
      </c>
      <c r="Z70" s="53">
        <v>2.7</v>
      </c>
      <c r="AA70" s="53">
        <v>1.8</v>
      </c>
      <c r="AB70" s="53">
        <v>2.1</v>
      </c>
    </row>
    <row r="71" spans="1:28" ht="13.5" customHeight="1" x14ac:dyDescent="0.3">
      <c r="A71" s="50" t="s">
        <v>565</v>
      </c>
      <c r="B71" s="51">
        <v>62.3</v>
      </c>
      <c r="C71" s="51">
        <v>24.5</v>
      </c>
      <c r="D71" s="51">
        <v>39.4</v>
      </c>
      <c r="E71" s="51">
        <v>27.2</v>
      </c>
      <c r="F71" s="51">
        <v>9.3000000000000007</v>
      </c>
      <c r="G71" s="51">
        <v>16.399999999999999</v>
      </c>
      <c r="H71" s="51">
        <v>0.6</v>
      </c>
      <c r="I71" s="51">
        <v>0.4</v>
      </c>
      <c r="J71" s="51">
        <v>0.5</v>
      </c>
      <c r="K71" s="51">
        <v>55.7</v>
      </c>
      <c r="L71" s="51">
        <v>26.4</v>
      </c>
      <c r="M71" s="51">
        <v>38</v>
      </c>
      <c r="N71" s="51">
        <v>88.8</v>
      </c>
      <c r="O71" s="51">
        <v>81.7</v>
      </c>
      <c r="P71" s="51">
        <v>84.5</v>
      </c>
      <c r="Q71" s="51">
        <v>0.3</v>
      </c>
      <c r="R71" s="51">
        <v>0.4</v>
      </c>
      <c r="S71" s="51">
        <v>0.4</v>
      </c>
      <c r="T71" s="51">
        <v>1.4</v>
      </c>
      <c r="U71" s="51">
        <v>1.9</v>
      </c>
      <c r="V71" s="51">
        <v>1.7</v>
      </c>
      <c r="W71" s="51">
        <v>15.9</v>
      </c>
      <c r="X71" s="51">
        <v>11.3</v>
      </c>
      <c r="Y71" s="51">
        <v>13.1</v>
      </c>
      <c r="Z71" s="51">
        <v>2.1</v>
      </c>
      <c r="AA71" s="51">
        <v>1</v>
      </c>
      <c r="AB71" s="51">
        <v>1.4</v>
      </c>
    </row>
    <row r="72" spans="1:28" ht="13.5" customHeight="1" x14ac:dyDescent="0.3">
      <c r="A72" s="52" t="s">
        <v>566</v>
      </c>
      <c r="B72" s="53">
        <v>62.7</v>
      </c>
      <c r="C72" s="53">
        <v>20.100000000000001</v>
      </c>
      <c r="D72" s="53">
        <v>35</v>
      </c>
      <c r="E72" s="53">
        <v>23.6</v>
      </c>
      <c r="F72" s="53">
        <v>3.9</v>
      </c>
      <c r="G72" s="53">
        <v>10.8</v>
      </c>
      <c r="H72" s="53">
        <v>1.8</v>
      </c>
      <c r="I72" s="53">
        <v>0.5</v>
      </c>
      <c r="J72" s="53">
        <v>1</v>
      </c>
      <c r="K72" s="53">
        <v>32.700000000000003</v>
      </c>
      <c r="L72" s="53">
        <v>14.2</v>
      </c>
      <c r="M72" s="53">
        <v>20.7</v>
      </c>
      <c r="N72" s="53">
        <v>87.3</v>
      </c>
      <c r="O72" s="53">
        <v>79.900000000000006</v>
      </c>
      <c r="P72" s="53">
        <v>82.5</v>
      </c>
      <c r="Q72" s="53">
        <v>0.9</v>
      </c>
      <c r="R72" s="53">
        <v>0.5</v>
      </c>
      <c r="S72" s="53">
        <v>0.6</v>
      </c>
      <c r="T72" s="53">
        <v>0</v>
      </c>
      <c r="U72" s="53">
        <v>2.5</v>
      </c>
      <c r="V72" s="53">
        <v>1.6</v>
      </c>
      <c r="W72" s="53">
        <v>35.5</v>
      </c>
      <c r="X72" s="53">
        <v>21.1</v>
      </c>
      <c r="Y72" s="53">
        <v>26.1</v>
      </c>
      <c r="Z72" s="53">
        <v>2.7</v>
      </c>
      <c r="AA72" s="53">
        <v>1</v>
      </c>
      <c r="AB72" s="53">
        <v>1.6</v>
      </c>
    </row>
    <row r="73" spans="1:28" ht="13.5" customHeight="1" x14ac:dyDescent="0.3">
      <c r="A73" s="52" t="s">
        <v>567</v>
      </c>
      <c r="B73" s="53">
        <v>62.3</v>
      </c>
      <c r="C73" s="53">
        <v>25.6</v>
      </c>
      <c r="D73" s="53">
        <v>40.4</v>
      </c>
      <c r="E73" s="53">
        <v>27.9</v>
      </c>
      <c r="F73" s="53">
        <v>10.6</v>
      </c>
      <c r="G73" s="53">
        <v>17.600000000000001</v>
      </c>
      <c r="H73" s="53">
        <v>0.4</v>
      </c>
      <c r="I73" s="53">
        <v>0.4</v>
      </c>
      <c r="J73" s="53">
        <v>0.4</v>
      </c>
      <c r="K73" s="53">
        <v>60.3</v>
      </c>
      <c r="L73" s="53">
        <v>29.5</v>
      </c>
      <c r="M73" s="53">
        <v>42</v>
      </c>
      <c r="N73" s="53">
        <v>89.1</v>
      </c>
      <c r="O73" s="53">
        <v>82.1</v>
      </c>
      <c r="P73" s="53">
        <v>84.9</v>
      </c>
      <c r="Q73" s="53">
        <v>0.2</v>
      </c>
      <c r="R73" s="53">
        <v>0.4</v>
      </c>
      <c r="S73" s="53">
        <v>0.3</v>
      </c>
      <c r="T73" s="53">
        <v>1.6</v>
      </c>
      <c r="U73" s="53">
        <v>1.7</v>
      </c>
      <c r="V73" s="53">
        <v>1.7</v>
      </c>
      <c r="W73" s="53">
        <v>12</v>
      </c>
      <c r="X73" s="53">
        <v>8.9</v>
      </c>
      <c r="Y73" s="53">
        <v>10.1</v>
      </c>
      <c r="Z73" s="53">
        <v>2</v>
      </c>
      <c r="AA73" s="53">
        <v>1</v>
      </c>
      <c r="AB73" s="53">
        <v>1.4</v>
      </c>
    </row>
    <row r="74" spans="1:28" ht="14.25" customHeight="1" thickBot="1" x14ac:dyDescent="0.35">
      <c r="A74" s="139" t="s">
        <v>1424</v>
      </c>
      <c r="B74" s="141">
        <v>66.2</v>
      </c>
      <c r="C74" s="141">
        <v>30.4</v>
      </c>
      <c r="D74" s="141">
        <v>45.4</v>
      </c>
      <c r="E74" s="141">
        <v>8</v>
      </c>
      <c r="F74" s="141">
        <v>3.6</v>
      </c>
      <c r="G74" s="141">
        <v>5.4</v>
      </c>
      <c r="H74" s="141">
        <v>0.9</v>
      </c>
      <c r="I74" s="141">
        <v>0.6</v>
      </c>
      <c r="J74" s="141">
        <v>0.8</v>
      </c>
      <c r="K74" s="141">
        <v>31.6</v>
      </c>
      <c r="L74" s="141">
        <v>15.3</v>
      </c>
      <c r="M74" s="141">
        <v>22.1</v>
      </c>
      <c r="N74" s="141">
        <v>84.3</v>
      </c>
      <c r="O74" s="141">
        <v>76</v>
      </c>
      <c r="P74" s="141">
        <v>79.5</v>
      </c>
      <c r="Q74" s="141">
        <v>8.8000000000000007</v>
      </c>
      <c r="R74" s="141">
        <v>4</v>
      </c>
      <c r="S74" s="141">
        <v>6</v>
      </c>
      <c r="T74" s="141">
        <v>3.5</v>
      </c>
      <c r="U74" s="141">
        <v>1.5</v>
      </c>
      <c r="V74" s="141">
        <v>2.4</v>
      </c>
      <c r="W74" s="141">
        <v>14.8</v>
      </c>
      <c r="X74" s="141">
        <v>7.2</v>
      </c>
      <c r="Y74" s="141">
        <v>10.4</v>
      </c>
      <c r="Z74" s="141">
        <v>3.1</v>
      </c>
      <c r="AA74" s="141">
        <v>1.6</v>
      </c>
      <c r="AB74" s="141">
        <v>2.2000000000000002</v>
      </c>
    </row>
    <row r="75" spans="1:28" ht="14.25" customHeight="1" x14ac:dyDescent="0.3">
      <c r="A75" s="37" t="s">
        <v>53</v>
      </c>
    </row>
    <row r="76" spans="1:28" ht="14.25" customHeight="1" x14ac:dyDescent="0.3">
      <c r="A76" s="37" t="s">
        <v>1444</v>
      </c>
    </row>
    <row r="77" spans="1:28" ht="13.5" customHeight="1" x14ac:dyDescent="0.3">
      <c r="A77" s="37" t="s">
        <v>1409</v>
      </c>
    </row>
    <row r="78" spans="1:28" ht="13.5" customHeight="1" x14ac:dyDescent="0.3">
      <c r="A78" s="37" t="s">
        <v>568</v>
      </c>
    </row>
  </sheetData>
  <mergeCells count="10">
    <mergeCell ref="Q6:S6"/>
    <mergeCell ref="T6:V6"/>
    <mergeCell ref="W6:Y6"/>
    <mergeCell ref="Z6:AB6"/>
    <mergeCell ref="A6:A7"/>
    <mergeCell ref="B6:D6"/>
    <mergeCell ref="E6:G6"/>
    <mergeCell ref="H6:J6"/>
    <mergeCell ref="K6:M6"/>
    <mergeCell ref="N6:P6"/>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P61"/>
  <sheetViews>
    <sheetView workbookViewId="0"/>
  </sheetViews>
  <sheetFormatPr defaultColWidth="9" defaultRowHeight="13.5" customHeight="1" x14ac:dyDescent="0.3"/>
  <cols>
    <col min="1" max="2" width="9" style="5"/>
    <col min="3" max="3" width="14.375" style="5" customWidth="1"/>
    <col min="4" max="8" width="9" style="5"/>
    <col min="9" max="9" width="15.375" style="5" customWidth="1"/>
    <col min="10" max="16384" width="9" style="5"/>
  </cols>
  <sheetData>
    <row r="1" spans="1:16" s="29" customFormat="1" ht="21" customHeight="1" x14ac:dyDescent="0.3">
      <c r="A1" s="3" t="s">
        <v>620</v>
      </c>
      <c r="N1" s="5"/>
      <c r="O1" s="5"/>
      <c r="P1" s="5"/>
    </row>
    <row r="2" spans="1:16" s="29" customFormat="1" ht="14.25" customHeight="1" x14ac:dyDescent="0.3">
      <c r="A2" s="30" t="s">
        <v>621</v>
      </c>
      <c r="N2" s="5"/>
      <c r="O2" s="5"/>
      <c r="P2" s="5"/>
    </row>
    <row r="3" spans="1:16" s="29" customFormat="1" ht="12.75" customHeight="1" x14ac:dyDescent="0.3">
      <c r="N3" s="5"/>
      <c r="O3" s="5"/>
      <c r="P3" s="5"/>
    </row>
    <row r="4" spans="1:16" s="29" customFormat="1" ht="12.75" customHeight="1" x14ac:dyDescent="0.3">
      <c r="N4" s="5"/>
      <c r="O4" s="5"/>
      <c r="P4" s="5"/>
    </row>
    <row r="5" spans="1:16" s="29" customFormat="1" ht="12.75" customHeight="1" thickBot="1" x14ac:dyDescent="0.25"/>
    <row r="6" spans="1:16" ht="55.5" customHeight="1" thickTop="1" x14ac:dyDescent="0.3">
      <c r="A6" s="109" t="s">
        <v>31</v>
      </c>
      <c r="B6" s="110" t="s">
        <v>622</v>
      </c>
      <c r="C6" s="110" t="s">
        <v>623</v>
      </c>
      <c r="D6" s="110" t="s">
        <v>624</v>
      </c>
      <c r="E6" s="110" t="s">
        <v>625</v>
      </c>
      <c r="F6" s="110" t="s">
        <v>626</v>
      </c>
      <c r="G6" s="110" t="s">
        <v>627</v>
      </c>
      <c r="H6" s="110" t="s">
        <v>628</v>
      </c>
      <c r="I6" s="110" t="s">
        <v>629</v>
      </c>
    </row>
    <row r="7" spans="1:16" ht="13.5" customHeight="1" x14ac:dyDescent="0.3">
      <c r="A7" s="33" t="s">
        <v>1316</v>
      </c>
      <c r="B7" s="38">
        <v>19837</v>
      </c>
      <c r="C7" s="34">
        <v>19.106924417999998</v>
      </c>
      <c r="D7" s="38">
        <v>11059</v>
      </c>
      <c r="E7" s="34">
        <v>10.651987556</v>
      </c>
      <c r="F7" s="38">
        <v>8230</v>
      </c>
      <c r="G7" s="34">
        <v>7.9271053061999996</v>
      </c>
      <c r="H7" s="38">
        <v>5543</v>
      </c>
      <c r="I7" s="34">
        <v>6.6000666794000002</v>
      </c>
    </row>
    <row r="8" spans="1:16" ht="13.5" customHeight="1" x14ac:dyDescent="0.3">
      <c r="A8" s="33" t="s">
        <v>1317</v>
      </c>
      <c r="B8" s="38">
        <v>21018</v>
      </c>
      <c r="C8" s="34">
        <v>18.568614111999999</v>
      </c>
      <c r="D8" s="38">
        <v>11792</v>
      </c>
      <c r="E8" s="34">
        <v>10.4177894</v>
      </c>
      <c r="F8" s="38">
        <v>8652</v>
      </c>
      <c r="G8" s="34">
        <v>7.6437172566999996</v>
      </c>
      <c r="H8" s="38">
        <v>5999</v>
      </c>
      <c r="I8" s="34">
        <v>6.5084135267000001</v>
      </c>
    </row>
    <row r="9" spans="1:16" ht="13.5" customHeight="1" x14ac:dyDescent="0.3">
      <c r="A9" s="33">
        <v>2020</v>
      </c>
      <c r="B9" s="38">
        <v>20229</v>
      </c>
      <c r="C9" s="34">
        <v>17.912390532</v>
      </c>
      <c r="D9" s="38">
        <v>10987</v>
      </c>
      <c r="E9" s="34">
        <v>9.7287772395999994</v>
      </c>
      <c r="F9" s="38">
        <v>8595</v>
      </c>
      <c r="G9" s="34">
        <v>7.6107072335000003</v>
      </c>
      <c r="H9" s="38">
        <v>6160</v>
      </c>
      <c r="I9" s="34">
        <v>6.6448049707000001</v>
      </c>
    </row>
    <row r="10" spans="1:16" ht="13.5" customHeight="1" x14ac:dyDescent="0.3">
      <c r="A10" s="33">
        <v>2019</v>
      </c>
      <c r="B10" s="38">
        <v>20315</v>
      </c>
      <c r="C10" s="34">
        <v>17.733220437</v>
      </c>
      <c r="D10" s="38">
        <v>10842</v>
      </c>
      <c r="E10" s="34">
        <v>9.4641189255999993</v>
      </c>
      <c r="F10" s="38">
        <v>8818</v>
      </c>
      <c r="G10" s="34">
        <v>7.6973437267999998</v>
      </c>
      <c r="H10" s="38">
        <v>5731</v>
      </c>
      <c r="I10" s="34">
        <v>6.0810237255999997</v>
      </c>
    </row>
    <row r="11" spans="1:16" ht="13.5" customHeight="1" x14ac:dyDescent="0.3">
      <c r="A11" s="33">
        <v>2018</v>
      </c>
      <c r="B11" s="38">
        <v>20074</v>
      </c>
      <c r="C11" s="34">
        <v>17.283270338000001</v>
      </c>
      <c r="D11" s="38">
        <v>10487</v>
      </c>
      <c r="E11" s="34">
        <v>9.0290752235999996</v>
      </c>
      <c r="F11" s="38">
        <v>8912</v>
      </c>
      <c r="G11" s="34">
        <v>7.6730350331999997</v>
      </c>
      <c r="H11" s="38">
        <v>5800</v>
      </c>
      <c r="I11" s="34">
        <v>6.0370759735000004</v>
      </c>
    </row>
    <row r="12" spans="1:16" ht="13.5" customHeight="1" x14ac:dyDescent="0.3">
      <c r="A12" s="33">
        <v>2017</v>
      </c>
      <c r="B12" s="38">
        <v>19964</v>
      </c>
      <c r="C12" s="34">
        <v>17.222519367</v>
      </c>
      <c r="D12" s="38">
        <v>10395</v>
      </c>
      <c r="E12" s="34">
        <v>8.9675460239000007</v>
      </c>
      <c r="F12" s="38">
        <v>8867</v>
      </c>
      <c r="G12" s="34">
        <v>7.6493728325000001</v>
      </c>
      <c r="H12" s="38">
        <v>6026</v>
      </c>
      <c r="I12" s="34">
        <v>6.2800925443000004</v>
      </c>
    </row>
    <row r="13" spans="1:16" ht="13.5" customHeight="1" x14ac:dyDescent="0.3">
      <c r="A13" s="33">
        <v>2016</v>
      </c>
      <c r="B13" s="38">
        <v>21137</v>
      </c>
      <c r="C13" s="34">
        <v>17.630033696999998</v>
      </c>
      <c r="D13" s="38">
        <v>11206</v>
      </c>
      <c r="E13" s="34">
        <v>9.3467454042</v>
      </c>
      <c r="F13" s="38">
        <v>9116</v>
      </c>
      <c r="G13" s="34">
        <v>7.6035098254999998</v>
      </c>
      <c r="H13" s="38">
        <v>6747</v>
      </c>
      <c r="I13" s="34">
        <v>6.8320591361999998</v>
      </c>
    </row>
    <row r="14" spans="1:16" ht="13.5" customHeight="1" x14ac:dyDescent="0.3">
      <c r="A14" s="33">
        <v>2015</v>
      </c>
      <c r="B14" s="38">
        <v>20034</v>
      </c>
      <c r="C14" s="34">
        <v>17.390323084999999</v>
      </c>
      <c r="D14" s="38">
        <v>10737</v>
      </c>
      <c r="E14" s="34">
        <v>9.3201506918000003</v>
      </c>
      <c r="F14" s="38">
        <v>8584</v>
      </c>
      <c r="G14" s="34">
        <v>7.4512595267000004</v>
      </c>
      <c r="H14" s="38">
        <v>6827</v>
      </c>
      <c r="I14" s="34">
        <v>7.1736297914999998</v>
      </c>
    </row>
    <row r="15" spans="1:16" ht="13.5" customHeight="1" x14ac:dyDescent="0.3">
      <c r="A15" s="33">
        <v>2014</v>
      </c>
      <c r="B15" s="38">
        <v>20130</v>
      </c>
      <c r="C15" s="34">
        <v>17.66920923</v>
      </c>
      <c r="D15" s="38">
        <v>11007</v>
      </c>
      <c r="E15" s="34">
        <v>9.6614498758000007</v>
      </c>
      <c r="F15" s="38">
        <v>8428</v>
      </c>
      <c r="G15" s="34">
        <v>7.3977195923999997</v>
      </c>
      <c r="H15" s="38">
        <v>7106</v>
      </c>
      <c r="I15" s="34">
        <v>7.5759352645</v>
      </c>
    </row>
    <row r="16" spans="1:16" ht="13.5" customHeight="1" x14ac:dyDescent="0.3">
      <c r="A16" s="33">
        <v>2013</v>
      </c>
      <c r="B16" s="38">
        <v>19240</v>
      </c>
      <c r="C16" s="34">
        <v>17.257772276000001</v>
      </c>
      <c r="D16" s="38">
        <v>10621</v>
      </c>
      <c r="E16" s="34">
        <v>9.5267567228000001</v>
      </c>
      <c r="F16" s="38">
        <v>7869</v>
      </c>
      <c r="G16" s="34">
        <v>7.0582853451999998</v>
      </c>
      <c r="H16" s="38">
        <v>7279</v>
      </c>
      <c r="I16" s="34">
        <v>7.8908570560999998</v>
      </c>
    </row>
    <row r="17" spans="1:9" ht="13.5" customHeight="1" x14ac:dyDescent="0.3">
      <c r="A17" s="33">
        <v>2012</v>
      </c>
      <c r="B17" s="38">
        <v>18887</v>
      </c>
      <c r="C17" s="34">
        <v>17.026052465999999</v>
      </c>
      <c r="D17" s="38">
        <v>10632</v>
      </c>
      <c r="E17" s="34">
        <v>9.5844226089000006</v>
      </c>
      <c r="F17" s="38">
        <v>7438</v>
      </c>
      <c r="G17" s="34">
        <v>6.7051293609</v>
      </c>
      <c r="H17" s="38">
        <v>7913</v>
      </c>
      <c r="I17" s="34">
        <v>8.5970687612999992</v>
      </c>
    </row>
    <row r="18" spans="1:9" ht="13.5" customHeight="1" x14ac:dyDescent="0.3">
      <c r="A18" s="33">
        <v>2011</v>
      </c>
      <c r="B18" s="38">
        <v>18571</v>
      </c>
      <c r="C18" s="34">
        <v>16.923805965</v>
      </c>
      <c r="D18" s="38">
        <v>10420</v>
      </c>
      <c r="E18" s="34">
        <v>9.4957761110999996</v>
      </c>
      <c r="F18" s="38">
        <v>7382</v>
      </c>
      <c r="G18" s="34">
        <v>6.7272379321000004</v>
      </c>
      <c r="H18" s="38">
        <v>8039</v>
      </c>
      <c r="I18" s="34">
        <v>8.8183673022000004</v>
      </c>
    </row>
    <row r="19" spans="1:9" ht="13.5" customHeight="1" x14ac:dyDescent="0.3">
      <c r="A19" s="33">
        <v>2010</v>
      </c>
      <c r="B19" s="38">
        <v>19143</v>
      </c>
      <c r="C19" s="34">
        <v>16.885419422999998</v>
      </c>
      <c r="D19" s="38">
        <v>10559</v>
      </c>
      <c r="E19" s="34">
        <v>9.3137514334000002</v>
      </c>
      <c r="F19" s="38">
        <v>7685</v>
      </c>
      <c r="G19" s="34">
        <v>6.7786892476</v>
      </c>
      <c r="H19" s="38">
        <v>8664</v>
      </c>
      <c r="I19" s="34">
        <v>9.1948167722999994</v>
      </c>
    </row>
    <row r="20" spans="1:9" ht="13.5" customHeight="1" x14ac:dyDescent="0.3">
      <c r="A20" s="33">
        <v>2009</v>
      </c>
      <c r="B20" s="38">
        <v>18826</v>
      </c>
      <c r="C20" s="34">
        <v>17.412456760000001</v>
      </c>
      <c r="D20" s="38">
        <v>10311</v>
      </c>
      <c r="E20" s="34">
        <v>9.5368023825999995</v>
      </c>
      <c r="F20" s="38">
        <v>7528</v>
      </c>
      <c r="G20" s="34">
        <v>6.9627629072000001</v>
      </c>
      <c r="H20" s="38">
        <v>8363</v>
      </c>
      <c r="I20" s="34">
        <v>9.3659006405999996</v>
      </c>
    </row>
    <row r="21" spans="1:9" ht="13.5" customHeight="1" x14ac:dyDescent="0.3">
      <c r="A21" s="33">
        <v>2008</v>
      </c>
      <c r="B21" s="38">
        <v>18290</v>
      </c>
      <c r="C21" s="34">
        <v>17.136539525</v>
      </c>
      <c r="D21" s="38">
        <v>10022</v>
      </c>
      <c r="E21" s="34">
        <v>9.3899616794000007</v>
      </c>
      <c r="F21" s="38">
        <v>7329</v>
      </c>
      <c r="G21" s="34">
        <v>6.8667959636999996</v>
      </c>
      <c r="H21" s="38">
        <v>8386</v>
      </c>
      <c r="I21" s="34">
        <v>9.4820275663999993</v>
      </c>
    </row>
    <row r="22" spans="1:9" ht="13.5" customHeight="1" x14ac:dyDescent="0.3">
      <c r="A22" s="33">
        <v>2007</v>
      </c>
      <c r="B22" s="38">
        <v>18286</v>
      </c>
      <c r="C22" s="34">
        <v>17.551976349</v>
      </c>
      <c r="D22" s="38">
        <v>9713</v>
      </c>
      <c r="E22" s="34">
        <v>9.3231076385999998</v>
      </c>
      <c r="F22" s="38">
        <v>7505</v>
      </c>
      <c r="G22" s="34">
        <v>7.2037396095000004</v>
      </c>
      <c r="H22" s="38">
        <v>8362</v>
      </c>
      <c r="I22" s="34">
        <v>9.7350284063999997</v>
      </c>
    </row>
    <row r="23" spans="1:9" ht="13.5" customHeight="1" x14ac:dyDescent="0.3">
      <c r="A23" s="33">
        <v>2006</v>
      </c>
      <c r="B23" s="38">
        <v>18268</v>
      </c>
      <c r="C23" s="34">
        <v>17.744363824000001</v>
      </c>
      <c r="D23" s="38">
        <v>9881</v>
      </c>
      <c r="E23" s="34">
        <v>9.5977698127999993</v>
      </c>
      <c r="F23" s="38">
        <v>7311</v>
      </c>
      <c r="G23" s="34">
        <v>7.1014366058</v>
      </c>
      <c r="H23" s="38">
        <v>8197</v>
      </c>
      <c r="I23" s="34">
        <v>9.6796287329999995</v>
      </c>
    </row>
    <row r="24" spans="1:9" ht="13.5" customHeight="1" x14ac:dyDescent="0.3">
      <c r="A24" s="33">
        <v>2005</v>
      </c>
      <c r="B24" s="38">
        <v>17078</v>
      </c>
      <c r="C24" s="34">
        <v>17.206012735000002</v>
      </c>
      <c r="D24" s="38">
        <v>8905</v>
      </c>
      <c r="E24" s="34">
        <v>8.9717498186999993</v>
      </c>
      <c r="F24" s="38">
        <v>6808</v>
      </c>
      <c r="G24" s="34">
        <v>6.8590311920999998</v>
      </c>
      <c r="H24" s="38">
        <v>7799</v>
      </c>
      <c r="I24" s="34">
        <v>9.4903745528000005</v>
      </c>
    </row>
    <row r="25" spans="1:9" ht="13.5" customHeight="1" x14ac:dyDescent="0.3">
      <c r="A25" s="33">
        <v>2004</v>
      </c>
      <c r="B25" s="38">
        <v>16691</v>
      </c>
      <c r="C25" s="34">
        <v>16.786684098999999</v>
      </c>
      <c r="D25" s="38">
        <v>8718</v>
      </c>
      <c r="E25" s="34">
        <v>8.7679774716000001</v>
      </c>
      <c r="F25" s="38">
        <v>6423</v>
      </c>
      <c r="G25" s="34">
        <v>6.4598209795999999</v>
      </c>
      <c r="H25" s="38">
        <v>7810</v>
      </c>
      <c r="I25" s="34">
        <v>9.4393212390999999</v>
      </c>
    </row>
    <row r="26" spans="1:9" ht="13.5" customHeight="1" x14ac:dyDescent="0.3">
      <c r="A26" s="33">
        <v>2003</v>
      </c>
      <c r="B26" s="38">
        <v>15824</v>
      </c>
      <c r="C26" s="34">
        <v>16.374341621999999</v>
      </c>
      <c r="D26" s="38">
        <v>8194</v>
      </c>
      <c r="E26" s="34">
        <v>8.4789784662999992</v>
      </c>
      <c r="F26" s="38">
        <v>6006</v>
      </c>
      <c r="G26" s="34">
        <v>6.2148821904</v>
      </c>
      <c r="H26" s="38">
        <v>7589</v>
      </c>
      <c r="I26" s="34">
        <v>9.3905834312999996</v>
      </c>
    </row>
    <row r="27" spans="1:9" ht="13.5" customHeight="1" x14ac:dyDescent="0.3">
      <c r="A27" s="33">
        <v>2002</v>
      </c>
      <c r="B27" s="38">
        <v>15078</v>
      </c>
      <c r="C27" s="34">
        <v>16.174293622</v>
      </c>
      <c r="D27" s="38">
        <v>7928</v>
      </c>
      <c r="E27" s="34">
        <v>8.5044302846999997</v>
      </c>
      <c r="F27" s="38">
        <v>5610</v>
      </c>
      <c r="G27" s="34">
        <v>6.0178927720999997</v>
      </c>
      <c r="H27" s="38">
        <v>7033</v>
      </c>
      <c r="I27" s="34">
        <v>9.0000511876000004</v>
      </c>
    </row>
    <row r="28" spans="1:9" ht="13.5" customHeight="1" x14ac:dyDescent="0.3">
      <c r="A28" s="33">
        <v>2001</v>
      </c>
      <c r="B28" s="38">
        <v>14257</v>
      </c>
      <c r="C28" s="34">
        <v>16.044881101000001</v>
      </c>
      <c r="D28" s="38">
        <v>7264</v>
      </c>
      <c r="E28" s="34">
        <v>8.1749327571000006</v>
      </c>
      <c r="F28" s="38">
        <v>4946</v>
      </c>
      <c r="G28" s="34">
        <v>5.5662468910999996</v>
      </c>
      <c r="H28" s="38">
        <v>6660</v>
      </c>
      <c r="I28" s="34">
        <v>8.9276139410000006</v>
      </c>
    </row>
    <row r="29" spans="1:9" ht="13.5" customHeight="1" x14ac:dyDescent="0.3">
      <c r="A29" s="33">
        <v>2000</v>
      </c>
      <c r="B29" s="38">
        <v>13060</v>
      </c>
      <c r="C29" s="34">
        <v>14.821203626999999</v>
      </c>
      <c r="D29" s="38"/>
      <c r="E29" s="34"/>
      <c r="F29" s="38"/>
      <c r="G29" s="34"/>
      <c r="H29" s="38">
        <v>6518</v>
      </c>
      <c r="I29" s="34">
        <v>8.6840667758999999</v>
      </c>
    </row>
    <row r="30" spans="1:9" ht="13.5" customHeight="1" x14ac:dyDescent="0.3">
      <c r="A30" s="33">
        <v>1999</v>
      </c>
      <c r="B30" s="38">
        <v>11988</v>
      </c>
      <c r="C30" s="34">
        <v>14.199417241000001</v>
      </c>
      <c r="D30" s="38"/>
      <c r="E30" s="34"/>
      <c r="F30" s="38"/>
      <c r="G30" s="34"/>
      <c r="H30" s="38">
        <v>5947</v>
      </c>
      <c r="I30" s="34">
        <v>8.2097793976000002</v>
      </c>
    </row>
    <row r="31" spans="1:9" ht="13.5" customHeight="1" x14ac:dyDescent="0.3">
      <c r="A31" s="33">
        <v>1998</v>
      </c>
      <c r="B31" s="38">
        <v>11654</v>
      </c>
      <c r="C31" s="34">
        <v>13.836582527999999</v>
      </c>
      <c r="D31" s="38"/>
      <c r="E31" s="34"/>
      <c r="F31" s="38"/>
      <c r="G31" s="34"/>
      <c r="H31" s="38">
        <v>5936</v>
      </c>
      <c r="I31" s="34">
        <v>8.1794631538000004</v>
      </c>
    </row>
    <row r="32" spans="1:9" ht="13.5" customHeight="1" x14ac:dyDescent="0.3">
      <c r="A32" s="33">
        <v>1997</v>
      </c>
      <c r="B32" s="38">
        <v>11325</v>
      </c>
      <c r="C32" s="34">
        <v>12.940490882000001</v>
      </c>
      <c r="D32" s="38"/>
      <c r="E32" s="34"/>
      <c r="F32" s="38"/>
      <c r="G32" s="34"/>
      <c r="H32" s="38">
        <v>6187</v>
      </c>
      <c r="I32" s="34">
        <v>8.1203816724000006</v>
      </c>
    </row>
    <row r="33" spans="1:9" ht="13.5" customHeight="1" x14ac:dyDescent="0.3">
      <c r="A33" s="33">
        <v>1996</v>
      </c>
      <c r="B33" s="38">
        <v>11237</v>
      </c>
      <c r="C33" s="34">
        <v>12.057125688999999</v>
      </c>
      <c r="D33" s="38"/>
      <c r="E33" s="34"/>
      <c r="F33" s="38"/>
      <c r="G33" s="34"/>
      <c r="H33" s="38">
        <v>6067</v>
      </c>
      <c r="I33" s="34">
        <v>7.4023010944000003</v>
      </c>
    </row>
    <row r="34" spans="1:9" ht="13.5" customHeight="1" x14ac:dyDescent="0.3">
      <c r="A34" s="33">
        <v>1995</v>
      </c>
      <c r="B34" s="38">
        <v>11721</v>
      </c>
      <c r="C34" s="34">
        <v>11.662338438000001</v>
      </c>
      <c r="D34" s="38"/>
      <c r="E34" s="34"/>
      <c r="F34" s="38"/>
      <c r="G34" s="34"/>
      <c r="H34" s="38">
        <v>6533</v>
      </c>
      <c r="I34" s="34">
        <v>7.3584735644999997</v>
      </c>
    </row>
    <row r="35" spans="1:9" ht="13.5" customHeight="1" x14ac:dyDescent="0.3">
      <c r="A35" s="33">
        <v>1994</v>
      </c>
      <c r="B35" s="38">
        <v>12494</v>
      </c>
      <c r="C35" s="34">
        <v>11.416822772</v>
      </c>
      <c r="D35" s="38"/>
      <c r="E35" s="34"/>
      <c r="F35" s="38"/>
      <c r="G35" s="34"/>
      <c r="H35" s="38">
        <v>7194</v>
      </c>
      <c r="I35" s="34">
        <v>7.4210086546999996</v>
      </c>
    </row>
    <row r="36" spans="1:9" ht="13.5" customHeight="1" x14ac:dyDescent="0.3">
      <c r="A36" s="33">
        <v>1993</v>
      </c>
      <c r="B36" s="38">
        <v>12941</v>
      </c>
      <c r="C36" s="34">
        <v>11.22006624</v>
      </c>
      <c r="D36" s="38"/>
      <c r="E36" s="34"/>
      <c r="F36" s="38"/>
      <c r="G36" s="34"/>
      <c r="H36" s="38">
        <v>7436</v>
      </c>
      <c r="I36" s="34">
        <v>7.2619315019000004</v>
      </c>
    </row>
    <row r="37" spans="1:9" ht="13.5" customHeight="1" x14ac:dyDescent="0.3">
      <c r="A37" s="33">
        <v>1992</v>
      </c>
      <c r="B37" s="38">
        <v>13079</v>
      </c>
      <c r="C37" s="34">
        <v>10.820716472000001</v>
      </c>
      <c r="D37" s="38"/>
      <c r="E37" s="34"/>
      <c r="F37" s="38"/>
      <c r="G37" s="34"/>
      <c r="H37" s="38">
        <v>7155</v>
      </c>
      <c r="I37" s="34">
        <v>6.6378454602000003</v>
      </c>
    </row>
    <row r="38" spans="1:9" ht="13.5" customHeight="1" x14ac:dyDescent="0.3">
      <c r="A38" s="33">
        <v>1991</v>
      </c>
      <c r="B38" s="38">
        <v>13276</v>
      </c>
      <c r="C38" s="34">
        <v>10.888928987</v>
      </c>
      <c r="D38" s="38"/>
      <c r="E38" s="34"/>
      <c r="F38" s="38"/>
      <c r="G38" s="34"/>
      <c r="H38" s="38">
        <v>7073</v>
      </c>
      <c r="I38" s="34">
        <v>6.5101338290999999</v>
      </c>
    </row>
    <row r="39" spans="1:9" ht="13.5" customHeight="1" x14ac:dyDescent="0.3">
      <c r="A39" s="33">
        <v>1990</v>
      </c>
      <c r="B39" s="38">
        <v>12823</v>
      </c>
      <c r="C39" s="34">
        <v>10.583438565</v>
      </c>
      <c r="D39" s="38"/>
      <c r="E39" s="34"/>
      <c r="F39" s="38"/>
      <c r="G39" s="34"/>
      <c r="H39" s="38">
        <v>6567</v>
      </c>
      <c r="I39" s="34">
        <v>6.0615850393999997</v>
      </c>
    </row>
    <row r="40" spans="1:9" ht="13.5" customHeight="1" x14ac:dyDescent="0.3">
      <c r="A40" s="33">
        <v>1989</v>
      </c>
      <c r="B40" s="38">
        <v>12180</v>
      </c>
      <c r="C40" s="34">
        <v>10.699602938</v>
      </c>
      <c r="D40" s="38"/>
      <c r="E40" s="34"/>
      <c r="F40" s="38"/>
      <c r="G40" s="34"/>
      <c r="H40" s="38">
        <v>6049</v>
      </c>
      <c r="I40" s="34">
        <v>5.9504603761999997</v>
      </c>
    </row>
    <row r="41" spans="1:9" ht="13.5" customHeight="1" x14ac:dyDescent="0.3">
      <c r="A41" s="33">
        <v>1988</v>
      </c>
      <c r="B41" s="38">
        <v>12021</v>
      </c>
      <c r="C41" s="34">
        <v>10.908942411</v>
      </c>
      <c r="D41" s="38"/>
      <c r="E41" s="34"/>
      <c r="F41" s="38"/>
      <c r="G41" s="34"/>
      <c r="H41" s="38">
        <v>6173</v>
      </c>
      <c r="I41" s="34">
        <v>6.2878795596000003</v>
      </c>
    </row>
    <row r="42" spans="1:9" ht="13.5" customHeight="1" x14ac:dyDescent="0.3">
      <c r="A42" s="33">
        <v>1987</v>
      </c>
      <c r="B42" s="38">
        <v>11322</v>
      </c>
      <c r="C42" s="34">
        <v>10.980080299000001</v>
      </c>
      <c r="D42" s="38"/>
      <c r="E42" s="34"/>
      <c r="F42" s="38"/>
      <c r="G42" s="34"/>
      <c r="H42" s="38">
        <v>5821</v>
      </c>
      <c r="I42" s="34">
        <v>6.3415112428000002</v>
      </c>
    </row>
    <row r="43" spans="1:9" ht="13.5" customHeight="1" x14ac:dyDescent="0.3">
      <c r="A43" s="33">
        <v>1986</v>
      </c>
      <c r="B43" s="38">
        <v>11330</v>
      </c>
      <c r="C43" s="34">
        <v>11.301632901</v>
      </c>
      <c r="D43" s="38"/>
      <c r="E43" s="34"/>
      <c r="F43" s="38"/>
      <c r="G43" s="34"/>
      <c r="H43" s="38">
        <v>6014</v>
      </c>
      <c r="I43" s="34">
        <v>6.7633067554000004</v>
      </c>
    </row>
    <row r="44" spans="1:9" ht="13.5" customHeight="1" x14ac:dyDescent="0.3">
      <c r="A44" s="33">
        <v>1985</v>
      </c>
      <c r="B44" s="38">
        <v>11443</v>
      </c>
      <c r="C44" s="34">
        <v>11.808594072</v>
      </c>
      <c r="D44" s="38"/>
      <c r="E44" s="34"/>
      <c r="F44" s="38"/>
      <c r="G44" s="34"/>
      <c r="H44" s="38">
        <v>6243</v>
      </c>
      <c r="I44" s="34">
        <v>7.3050865306999997</v>
      </c>
    </row>
    <row r="45" spans="1:9" ht="13.5" customHeight="1" x14ac:dyDescent="0.3">
      <c r="A45" s="33">
        <v>1984</v>
      </c>
      <c r="B45" s="38">
        <v>10585</v>
      </c>
      <c r="C45" s="34">
        <v>11.510940014999999</v>
      </c>
      <c r="D45" s="38"/>
      <c r="E45" s="34"/>
      <c r="F45" s="38"/>
      <c r="G45" s="34"/>
      <c r="H45" s="38">
        <v>6225</v>
      </c>
      <c r="I45" s="34">
        <v>7.6501456292999999</v>
      </c>
    </row>
    <row r="46" spans="1:9" ht="13.5" customHeight="1" x14ac:dyDescent="0.3">
      <c r="A46" s="33">
        <v>1983</v>
      </c>
      <c r="B46" s="38">
        <v>10824</v>
      </c>
      <c r="C46" s="34">
        <v>11.989499219000001</v>
      </c>
      <c r="D46" s="38"/>
      <c r="E46" s="34"/>
      <c r="F46" s="38"/>
      <c r="G46" s="34"/>
      <c r="H46" s="38">
        <v>5934</v>
      </c>
      <c r="I46" s="34">
        <v>7.4683783274</v>
      </c>
    </row>
    <row r="47" spans="1:9" ht="13.5" customHeight="1" x14ac:dyDescent="0.3">
      <c r="A47" s="33">
        <v>1982</v>
      </c>
      <c r="B47" s="38">
        <v>10882</v>
      </c>
      <c r="C47" s="34">
        <v>11.931755882999999</v>
      </c>
      <c r="D47" s="38"/>
      <c r="E47" s="34"/>
      <c r="F47" s="38"/>
      <c r="G47" s="34"/>
      <c r="H47" s="38">
        <v>5887</v>
      </c>
      <c r="I47" s="34">
        <v>7.3294322708999999</v>
      </c>
    </row>
    <row r="48" spans="1:9" ht="13.5" customHeight="1" x14ac:dyDescent="0.3">
      <c r="A48" s="33">
        <v>1981</v>
      </c>
      <c r="B48" s="38">
        <v>11199</v>
      </c>
      <c r="C48" s="34">
        <v>12.067497818</v>
      </c>
      <c r="D48" s="38"/>
      <c r="E48" s="34"/>
      <c r="F48" s="38"/>
      <c r="G48" s="34"/>
      <c r="H48" s="38">
        <v>6050</v>
      </c>
      <c r="I48" s="34">
        <v>7.4138522620999998</v>
      </c>
    </row>
    <row r="49" spans="1:9" ht="13.5" customHeight="1" x14ac:dyDescent="0.3">
      <c r="A49" s="33">
        <v>1980</v>
      </c>
      <c r="B49" s="38">
        <v>11236</v>
      </c>
      <c r="C49" s="34">
        <v>11.721260171000001</v>
      </c>
      <c r="D49" s="38"/>
      <c r="E49" s="34"/>
      <c r="F49" s="38"/>
      <c r="G49" s="34"/>
      <c r="H49" s="38">
        <v>6350</v>
      </c>
      <c r="I49" s="34">
        <v>7.5037814332000004</v>
      </c>
    </row>
    <row r="50" spans="1:9" ht="13.5" customHeight="1" x14ac:dyDescent="0.3">
      <c r="A50" s="33">
        <v>1979</v>
      </c>
      <c r="B50" s="38">
        <v>10847</v>
      </c>
      <c r="C50" s="34">
        <v>11.419697847</v>
      </c>
      <c r="D50" s="38"/>
      <c r="E50" s="34"/>
      <c r="F50" s="38"/>
      <c r="G50" s="34"/>
      <c r="H50" s="38">
        <v>6563</v>
      </c>
      <c r="I50" s="34">
        <v>7.8002804915999997</v>
      </c>
    </row>
    <row r="51" spans="1:9" ht="13.5" customHeight="1" x14ac:dyDescent="0.3">
      <c r="A51" s="33">
        <v>1978</v>
      </c>
      <c r="B51" s="38">
        <v>10407</v>
      </c>
      <c r="C51" s="34">
        <v>11.275556085</v>
      </c>
      <c r="D51" s="38"/>
      <c r="E51" s="34"/>
      <c r="F51" s="38"/>
      <c r="G51" s="34"/>
      <c r="H51" s="38">
        <v>6718</v>
      </c>
      <c r="I51" s="34">
        <v>8.2036878739999999</v>
      </c>
    </row>
    <row r="52" spans="1:9" ht="13.5" customHeight="1" x14ac:dyDescent="0.3">
      <c r="A52" s="33">
        <v>1977</v>
      </c>
      <c r="B52" s="38">
        <v>10085</v>
      </c>
      <c r="C52" s="34">
        <v>10.586037138</v>
      </c>
      <c r="D52" s="38"/>
      <c r="E52" s="34"/>
      <c r="F52" s="38"/>
      <c r="G52" s="34"/>
      <c r="H52" s="38">
        <v>6590</v>
      </c>
      <c r="I52" s="34">
        <v>7.7363762297000003</v>
      </c>
    </row>
    <row r="53" spans="1:9" ht="13.5" customHeight="1" x14ac:dyDescent="0.3">
      <c r="A53" s="33">
        <v>1976</v>
      </c>
      <c r="B53" s="38">
        <v>9131</v>
      </c>
      <c r="C53" s="34">
        <v>9.3636876378</v>
      </c>
      <c r="D53" s="38"/>
      <c r="E53" s="34"/>
      <c r="F53" s="38"/>
      <c r="G53" s="34"/>
      <c r="H53" s="38">
        <v>6009</v>
      </c>
      <c r="I53" s="34">
        <v>6.7987418537000002</v>
      </c>
    </row>
    <row r="54" spans="1:9" ht="13.5" customHeight="1" x14ac:dyDescent="0.3">
      <c r="A54" s="33">
        <v>1975</v>
      </c>
      <c r="B54" s="38">
        <v>7780</v>
      </c>
      <c r="C54" s="34">
        <v>7.5772332384999999</v>
      </c>
      <c r="D54" s="38"/>
      <c r="E54" s="34"/>
      <c r="F54" s="38"/>
      <c r="G54" s="34"/>
      <c r="H54" s="38">
        <v>5309</v>
      </c>
      <c r="I54" s="34">
        <v>5.5945456077999998</v>
      </c>
    </row>
    <row r="55" spans="1:9" ht="13.5" customHeight="1" x14ac:dyDescent="0.3">
      <c r="A55" s="33">
        <v>1974</v>
      </c>
      <c r="B55" s="38">
        <v>7150</v>
      </c>
      <c r="C55" s="34">
        <v>6.5535003941000003</v>
      </c>
      <c r="D55" s="38"/>
      <c r="E55" s="34"/>
      <c r="F55" s="38"/>
      <c r="G55" s="34"/>
      <c r="H55" s="38">
        <v>5145</v>
      </c>
      <c r="I55" s="34">
        <v>5.0464924670000002</v>
      </c>
    </row>
    <row r="56" spans="1:9" ht="14.25" customHeight="1" thickBot="1" x14ac:dyDescent="0.35">
      <c r="A56" s="35">
        <v>1973</v>
      </c>
      <c r="B56" s="39">
        <v>5756</v>
      </c>
      <c r="C56" s="36">
        <v>5.3062428555999999</v>
      </c>
      <c r="D56" s="39"/>
      <c r="E56" s="36"/>
      <c r="F56" s="39"/>
      <c r="G56" s="36"/>
      <c r="H56" s="39">
        <v>4724</v>
      </c>
      <c r="I56" s="36">
        <v>4.5989096573000001</v>
      </c>
    </row>
    <row r="57" spans="1:9" ht="14.25" customHeight="1" x14ac:dyDescent="0.3">
      <c r="A57" s="37" t="s">
        <v>53</v>
      </c>
    </row>
    <row r="58" spans="1:9" ht="14.25" customHeight="1" x14ac:dyDescent="0.3">
      <c r="A58" s="37" t="s">
        <v>630</v>
      </c>
    </row>
    <row r="59" spans="1:9" ht="14.25" customHeight="1" x14ac:dyDescent="0.3">
      <c r="A59" s="37" t="s">
        <v>631</v>
      </c>
    </row>
    <row r="60" spans="1:9" ht="14.25" customHeight="1" x14ac:dyDescent="0.3">
      <c r="A60" s="37" t="s">
        <v>1319</v>
      </c>
    </row>
    <row r="61" spans="1:9" ht="13.5" customHeight="1" x14ac:dyDescent="0.3">
      <c r="A61" s="37" t="s">
        <v>1318</v>
      </c>
    </row>
  </sheetData>
  <sortState ref="A7:I56">
    <sortCondition descending="1" ref="A7:A56"/>
  </sortState>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V62"/>
  <sheetViews>
    <sheetView topLeftCell="J1" workbookViewId="0"/>
  </sheetViews>
  <sheetFormatPr defaultColWidth="9" defaultRowHeight="13.5" customHeight="1" x14ac:dyDescent="0.3"/>
  <cols>
    <col min="1" max="16384" width="9" style="5"/>
  </cols>
  <sheetData>
    <row r="1" spans="1:22" s="29" customFormat="1" ht="21" customHeight="1" x14ac:dyDescent="0.3">
      <c r="A1" s="3" t="s">
        <v>632</v>
      </c>
      <c r="T1" s="5"/>
      <c r="U1" s="5"/>
      <c r="V1" s="5"/>
    </row>
    <row r="2" spans="1:22" s="29" customFormat="1" ht="14.25" customHeight="1" x14ac:dyDescent="0.3">
      <c r="A2" s="30" t="s">
        <v>633</v>
      </c>
      <c r="T2" s="5"/>
      <c r="U2" s="5"/>
      <c r="V2" s="5"/>
    </row>
    <row r="3" spans="1:22" s="29" customFormat="1" ht="12.75" customHeight="1" x14ac:dyDescent="0.3">
      <c r="T3" s="5"/>
      <c r="U3" s="5"/>
      <c r="V3" s="5"/>
    </row>
    <row r="4" spans="1:22" s="29" customFormat="1" ht="12.75" customHeight="1" x14ac:dyDescent="0.3">
      <c r="T4" s="5"/>
      <c r="U4" s="5"/>
      <c r="V4" s="5"/>
    </row>
    <row r="5" spans="1:22" s="29" customFormat="1" ht="12.75" customHeight="1" thickBot="1" x14ac:dyDescent="0.25"/>
    <row r="6" spans="1:22" ht="17.25" customHeight="1" thickTop="1" x14ac:dyDescent="0.3">
      <c r="A6" s="173" t="s">
        <v>31</v>
      </c>
      <c r="B6" s="172" t="s">
        <v>622</v>
      </c>
      <c r="C6" s="171"/>
      <c r="D6" s="176"/>
      <c r="E6" s="172" t="s">
        <v>623</v>
      </c>
      <c r="F6" s="171"/>
      <c r="G6" s="176"/>
      <c r="H6" s="172" t="s">
        <v>634</v>
      </c>
      <c r="I6" s="171"/>
      <c r="J6" s="176"/>
      <c r="K6" s="172" t="s">
        <v>635</v>
      </c>
      <c r="L6" s="171"/>
      <c r="M6" s="176"/>
      <c r="N6" s="172" t="s">
        <v>628</v>
      </c>
      <c r="O6" s="171"/>
      <c r="P6" s="176"/>
      <c r="Q6" s="172" t="s">
        <v>629</v>
      </c>
      <c r="R6" s="171"/>
      <c r="S6" s="171"/>
    </row>
    <row r="7" spans="1:22" ht="16.5" customHeight="1" x14ac:dyDescent="0.3">
      <c r="A7" s="174"/>
      <c r="B7" s="193" t="s">
        <v>636</v>
      </c>
      <c r="C7" s="191"/>
      <c r="D7" s="192"/>
      <c r="E7" s="193" t="s">
        <v>636</v>
      </c>
      <c r="F7" s="191"/>
      <c r="G7" s="192"/>
      <c r="H7" s="193" t="s">
        <v>636</v>
      </c>
      <c r="I7" s="191"/>
      <c r="J7" s="192"/>
      <c r="K7" s="193" t="s">
        <v>636</v>
      </c>
      <c r="L7" s="191"/>
      <c r="M7" s="192"/>
      <c r="N7" s="193" t="s">
        <v>636</v>
      </c>
      <c r="O7" s="191"/>
      <c r="P7" s="192"/>
      <c r="Q7" s="193" t="s">
        <v>636</v>
      </c>
      <c r="R7" s="191"/>
      <c r="S7" s="191"/>
    </row>
    <row r="8" spans="1:22" ht="13.5" customHeight="1" x14ac:dyDescent="0.3">
      <c r="A8" s="175"/>
      <c r="B8" s="41" t="s">
        <v>33</v>
      </c>
      <c r="C8" s="41" t="s">
        <v>34</v>
      </c>
      <c r="D8" s="41" t="s">
        <v>50</v>
      </c>
      <c r="E8" s="120" t="s">
        <v>33</v>
      </c>
      <c r="F8" s="41" t="s">
        <v>34</v>
      </c>
      <c r="G8" s="41" t="s">
        <v>50</v>
      </c>
      <c r="H8" s="120" t="s">
        <v>33</v>
      </c>
      <c r="I8" s="41" t="s">
        <v>34</v>
      </c>
      <c r="J8" s="41" t="s">
        <v>50</v>
      </c>
      <c r="K8" s="120" t="s">
        <v>33</v>
      </c>
      <c r="L8" s="41" t="s">
        <v>34</v>
      </c>
      <c r="M8" s="41" t="s">
        <v>50</v>
      </c>
      <c r="N8" s="120" t="s">
        <v>33</v>
      </c>
      <c r="O8" s="41" t="s">
        <v>34</v>
      </c>
      <c r="P8" s="41" t="s">
        <v>50</v>
      </c>
      <c r="Q8" s="120" t="s">
        <v>33</v>
      </c>
      <c r="R8" s="41" t="s">
        <v>34</v>
      </c>
      <c r="S8" s="120" t="s">
        <v>50</v>
      </c>
    </row>
    <row r="9" spans="1:22" ht="13.5" customHeight="1" x14ac:dyDescent="0.3">
      <c r="A9" s="33" t="s">
        <v>1316</v>
      </c>
      <c r="B9" s="38">
        <v>19132</v>
      </c>
      <c r="C9" s="38">
        <v>705</v>
      </c>
      <c r="D9" s="145">
        <v>19837</v>
      </c>
      <c r="E9" s="45">
        <v>18.663545020000001</v>
      </c>
      <c r="F9" s="45">
        <v>53.775743706999997</v>
      </c>
      <c r="G9" s="46">
        <v>19.106924417999998</v>
      </c>
      <c r="H9" s="38">
        <v>83378</v>
      </c>
      <c r="I9" s="38">
        <v>606</v>
      </c>
      <c r="J9" s="145">
        <v>83984</v>
      </c>
      <c r="K9" s="45">
        <v>81.336454979999999</v>
      </c>
      <c r="L9" s="45">
        <v>46.224256293000003</v>
      </c>
      <c r="M9" s="46">
        <v>80.893075581999994</v>
      </c>
      <c r="N9" s="38">
        <v>5455</v>
      </c>
      <c r="O9" s="38">
        <v>88</v>
      </c>
      <c r="P9" s="145">
        <v>5543</v>
      </c>
      <c r="Q9" s="45">
        <v>6.5424932236000002</v>
      </c>
      <c r="R9" s="45">
        <v>14.521452145</v>
      </c>
      <c r="S9" s="45">
        <v>6.6000666794000002</v>
      </c>
    </row>
    <row r="10" spans="1:22" ht="13.5" customHeight="1" x14ac:dyDescent="0.3">
      <c r="A10" s="33" t="s">
        <v>1317</v>
      </c>
      <c r="B10" s="38">
        <v>20227</v>
      </c>
      <c r="C10" s="38">
        <v>791</v>
      </c>
      <c r="D10" s="145">
        <v>21018</v>
      </c>
      <c r="E10" s="45">
        <v>18.107353231000001</v>
      </c>
      <c r="F10" s="45">
        <v>53.265993266000002</v>
      </c>
      <c r="G10" s="46">
        <v>18.568614111999999</v>
      </c>
      <c r="H10" s="38">
        <v>91479</v>
      </c>
      <c r="I10" s="38">
        <v>694</v>
      </c>
      <c r="J10" s="145">
        <v>92173</v>
      </c>
      <c r="K10" s="45">
        <v>81.892646768999995</v>
      </c>
      <c r="L10" s="45">
        <v>46.734006733999998</v>
      </c>
      <c r="M10" s="46">
        <v>81.431385887999994</v>
      </c>
      <c r="N10" s="38">
        <v>5916</v>
      </c>
      <c r="O10" s="38">
        <v>83</v>
      </c>
      <c r="P10" s="145">
        <v>5999</v>
      </c>
      <c r="Q10" s="45">
        <v>6.4670580133</v>
      </c>
      <c r="R10" s="45">
        <v>11.959654178999999</v>
      </c>
      <c r="S10" s="45">
        <v>6.5084135267000001</v>
      </c>
    </row>
    <row r="11" spans="1:22" ht="13.5" customHeight="1" x14ac:dyDescent="0.3">
      <c r="A11" s="33">
        <v>2020</v>
      </c>
      <c r="B11" s="38">
        <v>19388</v>
      </c>
      <c r="C11" s="38">
        <v>841</v>
      </c>
      <c r="D11" s="145">
        <v>20229</v>
      </c>
      <c r="E11" s="45">
        <v>17.406449759000001</v>
      </c>
      <c r="F11" s="45">
        <v>54.293092317999999</v>
      </c>
      <c r="G11" s="46">
        <v>17.912390532</v>
      </c>
      <c r="H11" s="38">
        <v>91996</v>
      </c>
      <c r="I11" s="38">
        <v>708</v>
      </c>
      <c r="J11" s="145">
        <v>92704</v>
      </c>
      <c r="K11" s="45">
        <v>82.593550241000003</v>
      </c>
      <c r="L11" s="45">
        <v>45.706907682000001</v>
      </c>
      <c r="M11" s="46">
        <v>82.087609467999997</v>
      </c>
      <c r="N11" s="38">
        <v>6075</v>
      </c>
      <c r="O11" s="38">
        <v>85</v>
      </c>
      <c r="P11" s="145">
        <v>6160</v>
      </c>
      <c r="Q11" s="45">
        <v>6.6035479803000001</v>
      </c>
      <c r="R11" s="45">
        <v>12.005649718000001</v>
      </c>
      <c r="S11" s="45">
        <v>6.6448049707000001</v>
      </c>
    </row>
    <row r="12" spans="1:22" ht="13.5" customHeight="1" x14ac:dyDescent="0.3">
      <c r="A12" s="33">
        <v>2019</v>
      </c>
      <c r="B12" s="38">
        <v>19497</v>
      </c>
      <c r="C12" s="38">
        <v>818</v>
      </c>
      <c r="D12" s="145">
        <v>20315</v>
      </c>
      <c r="E12" s="45">
        <v>17.244520704999999</v>
      </c>
      <c r="F12" s="45">
        <v>54.642618570000003</v>
      </c>
      <c r="G12" s="46">
        <v>17.733220437</v>
      </c>
      <c r="H12" s="38">
        <v>93565</v>
      </c>
      <c r="I12" s="38">
        <v>679</v>
      </c>
      <c r="J12" s="145">
        <v>94244</v>
      </c>
      <c r="K12" s="45">
        <v>82.755479295000001</v>
      </c>
      <c r="L12" s="45">
        <v>45.357381429999997</v>
      </c>
      <c r="M12" s="46">
        <v>82.266779563</v>
      </c>
      <c r="N12" s="38">
        <v>5651</v>
      </c>
      <c r="O12" s="38">
        <v>80</v>
      </c>
      <c r="P12" s="145">
        <v>5731</v>
      </c>
      <c r="Q12" s="45">
        <v>6.0396515791000001</v>
      </c>
      <c r="R12" s="45">
        <v>11.782032401</v>
      </c>
      <c r="S12" s="45">
        <v>6.0810237255999997</v>
      </c>
    </row>
    <row r="13" spans="1:22" ht="13.5" customHeight="1" x14ac:dyDescent="0.3">
      <c r="A13" s="33">
        <v>2018</v>
      </c>
      <c r="B13" s="38">
        <v>19277</v>
      </c>
      <c r="C13" s="38">
        <v>797</v>
      </c>
      <c r="D13" s="145">
        <v>20074</v>
      </c>
      <c r="E13" s="45">
        <v>16.822438062</v>
      </c>
      <c r="F13" s="45">
        <v>51.221079692000004</v>
      </c>
      <c r="G13" s="46">
        <v>17.283270338000001</v>
      </c>
      <c r="H13" s="38">
        <v>95314</v>
      </c>
      <c r="I13" s="38">
        <v>759</v>
      </c>
      <c r="J13" s="145">
        <v>96073</v>
      </c>
      <c r="K13" s="45">
        <v>83.177561937999997</v>
      </c>
      <c r="L13" s="45">
        <v>48.778920307999996</v>
      </c>
      <c r="M13" s="46">
        <v>82.716729662000006</v>
      </c>
      <c r="N13" s="38">
        <v>5697</v>
      </c>
      <c r="O13" s="38">
        <v>103</v>
      </c>
      <c r="P13" s="145">
        <v>5800</v>
      </c>
      <c r="Q13" s="45">
        <v>5.9770862622000003</v>
      </c>
      <c r="R13" s="45">
        <v>13.570487483999999</v>
      </c>
      <c r="S13" s="45">
        <v>6.0370759735000004</v>
      </c>
    </row>
    <row r="14" spans="1:22" ht="13.5" customHeight="1" x14ac:dyDescent="0.3">
      <c r="A14" s="33">
        <v>2017</v>
      </c>
      <c r="B14" s="38">
        <v>19077</v>
      </c>
      <c r="C14" s="38">
        <v>887</v>
      </c>
      <c r="D14" s="145">
        <v>19964</v>
      </c>
      <c r="E14" s="45">
        <v>16.696862282000001</v>
      </c>
      <c r="F14" s="45">
        <v>53.337342153000002</v>
      </c>
      <c r="G14" s="46">
        <v>17.222519367</v>
      </c>
      <c r="H14" s="38">
        <v>95178</v>
      </c>
      <c r="I14" s="38">
        <v>776</v>
      </c>
      <c r="J14" s="145">
        <v>95954</v>
      </c>
      <c r="K14" s="45">
        <v>83.303137718000002</v>
      </c>
      <c r="L14" s="45">
        <v>46.662657846999998</v>
      </c>
      <c r="M14" s="46">
        <v>82.777480632999996</v>
      </c>
      <c r="N14" s="38">
        <v>5926</v>
      </c>
      <c r="O14" s="38">
        <v>100</v>
      </c>
      <c r="P14" s="145">
        <v>6026</v>
      </c>
      <c r="Q14" s="45">
        <v>6.2262287502999998</v>
      </c>
      <c r="R14" s="45">
        <v>12.886597938</v>
      </c>
      <c r="S14" s="45">
        <v>6.2800925443000004</v>
      </c>
    </row>
    <row r="15" spans="1:22" ht="13.5" customHeight="1" x14ac:dyDescent="0.3">
      <c r="A15" s="33">
        <v>2016</v>
      </c>
      <c r="B15" s="38">
        <v>20204</v>
      </c>
      <c r="C15" s="38">
        <v>933</v>
      </c>
      <c r="D15" s="145">
        <v>21137</v>
      </c>
      <c r="E15" s="45">
        <v>17.095232051</v>
      </c>
      <c r="F15" s="45">
        <v>54.657293496999998</v>
      </c>
      <c r="G15" s="46">
        <v>17.630033696999998</v>
      </c>
      <c r="H15" s="38">
        <v>97981</v>
      </c>
      <c r="I15" s="38">
        <v>774</v>
      </c>
      <c r="J15" s="145">
        <v>98755</v>
      </c>
      <c r="K15" s="45">
        <v>82.904767949000004</v>
      </c>
      <c r="L15" s="45">
        <v>45.342706503000002</v>
      </c>
      <c r="M15" s="46">
        <v>82.369966302999998</v>
      </c>
      <c r="N15" s="38">
        <v>6639</v>
      </c>
      <c r="O15" s="38">
        <v>108</v>
      </c>
      <c r="P15" s="145">
        <v>6747</v>
      </c>
      <c r="Q15" s="45">
        <v>6.7758034720999998</v>
      </c>
      <c r="R15" s="45">
        <v>13.953488372000001</v>
      </c>
      <c r="S15" s="45">
        <v>6.8320591361999998</v>
      </c>
    </row>
    <row r="16" spans="1:22" ht="13.5" customHeight="1" x14ac:dyDescent="0.3">
      <c r="A16" s="33">
        <v>2015</v>
      </c>
      <c r="B16" s="38">
        <v>19122</v>
      </c>
      <c r="C16" s="38">
        <v>912</v>
      </c>
      <c r="D16" s="145">
        <v>20034</v>
      </c>
      <c r="E16" s="45">
        <v>16.841196727</v>
      </c>
      <c r="F16" s="45">
        <v>54.972875225999999</v>
      </c>
      <c r="G16" s="46">
        <v>17.390323084999999</v>
      </c>
      <c r="H16" s="38">
        <v>94421</v>
      </c>
      <c r="I16" s="38">
        <v>747</v>
      </c>
      <c r="J16" s="145">
        <v>95168</v>
      </c>
      <c r="K16" s="45">
        <v>83.158803273000004</v>
      </c>
      <c r="L16" s="45">
        <v>45.027124774000001</v>
      </c>
      <c r="M16" s="46">
        <v>82.609676914999994</v>
      </c>
      <c r="N16" s="38">
        <v>6721</v>
      </c>
      <c r="O16" s="38">
        <v>106</v>
      </c>
      <c r="P16" s="145">
        <v>6827</v>
      </c>
      <c r="Q16" s="45">
        <v>7.1181199097999999</v>
      </c>
      <c r="R16" s="45">
        <v>14.190093707999999</v>
      </c>
      <c r="S16" s="45">
        <v>7.1736297914999998</v>
      </c>
    </row>
    <row r="17" spans="1:19" ht="13.5" customHeight="1" x14ac:dyDescent="0.3">
      <c r="A17" s="33">
        <v>2014</v>
      </c>
      <c r="B17" s="38">
        <v>19156</v>
      </c>
      <c r="C17" s="38">
        <v>974</v>
      </c>
      <c r="D17" s="145">
        <v>20130</v>
      </c>
      <c r="E17" s="45">
        <v>17.066543124999999</v>
      </c>
      <c r="F17" s="45">
        <v>57.838479810000003</v>
      </c>
      <c r="G17" s="46">
        <v>17.66920923</v>
      </c>
      <c r="H17" s="38">
        <v>93087</v>
      </c>
      <c r="I17" s="38">
        <v>710</v>
      </c>
      <c r="J17" s="145">
        <v>93797</v>
      </c>
      <c r="K17" s="45">
        <v>82.933456875000005</v>
      </c>
      <c r="L17" s="45">
        <v>42.161520189999997</v>
      </c>
      <c r="M17" s="46">
        <v>82.330790769999993</v>
      </c>
      <c r="N17" s="38">
        <v>6996</v>
      </c>
      <c r="O17" s="38">
        <v>110</v>
      </c>
      <c r="P17" s="145">
        <v>7106</v>
      </c>
      <c r="Q17" s="45">
        <v>7.5155499694000003</v>
      </c>
      <c r="R17" s="45">
        <v>15.492957746</v>
      </c>
      <c r="S17" s="45">
        <v>7.5759352645</v>
      </c>
    </row>
    <row r="18" spans="1:19" ht="13.5" customHeight="1" x14ac:dyDescent="0.3">
      <c r="A18" s="33">
        <v>2013</v>
      </c>
      <c r="B18" s="38">
        <v>18394</v>
      </c>
      <c r="C18" s="38">
        <v>846</v>
      </c>
      <c r="D18" s="145">
        <v>19240</v>
      </c>
      <c r="E18" s="45">
        <v>16.735054087999998</v>
      </c>
      <c r="F18" s="45">
        <v>53.782581055000001</v>
      </c>
      <c r="G18" s="46">
        <v>17.257772276000001</v>
      </c>
      <c r="H18" s="38">
        <v>91519</v>
      </c>
      <c r="I18" s="38">
        <v>727</v>
      </c>
      <c r="J18" s="145">
        <v>92246</v>
      </c>
      <c r="K18" s="45">
        <v>83.264945912000002</v>
      </c>
      <c r="L18" s="45">
        <v>46.217418944999999</v>
      </c>
      <c r="M18" s="46">
        <v>82.742227724000003</v>
      </c>
      <c r="N18" s="38">
        <v>7176</v>
      </c>
      <c r="O18" s="38">
        <v>103</v>
      </c>
      <c r="P18" s="145">
        <v>7279</v>
      </c>
      <c r="Q18" s="45">
        <v>7.8409947660999997</v>
      </c>
      <c r="R18" s="45">
        <v>14.16781293</v>
      </c>
      <c r="S18" s="45">
        <v>7.8908570560999998</v>
      </c>
    </row>
    <row r="19" spans="1:19" ht="13.5" customHeight="1" x14ac:dyDescent="0.3">
      <c r="A19" s="33">
        <v>2012</v>
      </c>
      <c r="B19" s="38">
        <v>18040</v>
      </c>
      <c r="C19" s="38">
        <v>847</v>
      </c>
      <c r="D19" s="145">
        <v>18887</v>
      </c>
      <c r="E19" s="45">
        <v>16.487533815999999</v>
      </c>
      <c r="F19" s="45">
        <v>55.944517834000003</v>
      </c>
      <c r="G19" s="46">
        <v>17.026052465999999</v>
      </c>
      <c r="H19" s="38">
        <v>91376</v>
      </c>
      <c r="I19" s="38">
        <v>667</v>
      </c>
      <c r="J19" s="145">
        <v>92043</v>
      </c>
      <c r="K19" s="45">
        <v>83.512466184000004</v>
      </c>
      <c r="L19" s="45">
        <v>44.055482165999997</v>
      </c>
      <c r="M19" s="46">
        <v>82.973947534000004</v>
      </c>
      <c r="N19" s="38">
        <v>7820</v>
      </c>
      <c r="O19" s="38">
        <v>93</v>
      </c>
      <c r="P19" s="145">
        <v>7913</v>
      </c>
      <c r="Q19" s="45">
        <v>8.5580458763999996</v>
      </c>
      <c r="R19" s="45">
        <v>13.943028485999999</v>
      </c>
      <c r="S19" s="45">
        <v>8.5970687612999992</v>
      </c>
    </row>
    <row r="20" spans="1:19" ht="13.5" customHeight="1" x14ac:dyDescent="0.3">
      <c r="A20" s="33">
        <v>2011</v>
      </c>
      <c r="B20" s="38">
        <v>17722</v>
      </c>
      <c r="C20" s="38">
        <v>849</v>
      </c>
      <c r="D20" s="145">
        <v>18571</v>
      </c>
      <c r="E20" s="45">
        <v>16.379382053</v>
      </c>
      <c r="F20" s="45">
        <v>55.2734375</v>
      </c>
      <c r="G20" s="46">
        <v>16.923805965</v>
      </c>
      <c r="H20" s="38">
        <v>90475</v>
      </c>
      <c r="I20" s="38">
        <v>687</v>
      </c>
      <c r="J20" s="145">
        <v>91162</v>
      </c>
      <c r="K20" s="45">
        <v>83.620617947</v>
      </c>
      <c r="L20" s="45">
        <v>44.7265625</v>
      </c>
      <c r="M20" s="46">
        <v>83.076194035</v>
      </c>
      <c r="N20" s="38">
        <v>7946</v>
      </c>
      <c r="O20" s="38">
        <v>93</v>
      </c>
      <c r="P20" s="145">
        <v>8039</v>
      </c>
      <c r="Q20" s="45">
        <v>8.7825366122999995</v>
      </c>
      <c r="R20" s="45">
        <v>13.537117904</v>
      </c>
      <c r="S20" s="45">
        <v>8.8183673022000004</v>
      </c>
    </row>
    <row r="21" spans="1:19" ht="13.5" customHeight="1" x14ac:dyDescent="0.3">
      <c r="A21" s="33">
        <v>2010</v>
      </c>
      <c r="B21" s="38">
        <v>18264</v>
      </c>
      <c r="C21" s="38">
        <v>879</v>
      </c>
      <c r="D21" s="145">
        <v>19143</v>
      </c>
      <c r="E21" s="45">
        <v>16.342892934999998</v>
      </c>
      <c r="F21" s="45">
        <v>54.427244582</v>
      </c>
      <c r="G21" s="46">
        <v>16.885419422999998</v>
      </c>
      <c r="H21" s="38">
        <v>93491</v>
      </c>
      <c r="I21" s="38">
        <v>736</v>
      </c>
      <c r="J21" s="145">
        <v>94227</v>
      </c>
      <c r="K21" s="45">
        <v>83.657107065000005</v>
      </c>
      <c r="L21" s="45">
        <v>45.572755418</v>
      </c>
      <c r="M21" s="46">
        <v>83.114580576999998</v>
      </c>
      <c r="N21" s="38">
        <v>8559</v>
      </c>
      <c r="O21" s="38">
        <v>105</v>
      </c>
      <c r="P21" s="145">
        <v>8664</v>
      </c>
      <c r="Q21" s="45">
        <v>9.1548919147000003</v>
      </c>
      <c r="R21" s="45">
        <v>14.266304348</v>
      </c>
      <c r="S21" s="45">
        <v>9.1948167722999994</v>
      </c>
    </row>
    <row r="22" spans="1:19" ht="13.5" customHeight="1" x14ac:dyDescent="0.3">
      <c r="A22" s="33">
        <v>2009</v>
      </c>
      <c r="B22" s="38">
        <v>17977</v>
      </c>
      <c r="C22" s="38">
        <v>849</v>
      </c>
      <c r="D22" s="145">
        <v>18826</v>
      </c>
      <c r="E22" s="45">
        <v>16.870149491999999</v>
      </c>
      <c r="F22" s="45">
        <v>54.527938343000002</v>
      </c>
      <c r="G22" s="46">
        <v>17.412456760000001</v>
      </c>
      <c r="H22" s="38">
        <v>88584</v>
      </c>
      <c r="I22" s="38">
        <v>708</v>
      </c>
      <c r="J22" s="145">
        <v>89292</v>
      </c>
      <c r="K22" s="45">
        <v>83.129850508000004</v>
      </c>
      <c r="L22" s="45">
        <v>45.472061656999998</v>
      </c>
      <c r="M22" s="46">
        <v>82.587543240000002</v>
      </c>
      <c r="N22" s="38">
        <v>8258</v>
      </c>
      <c r="O22" s="38">
        <v>105</v>
      </c>
      <c r="P22" s="145">
        <v>8363</v>
      </c>
      <c r="Q22" s="45">
        <v>9.3222252324999992</v>
      </c>
      <c r="R22" s="45">
        <v>14.830508475</v>
      </c>
      <c r="S22" s="45">
        <v>9.3659006405999996</v>
      </c>
    </row>
    <row r="23" spans="1:19" ht="13.5" customHeight="1" x14ac:dyDescent="0.3">
      <c r="A23" s="33">
        <v>2008</v>
      </c>
      <c r="B23" s="38">
        <v>17494</v>
      </c>
      <c r="C23" s="38">
        <v>796</v>
      </c>
      <c r="D23" s="145">
        <v>18290</v>
      </c>
      <c r="E23" s="45">
        <v>16.627696987</v>
      </c>
      <c r="F23" s="45">
        <v>52.333990796000002</v>
      </c>
      <c r="G23" s="46">
        <v>17.136539525</v>
      </c>
      <c r="H23" s="38">
        <v>87716</v>
      </c>
      <c r="I23" s="38">
        <v>725</v>
      </c>
      <c r="J23" s="145">
        <v>88441</v>
      </c>
      <c r="K23" s="45">
        <v>83.372303013000007</v>
      </c>
      <c r="L23" s="45">
        <v>47.666009203999998</v>
      </c>
      <c r="M23" s="46">
        <v>82.863460474999997</v>
      </c>
      <c r="N23" s="38">
        <v>8283</v>
      </c>
      <c r="O23" s="38">
        <v>103</v>
      </c>
      <c r="P23" s="145">
        <v>8386</v>
      </c>
      <c r="Q23" s="45">
        <v>9.4429750558999999</v>
      </c>
      <c r="R23" s="45">
        <v>14.206896552</v>
      </c>
      <c r="S23" s="45">
        <v>9.4820275663999993</v>
      </c>
    </row>
    <row r="24" spans="1:19" ht="13.5" customHeight="1" x14ac:dyDescent="0.3">
      <c r="A24" s="33">
        <v>2007</v>
      </c>
      <c r="B24" s="38">
        <v>17539</v>
      </c>
      <c r="C24" s="38">
        <v>747</v>
      </c>
      <c r="D24" s="145">
        <v>18286</v>
      </c>
      <c r="E24" s="45">
        <v>17.068755778</v>
      </c>
      <c r="F24" s="45">
        <v>52.347582340999999</v>
      </c>
      <c r="G24" s="46">
        <v>17.551976349</v>
      </c>
      <c r="H24" s="38">
        <v>85216</v>
      </c>
      <c r="I24" s="38">
        <v>680</v>
      </c>
      <c r="J24" s="145">
        <v>85896</v>
      </c>
      <c r="K24" s="45">
        <v>82.931244222000004</v>
      </c>
      <c r="L24" s="45">
        <v>47.652417659000001</v>
      </c>
      <c r="M24" s="46">
        <v>82.448023651</v>
      </c>
      <c r="N24" s="38">
        <v>8251</v>
      </c>
      <c r="O24" s="38">
        <v>111</v>
      </c>
      <c r="P24" s="145">
        <v>8362</v>
      </c>
      <c r="Q24" s="45">
        <v>9.6824539991999998</v>
      </c>
      <c r="R24" s="45">
        <v>16.323529411999999</v>
      </c>
      <c r="S24" s="45">
        <v>9.7350284063999997</v>
      </c>
    </row>
    <row r="25" spans="1:19" ht="13.5" customHeight="1" x14ac:dyDescent="0.3">
      <c r="A25" s="33">
        <v>2006</v>
      </c>
      <c r="B25" s="38">
        <v>17492</v>
      </c>
      <c r="C25" s="38">
        <v>776</v>
      </c>
      <c r="D25" s="145">
        <v>18268</v>
      </c>
      <c r="E25" s="45">
        <v>17.23146032</v>
      </c>
      <c r="F25" s="45">
        <v>53.926337734999997</v>
      </c>
      <c r="G25" s="46">
        <v>17.744363824000001</v>
      </c>
      <c r="H25" s="38">
        <v>84020</v>
      </c>
      <c r="I25" s="38">
        <v>663</v>
      </c>
      <c r="J25" s="145">
        <v>84683</v>
      </c>
      <c r="K25" s="45">
        <v>82.768539680000004</v>
      </c>
      <c r="L25" s="45">
        <v>46.073662265000003</v>
      </c>
      <c r="M25" s="46">
        <v>82.255636175999996</v>
      </c>
      <c r="N25" s="38">
        <v>8092</v>
      </c>
      <c r="O25" s="38">
        <v>105</v>
      </c>
      <c r="P25" s="145">
        <v>8197</v>
      </c>
      <c r="Q25" s="45">
        <v>9.6310402284999999</v>
      </c>
      <c r="R25" s="45">
        <v>15.837104072000001</v>
      </c>
      <c r="S25" s="45">
        <v>9.6796287329999995</v>
      </c>
    </row>
    <row r="26" spans="1:19" ht="13.5" customHeight="1" x14ac:dyDescent="0.3">
      <c r="A26" s="33">
        <v>2005</v>
      </c>
      <c r="B26" s="38">
        <v>16317</v>
      </c>
      <c r="C26" s="38">
        <v>761</v>
      </c>
      <c r="D26" s="145">
        <v>17078</v>
      </c>
      <c r="E26" s="45">
        <v>16.667688159000001</v>
      </c>
      <c r="F26" s="45">
        <v>55.955882353</v>
      </c>
      <c r="G26" s="46">
        <v>17.206012735000002</v>
      </c>
      <c r="H26" s="38">
        <v>81579</v>
      </c>
      <c r="I26" s="38">
        <v>599</v>
      </c>
      <c r="J26" s="145">
        <v>82178</v>
      </c>
      <c r="K26" s="45">
        <v>83.332311841000006</v>
      </c>
      <c r="L26" s="45">
        <v>44.044117647</v>
      </c>
      <c r="M26" s="46">
        <v>82.793987264999998</v>
      </c>
      <c r="N26" s="38">
        <v>7711</v>
      </c>
      <c r="O26" s="38">
        <v>88</v>
      </c>
      <c r="P26" s="145">
        <v>7799</v>
      </c>
      <c r="Q26" s="45">
        <v>9.4521874502000003</v>
      </c>
      <c r="R26" s="45">
        <v>14.691151919999999</v>
      </c>
      <c r="S26" s="45">
        <v>9.4903745528000005</v>
      </c>
    </row>
    <row r="27" spans="1:19" ht="13.5" customHeight="1" x14ac:dyDescent="0.3">
      <c r="A27" s="33">
        <v>2004</v>
      </c>
      <c r="B27" s="38">
        <v>15925</v>
      </c>
      <c r="C27" s="38">
        <v>766</v>
      </c>
      <c r="D27" s="145">
        <v>16691</v>
      </c>
      <c r="E27" s="45">
        <v>16.240553964</v>
      </c>
      <c r="F27" s="45">
        <v>55.790240349999998</v>
      </c>
      <c r="G27" s="46">
        <v>16.786684098999999</v>
      </c>
      <c r="H27" s="38">
        <v>82132</v>
      </c>
      <c r="I27" s="38">
        <v>607</v>
      </c>
      <c r="J27" s="145">
        <v>82739</v>
      </c>
      <c r="K27" s="45">
        <v>83.759446036</v>
      </c>
      <c r="L27" s="45">
        <v>44.209759650000002</v>
      </c>
      <c r="M27" s="46">
        <v>83.213315901000001</v>
      </c>
      <c r="N27" s="38">
        <v>7736</v>
      </c>
      <c r="O27" s="38">
        <v>74</v>
      </c>
      <c r="P27" s="145">
        <v>7810</v>
      </c>
      <c r="Q27" s="45">
        <v>9.4189840744000008</v>
      </c>
      <c r="R27" s="45">
        <v>12.191103789</v>
      </c>
      <c r="S27" s="45">
        <v>9.4393212390999999</v>
      </c>
    </row>
    <row r="28" spans="1:19" ht="13.5" customHeight="1" x14ac:dyDescent="0.3">
      <c r="A28" s="33">
        <v>2003</v>
      </c>
      <c r="B28" s="38">
        <v>14961</v>
      </c>
      <c r="C28" s="38">
        <v>863</v>
      </c>
      <c r="D28" s="145">
        <v>15824</v>
      </c>
      <c r="E28" s="45">
        <v>15.738149839</v>
      </c>
      <c r="F28" s="45">
        <v>54.724159796999999</v>
      </c>
      <c r="G28" s="46">
        <v>16.374341621999999</v>
      </c>
      <c r="H28" s="38">
        <v>80101</v>
      </c>
      <c r="I28" s="38">
        <v>714</v>
      </c>
      <c r="J28" s="145">
        <v>80815</v>
      </c>
      <c r="K28" s="45">
        <v>84.261850160999998</v>
      </c>
      <c r="L28" s="45">
        <v>45.275840203000001</v>
      </c>
      <c r="M28" s="46">
        <v>83.625658377999997</v>
      </c>
      <c r="N28" s="38">
        <v>7484</v>
      </c>
      <c r="O28" s="38">
        <v>105</v>
      </c>
      <c r="P28" s="145">
        <v>7589</v>
      </c>
      <c r="Q28" s="45">
        <v>9.3432042046999992</v>
      </c>
      <c r="R28" s="45">
        <v>14.705882353</v>
      </c>
      <c r="S28" s="45">
        <v>9.3905834312999996</v>
      </c>
    </row>
    <row r="29" spans="1:19" ht="13.5" customHeight="1" x14ac:dyDescent="0.3">
      <c r="A29" s="33">
        <v>2002</v>
      </c>
      <c r="B29" s="38">
        <v>14315</v>
      </c>
      <c r="C29" s="38">
        <v>763</v>
      </c>
      <c r="D29" s="145">
        <v>15078</v>
      </c>
      <c r="E29" s="45">
        <v>15.595720572999999</v>
      </c>
      <c r="F29" s="45">
        <v>53.207810320999997</v>
      </c>
      <c r="G29" s="46">
        <v>16.174293622</v>
      </c>
      <c r="H29" s="38">
        <v>77473</v>
      </c>
      <c r="I29" s="38">
        <v>671</v>
      </c>
      <c r="J29" s="145">
        <v>78144</v>
      </c>
      <c r="K29" s="45">
        <v>84.404279427000006</v>
      </c>
      <c r="L29" s="45">
        <v>46.792189679000003</v>
      </c>
      <c r="M29" s="46">
        <v>83.825706378000007</v>
      </c>
      <c r="N29" s="38">
        <v>6933</v>
      </c>
      <c r="O29" s="38">
        <v>100</v>
      </c>
      <c r="P29" s="145">
        <v>7033</v>
      </c>
      <c r="Q29" s="45">
        <v>8.9489241412999991</v>
      </c>
      <c r="R29" s="45">
        <v>14.903129656999999</v>
      </c>
      <c r="S29" s="45">
        <v>9.0000511876000004</v>
      </c>
    </row>
    <row r="30" spans="1:19" ht="13.5" customHeight="1" x14ac:dyDescent="0.3">
      <c r="A30" s="33">
        <v>2001</v>
      </c>
      <c r="B30" s="38">
        <v>13504</v>
      </c>
      <c r="C30" s="38">
        <v>753</v>
      </c>
      <c r="D30" s="145">
        <v>14257</v>
      </c>
      <c r="E30" s="45">
        <v>15.444792644</v>
      </c>
      <c r="F30" s="45">
        <v>52.916373858</v>
      </c>
      <c r="G30" s="46">
        <v>16.044881101000001</v>
      </c>
      <c r="H30" s="38">
        <v>73930</v>
      </c>
      <c r="I30" s="38">
        <v>670</v>
      </c>
      <c r="J30" s="145">
        <v>74600</v>
      </c>
      <c r="K30" s="45">
        <v>84.555207355999997</v>
      </c>
      <c r="L30" s="45">
        <v>47.083626142</v>
      </c>
      <c r="M30" s="46">
        <v>83.955118898999999</v>
      </c>
      <c r="N30" s="38">
        <v>6575</v>
      </c>
      <c r="O30" s="38">
        <v>85</v>
      </c>
      <c r="P30" s="145">
        <v>6660</v>
      </c>
      <c r="Q30" s="45">
        <v>8.8935479508000004</v>
      </c>
      <c r="R30" s="45">
        <v>12.686567164</v>
      </c>
      <c r="S30" s="45">
        <v>8.9276139410000006</v>
      </c>
    </row>
    <row r="31" spans="1:19" ht="13.5" customHeight="1" x14ac:dyDescent="0.3">
      <c r="A31" s="33">
        <v>2000</v>
      </c>
      <c r="B31" s="38">
        <v>12352</v>
      </c>
      <c r="C31" s="38">
        <v>708</v>
      </c>
      <c r="D31" s="145">
        <v>13060</v>
      </c>
      <c r="E31" s="45">
        <v>14.242885476</v>
      </c>
      <c r="F31" s="45">
        <v>50.825556353000003</v>
      </c>
      <c r="G31" s="46">
        <v>14.821203626999999</v>
      </c>
      <c r="H31" s="38">
        <v>74372</v>
      </c>
      <c r="I31" s="38">
        <v>685</v>
      </c>
      <c r="J31" s="145">
        <v>75057</v>
      </c>
      <c r="K31" s="45">
        <v>85.757114524000002</v>
      </c>
      <c r="L31" s="45">
        <v>49.174443646999997</v>
      </c>
      <c r="M31" s="46">
        <v>85.178796372999997</v>
      </c>
      <c r="N31" s="38">
        <v>6436</v>
      </c>
      <c r="O31" s="38">
        <v>82</v>
      </c>
      <c r="P31" s="145">
        <v>6518</v>
      </c>
      <c r="Q31" s="45">
        <v>8.6537944388000003</v>
      </c>
      <c r="R31" s="45">
        <v>11.970802920000001</v>
      </c>
      <c r="S31" s="45">
        <v>8.6840667758999999</v>
      </c>
    </row>
    <row r="32" spans="1:19" ht="13.5" customHeight="1" x14ac:dyDescent="0.3">
      <c r="A32" s="33">
        <v>1999</v>
      </c>
      <c r="B32" s="38">
        <v>11336</v>
      </c>
      <c r="C32" s="38">
        <v>652</v>
      </c>
      <c r="D32" s="145">
        <v>11988</v>
      </c>
      <c r="E32" s="45">
        <v>13.647965326</v>
      </c>
      <c r="F32" s="45">
        <v>47.730600293000002</v>
      </c>
      <c r="G32" s="46">
        <v>14.199417241000001</v>
      </c>
      <c r="H32" s="38">
        <v>71724</v>
      </c>
      <c r="I32" s="38">
        <v>714</v>
      </c>
      <c r="J32" s="145">
        <v>72438</v>
      </c>
      <c r="K32" s="45">
        <v>86.352034673999995</v>
      </c>
      <c r="L32" s="45">
        <v>52.269399706999998</v>
      </c>
      <c r="M32" s="46">
        <v>85.800582758999994</v>
      </c>
      <c r="N32" s="38">
        <v>5843</v>
      </c>
      <c r="O32" s="38">
        <v>104</v>
      </c>
      <c r="P32" s="145">
        <v>5947</v>
      </c>
      <c r="Q32" s="45">
        <v>8.1465060509999994</v>
      </c>
      <c r="R32" s="45">
        <v>14.565826331</v>
      </c>
      <c r="S32" s="45">
        <v>8.2097793976000002</v>
      </c>
    </row>
    <row r="33" spans="1:19" ht="13.5" customHeight="1" x14ac:dyDescent="0.3">
      <c r="A33" s="33">
        <v>1998</v>
      </c>
      <c r="B33" s="38">
        <v>10997</v>
      </c>
      <c r="C33" s="38">
        <v>657</v>
      </c>
      <c r="D33" s="145">
        <v>11654</v>
      </c>
      <c r="E33" s="45">
        <v>13.270662628</v>
      </c>
      <c r="F33" s="45">
        <v>48.344370861000002</v>
      </c>
      <c r="G33" s="46">
        <v>13.836582527999999</v>
      </c>
      <c r="H33" s="38">
        <v>71870</v>
      </c>
      <c r="I33" s="38">
        <v>702</v>
      </c>
      <c r="J33" s="145">
        <v>72572</v>
      </c>
      <c r="K33" s="45">
        <v>86.729337372000003</v>
      </c>
      <c r="L33" s="45">
        <v>51.655629138999998</v>
      </c>
      <c r="M33" s="46">
        <v>86.163417472000006</v>
      </c>
      <c r="N33" s="38">
        <v>5850</v>
      </c>
      <c r="O33" s="38">
        <v>86</v>
      </c>
      <c r="P33" s="145">
        <v>5936</v>
      </c>
      <c r="Q33" s="45">
        <v>8.1396966745999997</v>
      </c>
      <c r="R33" s="45">
        <v>12.250712250999999</v>
      </c>
      <c r="S33" s="45">
        <v>8.1794631538000004</v>
      </c>
    </row>
    <row r="34" spans="1:19" ht="13.5" customHeight="1" x14ac:dyDescent="0.3">
      <c r="A34" s="33">
        <v>1997</v>
      </c>
      <c r="B34" s="38">
        <v>10709</v>
      </c>
      <c r="C34" s="38">
        <v>616</v>
      </c>
      <c r="D34" s="145">
        <v>11325</v>
      </c>
      <c r="E34" s="45">
        <v>12.436562961</v>
      </c>
      <c r="F34" s="45">
        <v>43.781094527</v>
      </c>
      <c r="G34" s="46">
        <v>12.940490882000001</v>
      </c>
      <c r="H34" s="38">
        <v>75400</v>
      </c>
      <c r="I34" s="38">
        <v>791</v>
      </c>
      <c r="J34" s="145">
        <v>76191</v>
      </c>
      <c r="K34" s="45">
        <v>87.563437038999993</v>
      </c>
      <c r="L34" s="45">
        <v>56.218905473</v>
      </c>
      <c r="M34" s="46">
        <v>87.059509117999994</v>
      </c>
      <c r="N34" s="38">
        <v>6080</v>
      </c>
      <c r="O34" s="38">
        <v>107</v>
      </c>
      <c r="P34" s="145">
        <v>6187</v>
      </c>
      <c r="Q34" s="45">
        <v>8.0636604774999991</v>
      </c>
      <c r="R34" s="45">
        <v>13.527180784</v>
      </c>
      <c r="S34" s="45">
        <v>8.1203816724000006</v>
      </c>
    </row>
    <row r="35" spans="1:19" ht="13.5" customHeight="1" x14ac:dyDescent="0.3">
      <c r="A35" s="33">
        <v>1996</v>
      </c>
      <c r="B35" s="38">
        <v>10642</v>
      </c>
      <c r="C35" s="38">
        <v>595</v>
      </c>
      <c r="D35" s="145">
        <v>11237</v>
      </c>
      <c r="E35" s="45">
        <v>11.589436428000001</v>
      </c>
      <c r="F35" s="45">
        <v>43.335761107000003</v>
      </c>
      <c r="G35" s="46">
        <v>12.057125688999999</v>
      </c>
      <c r="H35" s="38">
        <v>81183</v>
      </c>
      <c r="I35" s="38">
        <v>778</v>
      </c>
      <c r="J35" s="145">
        <v>81961</v>
      </c>
      <c r="K35" s="45">
        <v>88.410563572000001</v>
      </c>
      <c r="L35" s="45">
        <v>56.664238892999997</v>
      </c>
      <c r="M35" s="46">
        <v>87.942874310999997</v>
      </c>
      <c r="N35" s="38">
        <v>5988</v>
      </c>
      <c r="O35" s="38">
        <v>79</v>
      </c>
      <c r="P35" s="145">
        <v>6067</v>
      </c>
      <c r="Q35" s="45">
        <v>7.3759284578999997</v>
      </c>
      <c r="R35" s="45">
        <v>10.154241645000001</v>
      </c>
      <c r="S35" s="45">
        <v>7.4023010944000003</v>
      </c>
    </row>
    <row r="36" spans="1:19" ht="13.5" customHeight="1" x14ac:dyDescent="0.3">
      <c r="A36" s="33">
        <v>1995</v>
      </c>
      <c r="B36" s="38">
        <v>11045</v>
      </c>
      <c r="C36" s="38">
        <v>676</v>
      </c>
      <c r="D36" s="145">
        <v>11721</v>
      </c>
      <c r="E36" s="45">
        <v>11.155326176000001</v>
      </c>
      <c r="F36" s="45">
        <v>45.308310992000003</v>
      </c>
      <c r="G36" s="46">
        <v>11.662338438000001</v>
      </c>
      <c r="H36" s="38">
        <v>87966</v>
      </c>
      <c r="I36" s="38">
        <v>816</v>
      </c>
      <c r="J36" s="145">
        <v>88782</v>
      </c>
      <c r="K36" s="45">
        <v>88.844673823999997</v>
      </c>
      <c r="L36" s="45">
        <v>54.691689007999997</v>
      </c>
      <c r="M36" s="46">
        <v>88.337661561999994</v>
      </c>
      <c r="N36" s="38">
        <v>6449</v>
      </c>
      <c r="O36" s="38">
        <v>84</v>
      </c>
      <c r="P36" s="145">
        <v>6533</v>
      </c>
      <c r="Q36" s="45">
        <v>7.3312416160999998</v>
      </c>
      <c r="R36" s="45">
        <v>10.294117647</v>
      </c>
      <c r="S36" s="45">
        <v>7.3584735644999997</v>
      </c>
    </row>
    <row r="37" spans="1:19" ht="13.5" customHeight="1" x14ac:dyDescent="0.3">
      <c r="A37" s="33">
        <v>1994</v>
      </c>
      <c r="B37" s="38">
        <v>11841</v>
      </c>
      <c r="C37" s="38">
        <v>653</v>
      </c>
      <c r="D37" s="145">
        <v>12494</v>
      </c>
      <c r="E37" s="45">
        <v>10.969373576000001</v>
      </c>
      <c r="F37" s="45">
        <v>43.854936199000001</v>
      </c>
      <c r="G37" s="46">
        <v>11.416822772</v>
      </c>
      <c r="H37" s="38">
        <v>96105</v>
      </c>
      <c r="I37" s="38">
        <v>836</v>
      </c>
      <c r="J37" s="145">
        <v>96941</v>
      </c>
      <c r="K37" s="45">
        <v>89.030626424000005</v>
      </c>
      <c r="L37" s="45">
        <v>56.145063800999999</v>
      </c>
      <c r="M37" s="46">
        <v>88.583177227999997</v>
      </c>
      <c r="N37" s="38">
        <v>7116</v>
      </c>
      <c r="O37" s="38">
        <v>78</v>
      </c>
      <c r="P37" s="145">
        <v>7194</v>
      </c>
      <c r="Q37" s="45">
        <v>7.4044014358999997</v>
      </c>
      <c r="R37" s="45">
        <v>9.3301435407</v>
      </c>
      <c r="S37" s="45">
        <v>7.4210086546999996</v>
      </c>
    </row>
    <row r="38" spans="1:19" ht="13.5" customHeight="1" x14ac:dyDescent="0.3">
      <c r="A38" s="33">
        <v>1993</v>
      </c>
      <c r="B38" s="38">
        <v>12233</v>
      </c>
      <c r="C38" s="38">
        <v>708</v>
      </c>
      <c r="D38" s="145">
        <v>12941</v>
      </c>
      <c r="E38" s="45">
        <v>10.761949167999999</v>
      </c>
      <c r="F38" s="45">
        <v>42.420611143999999</v>
      </c>
      <c r="G38" s="46">
        <v>11.22006624</v>
      </c>
      <c r="H38" s="38">
        <v>101436</v>
      </c>
      <c r="I38" s="38">
        <v>961</v>
      </c>
      <c r="J38" s="145">
        <v>102397</v>
      </c>
      <c r="K38" s="45">
        <v>89.238050831999999</v>
      </c>
      <c r="L38" s="45">
        <v>57.579388856000001</v>
      </c>
      <c r="M38" s="46">
        <v>88.779933760000006</v>
      </c>
      <c r="N38" s="38">
        <v>7343</v>
      </c>
      <c r="O38" s="38">
        <v>93</v>
      </c>
      <c r="P38" s="145">
        <v>7436</v>
      </c>
      <c r="Q38" s="45">
        <v>7.2390472810000004</v>
      </c>
      <c r="R38" s="45">
        <v>9.6774193547999996</v>
      </c>
      <c r="S38" s="45">
        <v>7.2619315019000004</v>
      </c>
    </row>
    <row r="39" spans="1:19" ht="13.5" customHeight="1" x14ac:dyDescent="0.3">
      <c r="A39" s="33">
        <v>1992</v>
      </c>
      <c r="B39" s="38">
        <v>12446</v>
      </c>
      <c r="C39" s="38">
        <v>633</v>
      </c>
      <c r="D39" s="145">
        <v>13079</v>
      </c>
      <c r="E39" s="45">
        <v>10.433135222000001</v>
      </c>
      <c r="F39" s="45">
        <v>40.139505389999997</v>
      </c>
      <c r="G39" s="46">
        <v>10.820716472000001</v>
      </c>
      <c r="H39" s="38">
        <v>106847</v>
      </c>
      <c r="I39" s="38">
        <v>944</v>
      </c>
      <c r="J39" s="145">
        <v>107791</v>
      </c>
      <c r="K39" s="45">
        <v>89.566864777999996</v>
      </c>
      <c r="L39" s="45">
        <v>59.860494610000003</v>
      </c>
      <c r="M39" s="46">
        <v>89.179283527999999</v>
      </c>
      <c r="N39" s="38">
        <v>7080</v>
      </c>
      <c r="O39" s="38">
        <v>75</v>
      </c>
      <c r="P39" s="145">
        <v>7155</v>
      </c>
      <c r="Q39" s="45">
        <v>6.6262974158999999</v>
      </c>
      <c r="R39" s="45">
        <v>7.9449152541999997</v>
      </c>
      <c r="S39" s="45">
        <v>6.6378454602000003</v>
      </c>
    </row>
    <row r="40" spans="1:19" ht="13.5" customHeight="1" x14ac:dyDescent="0.3">
      <c r="A40" s="33">
        <v>1991</v>
      </c>
      <c r="B40" s="38">
        <v>12669</v>
      </c>
      <c r="C40" s="38">
        <v>607</v>
      </c>
      <c r="D40" s="145">
        <v>13276</v>
      </c>
      <c r="E40" s="45">
        <v>10.518930588</v>
      </c>
      <c r="F40" s="45">
        <v>40.958164642</v>
      </c>
      <c r="G40" s="46">
        <v>10.888928987</v>
      </c>
      <c r="H40" s="38">
        <v>107771</v>
      </c>
      <c r="I40" s="38">
        <v>875</v>
      </c>
      <c r="J40" s="145">
        <v>108646</v>
      </c>
      <c r="K40" s="45">
        <v>89.481069411999997</v>
      </c>
      <c r="L40" s="45">
        <v>59.041835358</v>
      </c>
      <c r="M40" s="46">
        <v>89.111071013</v>
      </c>
      <c r="N40" s="38">
        <v>7001</v>
      </c>
      <c r="O40" s="38">
        <v>72</v>
      </c>
      <c r="P40" s="145">
        <v>7073</v>
      </c>
      <c r="Q40" s="45">
        <v>6.4961817185999999</v>
      </c>
      <c r="R40" s="45">
        <v>8.2285714286000005</v>
      </c>
      <c r="S40" s="45">
        <v>6.5101338290999999</v>
      </c>
    </row>
    <row r="41" spans="1:19" ht="13.5" customHeight="1" x14ac:dyDescent="0.3">
      <c r="A41" s="33">
        <v>1990</v>
      </c>
      <c r="B41" s="38">
        <v>12273</v>
      </c>
      <c r="C41" s="38">
        <v>550</v>
      </c>
      <c r="D41" s="145">
        <v>12823</v>
      </c>
      <c r="E41" s="45">
        <v>10.245429502</v>
      </c>
      <c r="F41" s="45">
        <v>40.116703135999998</v>
      </c>
      <c r="G41" s="46">
        <v>10.583438565</v>
      </c>
      <c r="H41" s="38">
        <v>107517</v>
      </c>
      <c r="I41" s="38">
        <v>821</v>
      </c>
      <c r="J41" s="145">
        <v>108338</v>
      </c>
      <c r="K41" s="45">
        <v>89.754570498000007</v>
      </c>
      <c r="L41" s="45">
        <v>59.883296864000002</v>
      </c>
      <c r="M41" s="46">
        <v>89.416561435000006</v>
      </c>
      <c r="N41" s="38">
        <v>6500</v>
      </c>
      <c r="O41" s="38">
        <v>67</v>
      </c>
      <c r="P41" s="145">
        <v>6567</v>
      </c>
      <c r="Q41" s="45">
        <v>6.0455555865999999</v>
      </c>
      <c r="R41" s="45">
        <v>8.1607795370999998</v>
      </c>
      <c r="S41" s="45">
        <v>6.0615850393999997</v>
      </c>
    </row>
    <row r="42" spans="1:19" ht="13.5" customHeight="1" x14ac:dyDescent="0.3">
      <c r="A42" s="33">
        <v>1989</v>
      </c>
      <c r="B42" s="38">
        <v>11646</v>
      </c>
      <c r="C42" s="38">
        <v>534</v>
      </c>
      <c r="D42" s="145">
        <v>12180</v>
      </c>
      <c r="E42" s="45">
        <v>10.340969632</v>
      </c>
      <c r="F42" s="45">
        <v>43.914473684000001</v>
      </c>
      <c r="G42" s="46">
        <v>10.699602938</v>
      </c>
      <c r="H42" s="38">
        <v>100974</v>
      </c>
      <c r="I42" s="38">
        <v>682</v>
      </c>
      <c r="J42" s="145">
        <v>101656</v>
      </c>
      <c r="K42" s="45">
        <v>89.659030368000003</v>
      </c>
      <c r="L42" s="45">
        <v>56.085526315999999</v>
      </c>
      <c r="M42" s="46">
        <v>89.300397062000002</v>
      </c>
      <c r="N42" s="38">
        <v>6005</v>
      </c>
      <c r="O42" s="38">
        <v>44</v>
      </c>
      <c r="P42" s="145">
        <v>6049</v>
      </c>
      <c r="Q42" s="45">
        <v>5.9470754848</v>
      </c>
      <c r="R42" s="45">
        <v>6.4516129032</v>
      </c>
      <c r="S42" s="45">
        <v>5.9504603761999997</v>
      </c>
    </row>
    <row r="43" spans="1:19" ht="13.5" customHeight="1" x14ac:dyDescent="0.3">
      <c r="A43" s="33">
        <v>1988</v>
      </c>
      <c r="B43" s="38">
        <v>11524</v>
      </c>
      <c r="C43" s="38">
        <v>497</v>
      </c>
      <c r="D43" s="145">
        <v>12021</v>
      </c>
      <c r="E43" s="45">
        <v>10.575872987</v>
      </c>
      <c r="F43" s="45">
        <v>40.439381611000002</v>
      </c>
      <c r="G43" s="46">
        <v>10.908942411</v>
      </c>
      <c r="H43" s="38">
        <v>97441</v>
      </c>
      <c r="I43" s="38">
        <v>732</v>
      </c>
      <c r="J43" s="145">
        <v>98173</v>
      </c>
      <c r="K43" s="45">
        <v>89.424127013000003</v>
      </c>
      <c r="L43" s="45">
        <v>59.560618388999998</v>
      </c>
      <c r="M43" s="46">
        <v>89.091057589000002</v>
      </c>
      <c r="N43" s="38">
        <v>6112</v>
      </c>
      <c r="O43" s="38">
        <v>61</v>
      </c>
      <c r="P43" s="145">
        <v>6173</v>
      </c>
      <c r="Q43" s="45">
        <v>6.2725136236000001</v>
      </c>
      <c r="R43" s="45">
        <v>8.3333333333000006</v>
      </c>
      <c r="S43" s="45">
        <v>6.2878795596000003</v>
      </c>
    </row>
    <row r="44" spans="1:19" ht="13.5" customHeight="1" x14ac:dyDescent="0.3">
      <c r="A44" s="33">
        <v>1987</v>
      </c>
      <c r="B44" s="38">
        <v>10896</v>
      </c>
      <c r="C44" s="38">
        <v>426</v>
      </c>
      <c r="D44" s="145">
        <v>11322</v>
      </c>
      <c r="E44" s="45">
        <v>10.671158686</v>
      </c>
      <c r="F44" s="45">
        <v>42.303872890000001</v>
      </c>
      <c r="G44" s="46">
        <v>10.980080299000001</v>
      </c>
      <c r="H44" s="38">
        <v>91211</v>
      </c>
      <c r="I44" s="38">
        <v>581</v>
      </c>
      <c r="J44" s="145">
        <v>91792</v>
      </c>
      <c r="K44" s="45">
        <v>89.328841314000002</v>
      </c>
      <c r="L44" s="45">
        <v>57.696127109999999</v>
      </c>
      <c r="M44" s="46">
        <v>89.019919701000006</v>
      </c>
      <c r="N44" s="38">
        <v>5783</v>
      </c>
      <c r="O44" s="38">
        <v>38</v>
      </c>
      <c r="P44" s="145">
        <v>5821</v>
      </c>
      <c r="Q44" s="45">
        <v>6.3402440494999999</v>
      </c>
      <c r="R44" s="45">
        <v>6.5404475043000003</v>
      </c>
      <c r="S44" s="45">
        <v>6.3415112428000002</v>
      </c>
    </row>
    <row r="45" spans="1:19" ht="13.5" customHeight="1" x14ac:dyDescent="0.3">
      <c r="A45" s="33">
        <v>1986</v>
      </c>
      <c r="B45" s="38">
        <v>10881</v>
      </c>
      <c r="C45" s="38">
        <v>449</v>
      </c>
      <c r="D45" s="145">
        <v>11330</v>
      </c>
      <c r="E45" s="45">
        <v>10.969634648</v>
      </c>
      <c r="F45" s="45">
        <v>42.398489140999999</v>
      </c>
      <c r="G45" s="46">
        <v>11.301632901</v>
      </c>
      <c r="H45" s="38">
        <v>88311</v>
      </c>
      <c r="I45" s="38">
        <v>610</v>
      </c>
      <c r="J45" s="145">
        <v>88921</v>
      </c>
      <c r="K45" s="45">
        <v>89.030365352000004</v>
      </c>
      <c r="L45" s="45">
        <v>57.601510859000001</v>
      </c>
      <c r="M45" s="46">
        <v>88.698367098999995</v>
      </c>
      <c r="N45" s="38">
        <v>5968</v>
      </c>
      <c r="O45" s="38">
        <v>46</v>
      </c>
      <c r="P45" s="145">
        <v>6014</v>
      </c>
      <c r="Q45" s="45">
        <v>6.7579350251000001</v>
      </c>
      <c r="R45" s="45">
        <v>7.5409836066000002</v>
      </c>
      <c r="S45" s="45">
        <v>6.7633067554000004</v>
      </c>
    </row>
    <row r="46" spans="1:19" ht="13.5" customHeight="1" x14ac:dyDescent="0.3">
      <c r="A46" s="33">
        <v>1985</v>
      </c>
      <c r="B46" s="38">
        <v>11039</v>
      </c>
      <c r="C46" s="38">
        <v>404</v>
      </c>
      <c r="D46" s="145">
        <v>11443</v>
      </c>
      <c r="E46" s="45">
        <v>11.503751563</v>
      </c>
      <c r="F46" s="45">
        <v>42.796610168999997</v>
      </c>
      <c r="G46" s="46">
        <v>11.808594072</v>
      </c>
      <c r="H46" s="38">
        <v>84921</v>
      </c>
      <c r="I46" s="38">
        <v>540</v>
      </c>
      <c r="J46" s="145">
        <v>85461</v>
      </c>
      <c r="K46" s="45">
        <v>88.496248437000006</v>
      </c>
      <c r="L46" s="45">
        <v>57.203389831000003</v>
      </c>
      <c r="M46" s="46">
        <v>88.191405927999995</v>
      </c>
      <c r="N46" s="38">
        <v>6203</v>
      </c>
      <c r="O46" s="38">
        <v>40</v>
      </c>
      <c r="P46" s="145">
        <v>6243</v>
      </c>
      <c r="Q46" s="45">
        <v>7.3044358875000004</v>
      </c>
      <c r="R46" s="45">
        <v>7.4074074074</v>
      </c>
      <c r="S46" s="45">
        <v>7.3050865306999997</v>
      </c>
    </row>
    <row r="47" spans="1:19" ht="13.5" customHeight="1" x14ac:dyDescent="0.3">
      <c r="A47" s="33">
        <v>1984</v>
      </c>
      <c r="B47" s="38">
        <v>10186</v>
      </c>
      <c r="C47" s="38">
        <v>399</v>
      </c>
      <c r="D47" s="145">
        <v>10585</v>
      </c>
      <c r="E47" s="45">
        <v>11.188611474</v>
      </c>
      <c r="F47" s="45">
        <v>43.511450382</v>
      </c>
      <c r="G47" s="46">
        <v>11.510940014999999</v>
      </c>
      <c r="H47" s="38">
        <v>80853</v>
      </c>
      <c r="I47" s="38">
        <v>518</v>
      </c>
      <c r="J47" s="145">
        <v>81371</v>
      </c>
      <c r="K47" s="45">
        <v>88.811388526000002</v>
      </c>
      <c r="L47" s="45">
        <v>56.488549618</v>
      </c>
      <c r="M47" s="46">
        <v>88.489059984999997</v>
      </c>
      <c r="N47" s="38">
        <v>6176</v>
      </c>
      <c r="O47" s="38">
        <v>49</v>
      </c>
      <c r="P47" s="145">
        <v>6225</v>
      </c>
      <c r="Q47" s="45">
        <v>7.6385539187999996</v>
      </c>
      <c r="R47" s="45">
        <v>9.4594594594999997</v>
      </c>
      <c r="S47" s="45">
        <v>7.6501456292999999</v>
      </c>
    </row>
    <row r="48" spans="1:19" ht="13.5" customHeight="1" x14ac:dyDescent="0.3">
      <c r="A48" s="33">
        <v>1983</v>
      </c>
      <c r="B48" s="38">
        <v>10465</v>
      </c>
      <c r="C48" s="38">
        <v>359</v>
      </c>
      <c r="D48" s="145">
        <v>10824</v>
      </c>
      <c r="E48" s="45">
        <v>11.701497209999999</v>
      </c>
      <c r="F48" s="45">
        <v>42.434988179999998</v>
      </c>
      <c r="G48" s="46">
        <v>11.989499219000001</v>
      </c>
      <c r="H48" s="38">
        <v>78968</v>
      </c>
      <c r="I48" s="38">
        <v>487</v>
      </c>
      <c r="J48" s="145">
        <v>79455</v>
      </c>
      <c r="K48" s="45">
        <v>88.298502790000001</v>
      </c>
      <c r="L48" s="45">
        <v>57.565011820000002</v>
      </c>
      <c r="M48" s="46">
        <v>88.010500781000005</v>
      </c>
      <c r="N48" s="38">
        <v>5900</v>
      </c>
      <c r="O48" s="38">
        <v>34</v>
      </c>
      <c r="P48" s="145">
        <v>5934</v>
      </c>
      <c r="Q48" s="45">
        <v>7.4713808124999996</v>
      </c>
      <c r="R48" s="45">
        <v>6.9815195071999998</v>
      </c>
      <c r="S48" s="45">
        <v>7.4683783274</v>
      </c>
    </row>
    <row r="49" spans="1:19" ht="13.5" customHeight="1" x14ac:dyDescent="0.3">
      <c r="A49" s="33">
        <v>1982</v>
      </c>
      <c r="B49" s="38">
        <v>10518</v>
      </c>
      <c r="C49" s="38">
        <v>364</v>
      </c>
      <c r="D49" s="145">
        <v>10882</v>
      </c>
      <c r="E49" s="45">
        <v>11.638689403000001</v>
      </c>
      <c r="F49" s="45">
        <v>43.802647413000003</v>
      </c>
      <c r="G49" s="46">
        <v>11.931755882999999</v>
      </c>
      <c r="H49" s="38">
        <v>79853</v>
      </c>
      <c r="I49" s="38">
        <v>467</v>
      </c>
      <c r="J49" s="145">
        <v>80320</v>
      </c>
      <c r="K49" s="45">
        <v>88.361310596999999</v>
      </c>
      <c r="L49" s="45">
        <v>56.197352586999997</v>
      </c>
      <c r="M49" s="46">
        <v>88.068244117000006</v>
      </c>
      <c r="N49" s="38">
        <v>5854</v>
      </c>
      <c r="O49" s="38">
        <v>33</v>
      </c>
      <c r="P49" s="145">
        <v>5887</v>
      </c>
      <c r="Q49" s="45">
        <v>7.3309706586000001</v>
      </c>
      <c r="R49" s="45">
        <v>7.0663811563000003</v>
      </c>
      <c r="S49" s="45">
        <v>7.3294322708999999</v>
      </c>
    </row>
    <row r="50" spans="1:19" ht="13.5" customHeight="1" x14ac:dyDescent="0.3">
      <c r="A50" s="33">
        <v>1981</v>
      </c>
      <c r="B50" s="38">
        <v>10831</v>
      </c>
      <c r="C50" s="38">
        <v>368</v>
      </c>
      <c r="D50" s="145">
        <v>11199</v>
      </c>
      <c r="E50" s="45">
        <v>11.779740282000001</v>
      </c>
      <c r="F50" s="45">
        <v>42.940490081999997</v>
      </c>
      <c r="G50" s="46">
        <v>12.067497818</v>
      </c>
      <c r="H50" s="38">
        <v>81115</v>
      </c>
      <c r="I50" s="38">
        <v>489</v>
      </c>
      <c r="J50" s="145">
        <v>81604</v>
      </c>
      <c r="K50" s="45">
        <v>88.220259717999994</v>
      </c>
      <c r="L50" s="45">
        <v>57.059509918000003</v>
      </c>
      <c r="M50" s="46">
        <v>87.932502181999993</v>
      </c>
      <c r="N50" s="38">
        <v>6003</v>
      </c>
      <c r="O50" s="38">
        <v>47</v>
      </c>
      <c r="P50" s="145">
        <v>6050</v>
      </c>
      <c r="Q50" s="45">
        <v>7.4006040806</v>
      </c>
      <c r="R50" s="45">
        <v>9.6114519427000005</v>
      </c>
      <c r="S50" s="45">
        <v>7.4138522620999998</v>
      </c>
    </row>
    <row r="51" spans="1:19" ht="13.5" customHeight="1" x14ac:dyDescent="0.3">
      <c r="A51" s="33">
        <v>1980</v>
      </c>
      <c r="B51" s="38">
        <v>10875</v>
      </c>
      <c r="C51" s="38">
        <v>361</v>
      </c>
      <c r="D51" s="145">
        <v>11236</v>
      </c>
      <c r="E51" s="45">
        <v>11.447970946</v>
      </c>
      <c r="F51" s="45">
        <v>41.734104045999999</v>
      </c>
      <c r="G51" s="46">
        <v>11.721260171000001</v>
      </c>
      <c r="H51" s="38">
        <v>84120</v>
      </c>
      <c r="I51" s="38">
        <v>504</v>
      </c>
      <c r="J51" s="145">
        <v>84624</v>
      </c>
      <c r="K51" s="45">
        <v>88.552029054000002</v>
      </c>
      <c r="L51" s="45">
        <v>58.265895954000001</v>
      </c>
      <c r="M51" s="46">
        <v>88.278739829000003</v>
      </c>
      <c r="N51" s="38">
        <v>6306</v>
      </c>
      <c r="O51" s="38">
        <v>44</v>
      </c>
      <c r="P51" s="145">
        <v>6350</v>
      </c>
      <c r="Q51" s="45">
        <v>7.4964336661999997</v>
      </c>
      <c r="R51" s="45">
        <v>8.7301587301999994</v>
      </c>
      <c r="S51" s="45">
        <v>7.5037814332000004</v>
      </c>
    </row>
    <row r="52" spans="1:19" ht="13.5" customHeight="1" x14ac:dyDescent="0.3">
      <c r="A52" s="33">
        <v>1979</v>
      </c>
      <c r="B52" s="38">
        <v>10510</v>
      </c>
      <c r="C52" s="38">
        <v>337</v>
      </c>
      <c r="D52" s="145">
        <v>10847</v>
      </c>
      <c r="E52" s="45">
        <v>11.175263431999999</v>
      </c>
      <c r="F52" s="45">
        <v>35.927505330000002</v>
      </c>
      <c r="G52" s="46">
        <v>11.419697847</v>
      </c>
      <c r="H52" s="38">
        <v>83537</v>
      </c>
      <c r="I52" s="38">
        <v>601</v>
      </c>
      <c r="J52" s="145">
        <v>84138</v>
      </c>
      <c r="K52" s="45">
        <v>88.824736568000006</v>
      </c>
      <c r="L52" s="45">
        <v>64.072494669999998</v>
      </c>
      <c r="M52" s="46">
        <v>88.580302153000005</v>
      </c>
      <c r="N52" s="38">
        <v>6502</v>
      </c>
      <c r="O52" s="38">
        <v>61</v>
      </c>
      <c r="P52" s="145">
        <v>6563</v>
      </c>
      <c r="Q52" s="45">
        <v>7.7833774256000003</v>
      </c>
      <c r="R52" s="45">
        <v>10.149750416</v>
      </c>
      <c r="S52" s="45">
        <v>7.8002804915999997</v>
      </c>
    </row>
    <row r="53" spans="1:19" ht="13.5" customHeight="1" x14ac:dyDescent="0.3">
      <c r="A53" s="33">
        <v>1978</v>
      </c>
      <c r="B53" s="38">
        <v>10153</v>
      </c>
      <c r="C53" s="38">
        <v>254</v>
      </c>
      <c r="D53" s="145">
        <v>10407</v>
      </c>
      <c r="E53" s="45">
        <v>11.100906396999999</v>
      </c>
      <c r="F53" s="45">
        <v>30.382775120000002</v>
      </c>
      <c r="G53" s="46">
        <v>11.275556085</v>
      </c>
      <c r="H53" s="38">
        <v>81308</v>
      </c>
      <c r="I53" s="38">
        <v>582</v>
      </c>
      <c r="J53" s="145">
        <v>81890</v>
      </c>
      <c r="K53" s="45">
        <v>88.899093602999997</v>
      </c>
      <c r="L53" s="45">
        <v>69.617224879999995</v>
      </c>
      <c r="M53" s="46">
        <v>88.724443914999995</v>
      </c>
      <c r="N53" s="38">
        <v>6659</v>
      </c>
      <c r="O53" s="38">
        <v>59</v>
      </c>
      <c r="P53" s="145">
        <v>6718</v>
      </c>
      <c r="Q53" s="45">
        <v>8.1898460176000007</v>
      </c>
      <c r="R53" s="45">
        <v>10.137457045</v>
      </c>
      <c r="S53" s="45">
        <v>8.2036878739999999</v>
      </c>
    </row>
    <row r="54" spans="1:19" ht="13.5" customHeight="1" x14ac:dyDescent="0.3">
      <c r="A54" s="33">
        <v>1977</v>
      </c>
      <c r="B54" s="38">
        <v>9871</v>
      </c>
      <c r="C54" s="38">
        <v>214</v>
      </c>
      <c r="D54" s="145">
        <v>10085</v>
      </c>
      <c r="E54" s="45">
        <v>10.448487928</v>
      </c>
      <c r="F54" s="45">
        <v>26.952141057999999</v>
      </c>
      <c r="G54" s="46">
        <v>10.586037138</v>
      </c>
      <c r="H54" s="38">
        <v>84602</v>
      </c>
      <c r="I54" s="38">
        <v>580</v>
      </c>
      <c r="J54" s="145">
        <v>85182</v>
      </c>
      <c r="K54" s="45">
        <v>89.551512071999994</v>
      </c>
      <c r="L54" s="45">
        <v>73.047858942000005</v>
      </c>
      <c r="M54" s="46">
        <v>89.413962862000005</v>
      </c>
      <c r="N54" s="38">
        <v>6534</v>
      </c>
      <c r="O54" s="38">
        <v>56</v>
      </c>
      <c r="P54" s="145">
        <v>6590</v>
      </c>
      <c r="Q54" s="45">
        <v>7.7232216732000003</v>
      </c>
      <c r="R54" s="45">
        <v>9.6551724138000008</v>
      </c>
      <c r="S54" s="45">
        <v>7.7363762297000003</v>
      </c>
    </row>
    <row r="55" spans="1:19" ht="13.5" customHeight="1" x14ac:dyDescent="0.3">
      <c r="A55" s="33">
        <v>1976</v>
      </c>
      <c r="B55" s="38">
        <v>8956</v>
      </c>
      <c r="C55" s="38">
        <v>175</v>
      </c>
      <c r="D55" s="145">
        <v>9131</v>
      </c>
      <c r="E55" s="45">
        <v>9.2624001986</v>
      </c>
      <c r="F55" s="45">
        <v>21.263669501999999</v>
      </c>
      <c r="G55" s="46">
        <v>9.3636876378</v>
      </c>
      <c r="H55" s="38">
        <v>87736</v>
      </c>
      <c r="I55" s="38">
        <v>648</v>
      </c>
      <c r="J55" s="145">
        <v>88384</v>
      </c>
      <c r="K55" s="45">
        <v>90.737599801000002</v>
      </c>
      <c r="L55" s="45">
        <v>78.736330498000001</v>
      </c>
      <c r="M55" s="46">
        <v>90.636312361999998</v>
      </c>
      <c r="N55" s="38">
        <v>5938</v>
      </c>
      <c r="O55" s="38">
        <v>71</v>
      </c>
      <c r="P55" s="145">
        <v>6009</v>
      </c>
      <c r="Q55" s="45">
        <v>6.7680313667999998</v>
      </c>
      <c r="R55" s="45">
        <v>10.956790122999999</v>
      </c>
      <c r="S55" s="45">
        <v>6.7987418537000002</v>
      </c>
    </row>
    <row r="56" spans="1:19" ht="13.5" customHeight="1" x14ac:dyDescent="0.3">
      <c r="A56" s="33">
        <v>1975</v>
      </c>
      <c r="B56" s="38">
        <v>7652</v>
      </c>
      <c r="C56" s="38">
        <v>128</v>
      </c>
      <c r="D56" s="145">
        <v>7780</v>
      </c>
      <c r="E56" s="45">
        <v>7.5161087537000002</v>
      </c>
      <c r="F56" s="45">
        <v>14.746543779</v>
      </c>
      <c r="G56" s="46">
        <v>7.5772332384999999</v>
      </c>
      <c r="H56" s="38">
        <v>94156</v>
      </c>
      <c r="I56" s="38">
        <v>740</v>
      </c>
      <c r="J56" s="145">
        <v>94896</v>
      </c>
      <c r="K56" s="45">
        <v>92.483891245999999</v>
      </c>
      <c r="L56" s="45">
        <v>85.253456220999993</v>
      </c>
      <c r="M56" s="46">
        <v>92.422766761000005</v>
      </c>
      <c r="N56" s="38">
        <v>5269</v>
      </c>
      <c r="O56" s="38">
        <v>40</v>
      </c>
      <c r="P56" s="145">
        <v>5309</v>
      </c>
      <c r="Q56" s="45">
        <v>5.5960321169</v>
      </c>
      <c r="R56" s="45">
        <v>5.4054054053999998</v>
      </c>
      <c r="S56" s="45">
        <v>5.5945456077999998</v>
      </c>
    </row>
    <row r="57" spans="1:19" ht="13.5" customHeight="1" x14ac:dyDescent="0.3">
      <c r="A57" s="33">
        <v>1974</v>
      </c>
      <c r="B57" s="38">
        <v>7052</v>
      </c>
      <c r="C57" s="38">
        <v>98</v>
      </c>
      <c r="D57" s="145">
        <v>7150</v>
      </c>
      <c r="E57" s="45">
        <v>6.5182227397999997</v>
      </c>
      <c r="F57" s="45">
        <v>10.733844468999999</v>
      </c>
      <c r="G57" s="46">
        <v>6.5535003941000003</v>
      </c>
      <c r="H57" s="38">
        <v>101137</v>
      </c>
      <c r="I57" s="38">
        <v>815</v>
      </c>
      <c r="J57" s="145">
        <v>101952</v>
      </c>
      <c r="K57" s="45">
        <v>93.481777260000001</v>
      </c>
      <c r="L57" s="45">
        <v>89.266155530999995</v>
      </c>
      <c r="M57" s="46">
        <v>93.446499606000003</v>
      </c>
      <c r="N57" s="38">
        <v>5081</v>
      </c>
      <c r="O57" s="38">
        <v>64</v>
      </c>
      <c r="P57" s="145">
        <v>5145</v>
      </c>
      <c r="Q57" s="45">
        <v>5.0238785013999996</v>
      </c>
      <c r="R57" s="45">
        <v>7.8527607361999996</v>
      </c>
      <c r="S57" s="45">
        <v>5.0464924670000002</v>
      </c>
    </row>
    <row r="58" spans="1:19" ht="13.5" customHeight="1" thickBot="1" x14ac:dyDescent="0.35">
      <c r="A58" s="35">
        <v>1973</v>
      </c>
      <c r="B58" s="39">
        <v>5674</v>
      </c>
      <c r="C58" s="39">
        <v>82</v>
      </c>
      <c r="D58" s="146">
        <v>5756</v>
      </c>
      <c r="E58" s="48">
        <v>5.2751952399000004</v>
      </c>
      <c r="F58" s="48">
        <v>8.9519650654999996</v>
      </c>
      <c r="G58" s="49">
        <v>5.3062428555999999</v>
      </c>
      <c r="H58" s="39">
        <v>101886</v>
      </c>
      <c r="I58" s="39">
        <v>834</v>
      </c>
      <c r="J58" s="146">
        <v>102720</v>
      </c>
      <c r="K58" s="48">
        <v>94.724804759999998</v>
      </c>
      <c r="L58" s="48">
        <v>91.048034934</v>
      </c>
      <c r="M58" s="49">
        <v>94.693757144000003</v>
      </c>
      <c r="N58" s="39">
        <v>4657</v>
      </c>
      <c r="O58" s="39">
        <v>67</v>
      </c>
      <c r="P58" s="146">
        <v>4724</v>
      </c>
      <c r="Q58" s="48">
        <v>4.5707948098999998</v>
      </c>
      <c r="R58" s="48">
        <v>8.0335731414999998</v>
      </c>
      <c r="S58" s="48">
        <v>4.5989096573000001</v>
      </c>
    </row>
    <row r="59" spans="1:19" ht="14.25" customHeight="1" x14ac:dyDescent="0.3">
      <c r="A59" s="37" t="s">
        <v>53</v>
      </c>
    </row>
    <row r="60" spans="1:19" ht="14.25" customHeight="1" x14ac:dyDescent="0.3">
      <c r="A60" s="37" t="s">
        <v>1319</v>
      </c>
    </row>
    <row r="61" spans="1:19" ht="14.25" customHeight="1" x14ac:dyDescent="0.3">
      <c r="A61" s="37" t="s">
        <v>1318</v>
      </c>
    </row>
    <row r="62" spans="1:19" ht="14.25" customHeight="1" x14ac:dyDescent="0.3">
      <c r="A62" s="37" t="s">
        <v>54</v>
      </c>
    </row>
  </sheetData>
  <sortState ref="A11:S58">
    <sortCondition descending="1" ref="A9:A58"/>
  </sortState>
  <mergeCells count="13">
    <mergeCell ref="Q6:S6"/>
    <mergeCell ref="B7:D7"/>
    <mergeCell ref="E7:G7"/>
    <mergeCell ref="H7:J7"/>
    <mergeCell ref="K7:M7"/>
    <mergeCell ref="N7:P7"/>
    <mergeCell ref="Q7:S7"/>
    <mergeCell ref="N6:P6"/>
    <mergeCell ref="A6:A8"/>
    <mergeCell ref="B6:D6"/>
    <mergeCell ref="E6:G6"/>
    <mergeCell ref="H6:J6"/>
    <mergeCell ref="K6:M6"/>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N77"/>
  <sheetViews>
    <sheetView workbookViewId="0"/>
  </sheetViews>
  <sheetFormatPr defaultColWidth="9" defaultRowHeight="13.5" customHeight="1" x14ac:dyDescent="0.3"/>
  <cols>
    <col min="1" max="1" width="32.875" style="5" customWidth="1"/>
    <col min="2" max="2" width="9" style="5"/>
    <col min="3" max="3" width="18.125" style="5" customWidth="1"/>
    <col min="4" max="10" width="9" style="5"/>
    <col min="11" max="11" width="13.875" style="5" customWidth="1"/>
    <col min="12" max="12" width="9" style="5"/>
    <col min="13" max="13" width="27.625" style="5" customWidth="1"/>
    <col min="14" max="16384" width="9" style="5"/>
  </cols>
  <sheetData>
    <row r="1" spans="1:14" s="29" customFormat="1" ht="21" customHeight="1" x14ac:dyDescent="0.3">
      <c r="A1" s="3" t="s">
        <v>637</v>
      </c>
      <c r="M1" s="5"/>
      <c r="N1" s="5"/>
    </row>
    <row r="2" spans="1:14" s="29" customFormat="1" ht="14.25" customHeight="1" x14ac:dyDescent="0.3">
      <c r="A2" s="30" t="s">
        <v>638</v>
      </c>
      <c r="M2" s="5"/>
      <c r="N2" s="5"/>
    </row>
    <row r="3" spans="1:14" s="29" customFormat="1" ht="12.75" customHeight="1" x14ac:dyDescent="0.3">
      <c r="M3" s="5"/>
      <c r="N3" s="5"/>
    </row>
    <row r="4" spans="1:14" s="29" customFormat="1" ht="12.75" customHeight="1" thickBot="1" x14ac:dyDescent="0.35">
      <c r="M4" s="5"/>
      <c r="N4" s="5"/>
    </row>
    <row r="5" spans="1:14" s="29" customFormat="1" ht="12.75" customHeight="1" thickTop="1" x14ac:dyDescent="0.2">
      <c r="A5" s="173" t="s">
        <v>1405</v>
      </c>
      <c r="B5" s="119" t="s">
        <v>1415</v>
      </c>
      <c r="C5" s="119"/>
      <c r="D5" s="119" t="s">
        <v>122</v>
      </c>
      <c r="E5" s="119"/>
      <c r="F5" s="119" t="s">
        <v>123</v>
      </c>
      <c r="G5" s="119"/>
      <c r="H5" s="119" t="s">
        <v>1416</v>
      </c>
      <c r="I5" s="119"/>
      <c r="J5" s="119" t="s">
        <v>120</v>
      </c>
      <c r="K5" s="119"/>
    </row>
    <row r="6" spans="1:14" ht="13.5" customHeight="1" thickBot="1" x14ac:dyDescent="0.35">
      <c r="A6" s="174"/>
      <c r="B6" s="41" t="s">
        <v>30</v>
      </c>
      <c r="C6" s="41" t="s">
        <v>63</v>
      </c>
      <c r="D6" s="41" t="s">
        <v>30</v>
      </c>
      <c r="E6" s="41" t="s">
        <v>63</v>
      </c>
      <c r="F6" s="41" t="s">
        <v>30</v>
      </c>
      <c r="G6" s="41" t="s">
        <v>63</v>
      </c>
      <c r="H6" s="41" t="s">
        <v>30</v>
      </c>
      <c r="I6" s="41" t="s">
        <v>63</v>
      </c>
      <c r="J6" s="41" t="s">
        <v>30</v>
      </c>
      <c r="K6" s="121" t="s">
        <v>63</v>
      </c>
    </row>
    <row r="7" spans="1:14" ht="13.5" customHeight="1" thickTop="1" x14ac:dyDescent="0.3">
      <c r="A7" s="50" t="s">
        <v>505</v>
      </c>
      <c r="B7" s="56">
        <v>5729</v>
      </c>
      <c r="C7" s="51">
        <v>21.861405784999999</v>
      </c>
      <c r="D7" s="56">
        <v>2824</v>
      </c>
      <c r="E7" s="51">
        <v>10.776158132000001</v>
      </c>
      <c r="F7" s="56">
        <v>2785</v>
      </c>
      <c r="G7" s="51">
        <v>10.627337251</v>
      </c>
      <c r="H7" s="56">
        <v>120</v>
      </c>
      <c r="I7" s="51">
        <v>0.45791040220000001</v>
      </c>
      <c r="J7" s="56">
        <v>1421</v>
      </c>
      <c r="K7" s="51">
        <v>6.9394930898</v>
      </c>
      <c r="M7" s="31" t="s">
        <v>599</v>
      </c>
      <c r="N7" s="32" t="s">
        <v>623</v>
      </c>
    </row>
    <row r="8" spans="1:14" ht="13.5" customHeight="1" x14ac:dyDescent="0.3">
      <c r="A8" s="52" t="s">
        <v>506</v>
      </c>
      <c r="B8" s="57">
        <v>1347</v>
      </c>
      <c r="C8" s="53">
        <v>21.486680491000001</v>
      </c>
      <c r="D8" s="57">
        <v>584</v>
      </c>
      <c r="E8" s="53">
        <v>9.3156803317999994</v>
      </c>
      <c r="F8" s="57">
        <v>739</v>
      </c>
      <c r="G8" s="53">
        <v>11.788163981</v>
      </c>
      <c r="H8" s="57">
        <v>24</v>
      </c>
      <c r="I8" s="53">
        <v>0.38283617800000003</v>
      </c>
      <c r="J8" s="57">
        <v>341</v>
      </c>
      <c r="K8" s="53">
        <v>6.9280780170999998</v>
      </c>
      <c r="M8" s="50" t="s">
        <v>1337</v>
      </c>
      <c r="N8" s="51">
        <v>13.072067333</v>
      </c>
    </row>
    <row r="9" spans="1:14" ht="13.5" customHeight="1" x14ac:dyDescent="0.3">
      <c r="A9" s="52" t="s">
        <v>507</v>
      </c>
      <c r="B9" s="57">
        <v>988</v>
      </c>
      <c r="C9" s="53">
        <v>26.695487706000002</v>
      </c>
      <c r="D9" s="57">
        <v>504</v>
      </c>
      <c r="E9" s="53">
        <v>13.617941096999999</v>
      </c>
      <c r="F9" s="57">
        <v>459</v>
      </c>
      <c r="G9" s="53">
        <v>12.402053499000001</v>
      </c>
      <c r="H9" s="57">
        <v>25</v>
      </c>
      <c r="I9" s="53">
        <v>0.67549311000000001</v>
      </c>
      <c r="J9" s="57">
        <v>256</v>
      </c>
      <c r="K9" s="53">
        <v>9.4360486546000004</v>
      </c>
      <c r="M9" s="50" t="s">
        <v>1336</v>
      </c>
      <c r="N9" s="51">
        <v>13.814616755999999</v>
      </c>
    </row>
    <row r="10" spans="1:14" ht="13.5" customHeight="1" x14ac:dyDescent="0.3">
      <c r="A10" s="52" t="s">
        <v>508</v>
      </c>
      <c r="B10" s="57">
        <v>942</v>
      </c>
      <c r="C10" s="53">
        <v>22.970007315</v>
      </c>
      <c r="D10" s="57">
        <v>552</v>
      </c>
      <c r="E10" s="53">
        <v>13.460131675</v>
      </c>
      <c r="F10" s="57">
        <v>373</v>
      </c>
      <c r="G10" s="53">
        <v>9.0953425994000003</v>
      </c>
      <c r="H10" s="57">
        <v>17</v>
      </c>
      <c r="I10" s="53">
        <v>0.41453304070000002</v>
      </c>
      <c r="J10" s="57">
        <v>213</v>
      </c>
      <c r="K10" s="53">
        <v>6.7426400759999998</v>
      </c>
      <c r="M10" s="50" t="s">
        <v>1348</v>
      </c>
      <c r="N10" s="51">
        <v>14.511873351</v>
      </c>
    </row>
    <row r="11" spans="1:14" ht="13.5" customHeight="1" x14ac:dyDescent="0.3">
      <c r="A11" s="52" t="s">
        <v>509</v>
      </c>
      <c r="B11" s="57">
        <v>1285</v>
      </c>
      <c r="C11" s="53">
        <v>22.324530924000001</v>
      </c>
      <c r="D11" s="57">
        <v>580</v>
      </c>
      <c r="E11" s="53">
        <v>10.076441974</v>
      </c>
      <c r="F11" s="57">
        <v>681</v>
      </c>
      <c r="G11" s="53">
        <v>11.831132731</v>
      </c>
      <c r="H11" s="57">
        <v>24</v>
      </c>
      <c r="I11" s="53">
        <v>0.41695621960000001</v>
      </c>
      <c r="J11" s="57">
        <v>241</v>
      </c>
      <c r="K11" s="53">
        <v>5.3902929992999997</v>
      </c>
      <c r="M11" s="50" t="s">
        <v>1339</v>
      </c>
      <c r="N11" s="51">
        <v>15.235081374</v>
      </c>
    </row>
    <row r="12" spans="1:14" ht="13.5" customHeight="1" x14ac:dyDescent="0.3">
      <c r="A12" s="52" t="s">
        <v>510</v>
      </c>
      <c r="B12" s="57">
        <v>366</v>
      </c>
      <c r="C12" s="53">
        <v>15.892314373</v>
      </c>
      <c r="D12" s="57">
        <v>199</v>
      </c>
      <c r="E12" s="53">
        <v>8.6409031697999996</v>
      </c>
      <c r="F12" s="57">
        <v>163</v>
      </c>
      <c r="G12" s="53">
        <v>7.0777247068999998</v>
      </c>
      <c r="H12" s="57">
        <v>4</v>
      </c>
      <c r="I12" s="53">
        <v>0.17368649589999999</v>
      </c>
      <c r="J12" s="57">
        <v>134</v>
      </c>
      <c r="K12" s="53">
        <v>6.9179143004999997</v>
      </c>
      <c r="M12" s="50" t="s">
        <v>1346</v>
      </c>
      <c r="N12" s="51">
        <v>16.006493506000002</v>
      </c>
    </row>
    <row r="13" spans="1:14" ht="13.5" customHeight="1" x14ac:dyDescent="0.3">
      <c r="A13" s="52" t="s">
        <v>511</v>
      </c>
      <c r="B13" s="57">
        <v>801</v>
      </c>
      <c r="C13" s="53">
        <v>19.651619234999998</v>
      </c>
      <c r="D13" s="57">
        <v>405</v>
      </c>
      <c r="E13" s="53">
        <v>9.9362119725000007</v>
      </c>
      <c r="F13" s="57">
        <v>370</v>
      </c>
      <c r="G13" s="53">
        <v>9.0775269872000006</v>
      </c>
      <c r="H13" s="57">
        <v>26</v>
      </c>
      <c r="I13" s="53">
        <v>0.63788027479999998</v>
      </c>
      <c r="J13" s="57">
        <v>236</v>
      </c>
      <c r="K13" s="53">
        <v>7.2061068702000002</v>
      </c>
      <c r="M13" s="50" t="s">
        <v>1343</v>
      </c>
      <c r="N13" s="51">
        <v>16.572164948000001</v>
      </c>
    </row>
    <row r="14" spans="1:14" ht="13.5" customHeight="1" x14ac:dyDescent="0.3">
      <c r="A14" s="50" t="s">
        <v>512</v>
      </c>
      <c r="B14" s="56">
        <v>838</v>
      </c>
      <c r="C14" s="51">
        <v>21.140262361000001</v>
      </c>
      <c r="D14" s="56">
        <v>493</v>
      </c>
      <c r="E14" s="51">
        <v>12.436932391999999</v>
      </c>
      <c r="F14" s="56">
        <v>276</v>
      </c>
      <c r="G14" s="51">
        <v>6.9626639758</v>
      </c>
      <c r="H14" s="56">
        <v>69</v>
      </c>
      <c r="I14" s="51">
        <v>1.7406659939</v>
      </c>
      <c r="J14" s="56">
        <v>210</v>
      </c>
      <c r="K14" s="51">
        <v>6.7178502879000002</v>
      </c>
      <c r="M14" s="50" t="s">
        <v>1351</v>
      </c>
      <c r="N14" s="51">
        <v>16.782608696</v>
      </c>
    </row>
    <row r="15" spans="1:14" ht="13.5" customHeight="1" x14ac:dyDescent="0.3">
      <c r="A15" s="52" t="s">
        <v>513</v>
      </c>
      <c r="B15" s="57">
        <v>838</v>
      </c>
      <c r="C15" s="53">
        <v>21.140262361000001</v>
      </c>
      <c r="D15" s="57">
        <v>493</v>
      </c>
      <c r="E15" s="53">
        <v>12.436932391999999</v>
      </c>
      <c r="F15" s="57">
        <v>276</v>
      </c>
      <c r="G15" s="53">
        <v>6.9626639758</v>
      </c>
      <c r="H15" s="57">
        <v>69</v>
      </c>
      <c r="I15" s="53">
        <v>1.7406659939</v>
      </c>
      <c r="J15" s="57">
        <v>210</v>
      </c>
      <c r="K15" s="53">
        <v>6.7178502879000002</v>
      </c>
      <c r="M15" s="50" t="s">
        <v>1342</v>
      </c>
      <c r="N15" s="51">
        <v>18.111400606</v>
      </c>
    </row>
    <row r="16" spans="1:14" ht="13.5" customHeight="1" x14ac:dyDescent="0.3">
      <c r="A16" s="50" t="s">
        <v>514</v>
      </c>
      <c r="B16" s="56">
        <v>617</v>
      </c>
      <c r="C16" s="51">
        <v>22.444525282000001</v>
      </c>
      <c r="D16" s="56">
        <v>345</v>
      </c>
      <c r="E16" s="51">
        <v>12.550018187999999</v>
      </c>
      <c r="F16" s="56">
        <v>264</v>
      </c>
      <c r="G16" s="51">
        <v>9.6034921789999999</v>
      </c>
      <c r="H16" s="56">
        <v>8</v>
      </c>
      <c r="I16" s="51">
        <v>0.2910149145</v>
      </c>
      <c r="J16" s="56">
        <v>147</v>
      </c>
      <c r="K16" s="51">
        <v>6.8949343340000002</v>
      </c>
      <c r="M16" s="50" t="s">
        <v>1338</v>
      </c>
      <c r="N16" s="51">
        <v>18.361884367999998</v>
      </c>
    </row>
    <row r="17" spans="1:14" ht="13.5" customHeight="1" x14ac:dyDescent="0.3">
      <c r="A17" s="52" t="s">
        <v>515</v>
      </c>
      <c r="B17" s="57">
        <v>448</v>
      </c>
      <c r="C17" s="53">
        <v>24.847476428</v>
      </c>
      <c r="D17" s="57">
        <v>262</v>
      </c>
      <c r="E17" s="53">
        <v>14.531336660999999</v>
      </c>
      <c r="F17" s="57">
        <v>185</v>
      </c>
      <c r="G17" s="53">
        <v>10.260676650000001</v>
      </c>
      <c r="H17" s="57">
        <v>1</v>
      </c>
      <c r="I17" s="53">
        <v>5.5463116999999999E-2</v>
      </c>
      <c r="J17" s="57">
        <v>96</v>
      </c>
      <c r="K17" s="53">
        <v>7.0848708486999996</v>
      </c>
      <c r="M17" s="50" t="s">
        <v>1344</v>
      </c>
      <c r="N17" s="51">
        <v>18.930907023</v>
      </c>
    </row>
    <row r="18" spans="1:14" ht="13.5" customHeight="1" x14ac:dyDescent="0.3">
      <c r="A18" s="52" t="s">
        <v>516</v>
      </c>
      <c r="B18" s="57">
        <v>169</v>
      </c>
      <c r="C18" s="53">
        <v>17.864693446</v>
      </c>
      <c r="D18" s="57">
        <v>83</v>
      </c>
      <c r="E18" s="53">
        <v>8.7737843552000001</v>
      </c>
      <c r="F18" s="57">
        <v>79</v>
      </c>
      <c r="G18" s="53">
        <v>8.3509513741999992</v>
      </c>
      <c r="H18" s="57">
        <v>7</v>
      </c>
      <c r="I18" s="53">
        <v>0.73995771669999999</v>
      </c>
      <c r="J18" s="57">
        <v>51</v>
      </c>
      <c r="K18" s="53">
        <v>6.5637065637000003</v>
      </c>
      <c r="M18" s="52" t="s">
        <v>77</v>
      </c>
      <c r="N18" s="53">
        <v>19.106924417999998</v>
      </c>
    </row>
    <row r="19" spans="1:14" ht="13.5" customHeight="1" x14ac:dyDescent="0.3">
      <c r="A19" s="50" t="s">
        <v>517</v>
      </c>
      <c r="B19" s="56">
        <v>620</v>
      </c>
      <c r="C19" s="51">
        <v>13.814616755999999</v>
      </c>
      <c r="D19" s="56">
        <v>372</v>
      </c>
      <c r="E19" s="51">
        <v>8.2887700535000004</v>
      </c>
      <c r="F19" s="56">
        <v>245</v>
      </c>
      <c r="G19" s="51">
        <v>5.4590017824999997</v>
      </c>
      <c r="H19" s="56">
        <v>3</v>
      </c>
      <c r="I19" s="51">
        <v>6.6844919799999999E-2</v>
      </c>
      <c r="J19" s="56">
        <v>241</v>
      </c>
      <c r="K19" s="51">
        <v>6.2306101344</v>
      </c>
      <c r="M19" s="50" t="s">
        <v>1349</v>
      </c>
      <c r="N19" s="51">
        <v>19.108910891000001</v>
      </c>
    </row>
    <row r="20" spans="1:14" ht="13.5" customHeight="1" x14ac:dyDescent="0.3">
      <c r="A20" s="52" t="s">
        <v>518</v>
      </c>
      <c r="B20" s="57">
        <v>212</v>
      </c>
      <c r="C20" s="53">
        <v>8.5656565656999994</v>
      </c>
      <c r="D20" s="57">
        <v>200</v>
      </c>
      <c r="E20" s="53">
        <v>8.0808080808000007</v>
      </c>
      <c r="F20" s="57">
        <v>12</v>
      </c>
      <c r="G20" s="53">
        <v>0.48484848479999998</v>
      </c>
      <c r="H20" s="57">
        <v>0</v>
      </c>
      <c r="I20" s="53">
        <v>0</v>
      </c>
      <c r="J20" s="57">
        <v>124</v>
      </c>
      <c r="K20" s="53">
        <v>5.4794520548000003</v>
      </c>
      <c r="M20" s="50" t="s">
        <v>1352</v>
      </c>
      <c r="N20" s="51">
        <v>20.009551097999999</v>
      </c>
    </row>
    <row r="21" spans="1:14" ht="13.5" customHeight="1" x14ac:dyDescent="0.3">
      <c r="A21" s="52" t="s">
        <v>519</v>
      </c>
      <c r="B21" s="57">
        <v>408</v>
      </c>
      <c r="C21" s="53">
        <v>20.268256334</v>
      </c>
      <c r="D21" s="57">
        <v>172</v>
      </c>
      <c r="E21" s="53">
        <v>8.5444610035000004</v>
      </c>
      <c r="F21" s="57">
        <v>233</v>
      </c>
      <c r="G21" s="53">
        <v>11.574764033999999</v>
      </c>
      <c r="H21" s="57">
        <v>3</v>
      </c>
      <c r="I21" s="53">
        <v>0.1490312966</v>
      </c>
      <c r="J21" s="57">
        <v>117</v>
      </c>
      <c r="K21" s="53">
        <v>7.2897196262000001</v>
      </c>
      <c r="M21" s="50" t="s">
        <v>1347</v>
      </c>
      <c r="N21" s="51">
        <v>20.164756446999998</v>
      </c>
    </row>
    <row r="22" spans="1:14" ht="13.5" customHeight="1" x14ac:dyDescent="0.3">
      <c r="A22" s="50" t="s">
        <v>520</v>
      </c>
      <c r="B22" s="56">
        <v>497</v>
      </c>
      <c r="C22" s="51">
        <v>13.072067333</v>
      </c>
      <c r="D22" s="56">
        <v>330</v>
      </c>
      <c r="E22" s="51">
        <v>8.6796422935000006</v>
      </c>
      <c r="F22" s="56">
        <v>157</v>
      </c>
      <c r="G22" s="51">
        <v>4.1294055759999999</v>
      </c>
      <c r="H22" s="56">
        <v>10</v>
      </c>
      <c r="I22" s="51">
        <v>0.26301946339999999</v>
      </c>
      <c r="J22" s="56">
        <v>227</v>
      </c>
      <c r="K22" s="51">
        <v>6.8683812404999998</v>
      </c>
      <c r="M22" s="50" t="s">
        <v>1350</v>
      </c>
      <c r="N22" s="51">
        <v>20.432220039000001</v>
      </c>
    </row>
    <row r="23" spans="1:14" ht="13.5" customHeight="1" x14ac:dyDescent="0.3">
      <c r="A23" s="52" t="s">
        <v>521</v>
      </c>
      <c r="B23" s="57">
        <v>231</v>
      </c>
      <c r="C23" s="53">
        <v>12.209302326</v>
      </c>
      <c r="D23" s="57">
        <v>146</v>
      </c>
      <c r="E23" s="53">
        <v>7.7167019026999997</v>
      </c>
      <c r="F23" s="57">
        <v>79</v>
      </c>
      <c r="G23" s="53">
        <v>4.1754756870999996</v>
      </c>
      <c r="H23" s="57">
        <v>6</v>
      </c>
      <c r="I23" s="53">
        <v>0.31712473569999999</v>
      </c>
      <c r="J23" s="57">
        <v>129</v>
      </c>
      <c r="K23" s="53">
        <v>7.7664057797000003</v>
      </c>
      <c r="M23" s="50" t="s">
        <v>1353</v>
      </c>
      <c r="N23" s="51">
        <v>20.524515393000001</v>
      </c>
    </row>
    <row r="24" spans="1:14" ht="13.5" customHeight="1" x14ac:dyDescent="0.3">
      <c r="A24" s="52" t="s">
        <v>522</v>
      </c>
      <c r="B24" s="57">
        <v>146</v>
      </c>
      <c r="C24" s="53">
        <v>14.038461538</v>
      </c>
      <c r="D24" s="57">
        <v>102</v>
      </c>
      <c r="E24" s="53">
        <v>9.8076923077</v>
      </c>
      <c r="F24" s="57">
        <v>42</v>
      </c>
      <c r="G24" s="53">
        <v>4.0384615385</v>
      </c>
      <c r="H24" s="57">
        <v>2</v>
      </c>
      <c r="I24" s="53">
        <v>0.1923076923</v>
      </c>
      <c r="J24" s="57">
        <v>70</v>
      </c>
      <c r="K24" s="53">
        <v>7.8299776286</v>
      </c>
      <c r="M24" s="50" t="s">
        <v>1340</v>
      </c>
      <c r="N24" s="51">
        <v>20.905172413999999</v>
      </c>
    </row>
    <row r="25" spans="1:14" ht="13.5" customHeight="1" x14ac:dyDescent="0.3">
      <c r="A25" s="52" t="s">
        <v>523</v>
      </c>
      <c r="B25" s="57">
        <v>120</v>
      </c>
      <c r="C25" s="53">
        <v>13.793103448</v>
      </c>
      <c r="D25" s="57">
        <v>82</v>
      </c>
      <c r="E25" s="53">
        <v>9.4252873563000001</v>
      </c>
      <c r="F25" s="57">
        <v>36</v>
      </c>
      <c r="G25" s="53">
        <v>4.1379310345000002</v>
      </c>
      <c r="H25" s="57">
        <v>2</v>
      </c>
      <c r="I25" s="53">
        <v>0.22988505749999999</v>
      </c>
      <c r="J25" s="57">
        <v>28</v>
      </c>
      <c r="K25" s="53">
        <v>3.7333333333000001</v>
      </c>
      <c r="M25" s="50" t="s">
        <v>1334</v>
      </c>
      <c r="N25" s="51">
        <v>21.140262361000001</v>
      </c>
    </row>
    <row r="26" spans="1:14" ht="13.5" customHeight="1" x14ac:dyDescent="0.3">
      <c r="A26" s="50" t="s">
        <v>524</v>
      </c>
      <c r="B26" s="56">
        <v>343</v>
      </c>
      <c r="C26" s="51">
        <v>18.361884367999998</v>
      </c>
      <c r="D26" s="56">
        <v>197</v>
      </c>
      <c r="E26" s="51">
        <v>10.546038544</v>
      </c>
      <c r="F26" s="56">
        <v>116</v>
      </c>
      <c r="G26" s="51">
        <v>6.2098501071000003</v>
      </c>
      <c r="H26" s="56">
        <v>30</v>
      </c>
      <c r="I26" s="51">
        <v>1.6059957172999999</v>
      </c>
      <c r="J26" s="56">
        <v>113</v>
      </c>
      <c r="K26" s="51">
        <v>7.4098360656000004</v>
      </c>
      <c r="M26" s="50" t="s">
        <v>1345</v>
      </c>
      <c r="N26" s="51">
        <v>21.243523316000001</v>
      </c>
    </row>
    <row r="27" spans="1:14" ht="13.5" customHeight="1" x14ac:dyDescent="0.3">
      <c r="A27" s="52" t="s">
        <v>525</v>
      </c>
      <c r="B27" s="57">
        <v>343</v>
      </c>
      <c r="C27" s="53">
        <v>18.361884367999998</v>
      </c>
      <c r="D27" s="57">
        <v>197</v>
      </c>
      <c r="E27" s="53">
        <v>10.546038544</v>
      </c>
      <c r="F27" s="57">
        <v>116</v>
      </c>
      <c r="G27" s="53">
        <v>6.2098501071000003</v>
      </c>
      <c r="H27" s="57">
        <v>30</v>
      </c>
      <c r="I27" s="53">
        <v>1.6059957172999999</v>
      </c>
      <c r="J27" s="57">
        <v>113</v>
      </c>
      <c r="K27" s="53">
        <v>7.4098360656000004</v>
      </c>
      <c r="M27" s="50" t="s">
        <v>1341</v>
      </c>
      <c r="N27" s="51">
        <v>21.562734786</v>
      </c>
    </row>
    <row r="28" spans="1:14" ht="13.5" customHeight="1" x14ac:dyDescent="0.3">
      <c r="A28" s="50" t="s">
        <v>526</v>
      </c>
      <c r="B28" s="56">
        <v>337</v>
      </c>
      <c r="C28" s="51">
        <v>15.235081374</v>
      </c>
      <c r="D28" s="56">
        <v>194</v>
      </c>
      <c r="E28" s="51">
        <v>8.7703435805000005</v>
      </c>
      <c r="F28" s="56">
        <v>137</v>
      </c>
      <c r="G28" s="51">
        <v>6.1934900541999998</v>
      </c>
      <c r="H28" s="56">
        <v>6</v>
      </c>
      <c r="I28" s="51">
        <v>0.27124773959999998</v>
      </c>
      <c r="J28" s="56">
        <v>147</v>
      </c>
      <c r="K28" s="51">
        <v>7.84</v>
      </c>
      <c r="M28" s="50" t="s">
        <v>1333</v>
      </c>
      <c r="N28" s="51">
        <v>21.861405784999999</v>
      </c>
    </row>
    <row r="29" spans="1:14" ht="13.5" customHeight="1" thickBot="1" x14ac:dyDescent="0.35">
      <c r="A29" s="52" t="s">
        <v>527</v>
      </c>
      <c r="B29" s="57">
        <v>105</v>
      </c>
      <c r="C29" s="53">
        <v>14.726507714</v>
      </c>
      <c r="D29" s="57">
        <v>63</v>
      </c>
      <c r="E29" s="53">
        <v>8.8359046282999998</v>
      </c>
      <c r="F29" s="57">
        <v>40</v>
      </c>
      <c r="G29" s="53">
        <v>5.6100981767000002</v>
      </c>
      <c r="H29" s="57">
        <v>2</v>
      </c>
      <c r="I29" s="53">
        <v>0.28050490880000001</v>
      </c>
      <c r="J29" s="57">
        <v>37</v>
      </c>
      <c r="K29" s="53">
        <v>6.0855263158000001</v>
      </c>
      <c r="M29" s="107" t="s">
        <v>1335</v>
      </c>
      <c r="N29" s="108">
        <v>22.444525282000001</v>
      </c>
    </row>
    <row r="30" spans="1:14" ht="13.5" customHeight="1" x14ac:dyDescent="0.3">
      <c r="A30" s="52" t="s">
        <v>528</v>
      </c>
      <c r="B30" s="57">
        <v>232</v>
      </c>
      <c r="C30" s="53">
        <v>15.476984656000001</v>
      </c>
      <c r="D30" s="57">
        <v>131</v>
      </c>
      <c r="E30" s="53">
        <v>8.7391594395999999</v>
      </c>
      <c r="F30" s="57">
        <v>97</v>
      </c>
      <c r="G30" s="53">
        <v>6.4709806537999999</v>
      </c>
      <c r="H30" s="57">
        <v>4</v>
      </c>
      <c r="I30" s="53">
        <v>0.26684456299999998</v>
      </c>
      <c r="J30" s="57">
        <v>110</v>
      </c>
      <c r="K30" s="53">
        <v>8.6819258090000009</v>
      </c>
    </row>
    <row r="31" spans="1:14" ht="13.5" customHeight="1" x14ac:dyDescent="0.3">
      <c r="A31" s="50" t="s">
        <v>529</v>
      </c>
      <c r="B31" s="56">
        <v>97</v>
      </c>
      <c r="C31" s="51">
        <v>20.905172413999999</v>
      </c>
      <c r="D31" s="56">
        <v>51</v>
      </c>
      <c r="E31" s="51">
        <v>10.991379309999999</v>
      </c>
      <c r="F31" s="56">
        <v>45</v>
      </c>
      <c r="G31" s="51">
        <v>9.6982758620999991</v>
      </c>
      <c r="H31" s="56">
        <v>1</v>
      </c>
      <c r="I31" s="51">
        <v>0.2155172414</v>
      </c>
      <c r="J31" s="56">
        <v>31</v>
      </c>
      <c r="K31" s="51">
        <v>8.4468664849999993</v>
      </c>
    </row>
    <row r="32" spans="1:14" ht="13.5" customHeight="1" x14ac:dyDescent="0.3">
      <c r="A32" s="52" t="s">
        <v>530</v>
      </c>
      <c r="B32" s="57">
        <v>97</v>
      </c>
      <c r="C32" s="53">
        <v>20.905172413999999</v>
      </c>
      <c r="D32" s="57">
        <v>51</v>
      </c>
      <c r="E32" s="53">
        <v>10.991379309999999</v>
      </c>
      <c r="F32" s="57">
        <v>45</v>
      </c>
      <c r="G32" s="53">
        <v>9.6982758620999991</v>
      </c>
      <c r="H32" s="57">
        <v>1</v>
      </c>
      <c r="I32" s="53">
        <v>0.2155172414</v>
      </c>
      <c r="J32" s="57">
        <v>31</v>
      </c>
      <c r="K32" s="53">
        <v>8.4468664849999993</v>
      </c>
    </row>
    <row r="33" spans="1:11" ht="13.5" customHeight="1" x14ac:dyDescent="0.3">
      <c r="A33" s="50" t="s">
        <v>531</v>
      </c>
      <c r="B33" s="56">
        <v>287</v>
      </c>
      <c r="C33" s="51">
        <v>21.562734786</v>
      </c>
      <c r="D33" s="56">
        <v>176</v>
      </c>
      <c r="E33" s="51">
        <v>13.223140495999999</v>
      </c>
      <c r="F33" s="56">
        <v>111</v>
      </c>
      <c r="G33" s="51">
        <v>8.3395942900000009</v>
      </c>
      <c r="H33" s="56">
        <v>0</v>
      </c>
      <c r="I33" s="51">
        <v>0</v>
      </c>
      <c r="J33" s="56">
        <v>57</v>
      </c>
      <c r="K33" s="51">
        <v>5.4597701149000004</v>
      </c>
    </row>
    <row r="34" spans="1:11" ht="13.5" customHeight="1" x14ac:dyDescent="0.3">
      <c r="A34" s="52" t="s">
        <v>532</v>
      </c>
      <c r="B34" s="57">
        <v>287</v>
      </c>
      <c r="C34" s="53">
        <v>21.562734786</v>
      </c>
      <c r="D34" s="57">
        <v>176</v>
      </c>
      <c r="E34" s="53">
        <v>13.223140495999999</v>
      </c>
      <c r="F34" s="57">
        <v>111</v>
      </c>
      <c r="G34" s="53">
        <v>8.3395942900000009</v>
      </c>
      <c r="H34" s="57">
        <v>0</v>
      </c>
      <c r="I34" s="53">
        <v>0</v>
      </c>
      <c r="J34" s="57">
        <v>57</v>
      </c>
      <c r="K34" s="53">
        <v>5.4597701149000004</v>
      </c>
    </row>
    <row r="35" spans="1:11" ht="13.5" customHeight="1" x14ac:dyDescent="0.3">
      <c r="A35" s="50" t="s">
        <v>1406</v>
      </c>
      <c r="B35" s="56">
        <v>2572</v>
      </c>
      <c r="C35" s="51">
        <v>18.111400606</v>
      </c>
      <c r="D35" s="56">
        <v>1482</v>
      </c>
      <c r="E35" s="51">
        <v>10.435884797</v>
      </c>
      <c r="F35" s="56">
        <v>1043</v>
      </c>
      <c r="G35" s="51">
        <v>7.3445532005</v>
      </c>
      <c r="H35" s="56">
        <v>47</v>
      </c>
      <c r="I35" s="51">
        <v>0.33096260830000002</v>
      </c>
      <c r="J35" s="56">
        <v>798</v>
      </c>
      <c r="K35" s="51">
        <v>6.8621549573999996</v>
      </c>
    </row>
    <row r="36" spans="1:11" ht="13.5" customHeight="1" x14ac:dyDescent="0.3">
      <c r="A36" s="52" t="s">
        <v>533</v>
      </c>
      <c r="B36" s="57">
        <v>249</v>
      </c>
      <c r="C36" s="53">
        <v>14.768683274000001</v>
      </c>
      <c r="D36" s="57">
        <v>157</v>
      </c>
      <c r="E36" s="53">
        <v>9.3119810201999993</v>
      </c>
      <c r="F36" s="57">
        <v>87</v>
      </c>
      <c r="G36" s="53">
        <v>5.1601423488</v>
      </c>
      <c r="H36" s="57">
        <v>5</v>
      </c>
      <c r="I36" s="53">
        <v>0.29655990510000002</v>
      </c>
      <c r="J36" s="57">
        <v>73</v>
      </c>
      <c r="K36" s="53">
        <v>5.0800278358000002</v>
      </c>
    </row>
    <row r="37" spans="1:11" ht="13.5" customHeight="1" x14ac:dyDescent="0.3">
      <c r="A37" s="52" t="s">
        <v>534</v>
      </c>
      <c r="B37" s="57">
        <v>934</v>
      </c>
      <c r="C37" s="53">
        <v>20.522961985999999</v>
      </c>
      <c r="D37" s="57">
        <v>542</v>
      </c>
      <c r="E37" s="53">
        <v>11.909470446</v>
      </c>
      <c r="F37" s="57">
        <v>375</v>
      </c>
      <c r="G37" s="53">
        <v>8.2399472642999996</v>
      </c>
      <c r="H37" s="57">
        <v>17</v>
      </c>
      <c r="I37" s="53">
        <v>0.37354427600000001</v>
      </c>
      <c r="J37" s="57">
        <v>317</v>
      </c>
      <c r="K37" s="53">
        <v>8.7641692009999996</v>
      </c>
    </row>
    <row r="38" spans="1:11" ht="13.5" customHeight="1" x14ac:dyDescent="0.3">
      <c r="A38" s="52" t="s">
        <v>535</v>
      </c>
      <c r="B38" s="57">
        <v>636</v>
      </c>
      <c r="C38" s="53">
        <v>19.491265706</v>
      </c>
      <c r="D38" s="57">
        <v>378</v>
      </c>
      <c r="E38" s="53">
        <v>11.584431505</v>
      </c>
      <c r="F38" s="57">
        <v>255</v>
      </c>
      <c r="G38" s="53">
        <v>7.8148942690999998</v>
      </c>
      <c r="H38" s="57">
        <v>3</v>
      </c>
      <c r="I38" s="53">
        <v>9.1939932599999996E-2</v>
      </c>
      <c r="J38" s="57">
        <v>138</v>
      </c>
      <c r="K38" s="53">
        <v>5.2531404644000004</v>
      </c>
    </row>
    <row r="39" spans="1:11" ht="13.5" customHeight="1" x14ac:dyDescent="0.3">
      <c r="A39" s="52" t="s">
        <v>1408</v>
      </c>
      <c r="B39" s="57">
        <v>35</v>
      </c>
      <c r="C39" s="53">
        <v>20</v>
      </c>
      <c r="D39" s="57">
        <v>25</v>
      </c>
      <c r="E39" s="53">
        <v>14.285714285999999</v>
      </c>
      <c r="F39" s="57">
        <v>10</v>
      </c>
      <c r="G39" s="53">
        <v>5.7142857142999999</v>
      </c>
      <c r="H39" s="57">
        <v>0</v>
      </c>
      <c r="I39" s="53">
        <v>0</v>
      </c>
      <c r="J39" s="57">
        <v>8</v>
      </c>
      <c r="K39" s="53">
        <v>5.7142857142999999</v>
      </c>
    </row>
    <row r="40" spans="1:11" ht="13.5" customHeight="1" x14ac:dyDescent="0.3">
      <c r="A40" s="52" t="s">
        <v>536</v>
      </c>
      <c r="B40" s="57">
        <v>522</v>
      </c>
      <c r="C40" s="53">
        <v>15.689810639999999</v>
      </c>
      <c r="D40" s="57">
        <v>275</v>
      </c>
      <c r="E40" s="53">
        <v>8.2657048391999997</v>
      </c>
      <c r="F40" s="57">
        <v>233</v>
      </c>
      <c r="G40" s="53">
        <v>7.0033062818999996</v>
      </c>
      <c r="H40" s="57">
        <v>14</v>
      </c>
      <c r="I40" s="53">
        <v>0.42079951910000002</v>
      </c>
      <c r="J40" s="57">
        <v>196</v>
      </c>
      <c r="K40" s="53">
        <v>6.9875222816000004</v>
      </c>
    </row>
    <row r="41" spans="1:11" ht="13.5" customHeight="1" x14ac:dyDescent="0.3">
      <c r="A41" s="52" t="s">
        <v>537</v>
      </c>
      <c r="B41" s="57">
        <v>196</v>
      </c>
      <c r="C41" s="53">
        <v>16.346955796</v>
      </c>
      <c r="D41" s="57">
        <v>105</v>
      </c>
      <c r="E41" s="53">
        <v>8.7572977480999992</v>
      </c>
      <c r="F41" s="57">
        <v>83</v>
      </c>
      <c r="G41" s="53">
        <v>6.9224353627999999</v>
      </c>
      <c r="H41" s="57">
        <v>8</v>
      </c>
      <c r="I41" s="53">
        <v>0.66722268559999998</v>
      </c>
      <c r="J41" s="57">
        <v>66</v>
      </c>
      <c r="K41" s="53">
        <v>6.5802592222999996</v>
      </c>
    </row>
    <row r="42" spans="1:11" ht="13.5" customHeight="1" x14ac:dyDescent="0.3">
      <c r="A42" s="50" t="s">
        <v>538</v>
      </c>
      <c r="B42" s="56">
        <v>643</v>
      </c>
      <c r="C42" s="51">
        <v>16.572164948000001</v>
      </c>
      <c r="D42" s="56">
        <v>379</v>
      </c>
      <c r="E42" s="51">
        <v>9.7680412371000003</v>
      </c>
      <c r="F42" s="56">
        <v>245</v>
      </c>
      <c r="G42" s="51">
        <v>6.3144329897000002</v>
      </c>
      <c r="H42" s="56">
        <v>19</v>
      </c>
      <c r="I42" s="51">
        <v>0.48969072159999999</v>
      </c>
      <c r="J42" s="56">
        <v>203</v>
      </c>
      <c r="K42" s="51">
        <v>6.2712388014</v>
      </c>
    </row>
    <row r="43" spans="1:11" ht="13.5" customHeight="1" x14ac:dyDescent="0.3">
      <c r="A43" s="52" t="s">
        <v>539</v>
      </c>
      <c r="B43" s="57">
        <v>322</v>
      </c>
      <c r="C43" s="53">
        <v>18.140845070000001</v>
      </c>
      <c r="D43" s="57">
        <v>181</v>
      </c>
      <c r="E43" s="53">
        <v>10.197183099</v>
      </c>
      <c r="F43" s="57">
        <v>132</v>
      </c>
      <c r="G43" s="53">
        <v>7.4366197183000002</v>
      </c>
      <c r="H43" s="57">
        <v>9</v>
      </c>
      <c r="I43" s="53">
        <v>0.50704225349999998</v>
      </c>
      <c r="J43" s="57">
        <v>106</v>
      </c>
      <c r="K43" s="53">
        <v>7.2952512044000004</v>
      </c>
    </row>
    <row r="44" spans="1:11" ht="13.5" customHeight="1" x14ac:dyDescent="0.3">
      <c r="A44" s="52" t="s">
        <v>540</v>
      </c>
      <c r="B44" s="57">
        <v>321</v>
      </c>
      <c r="C44" s="53">
        <v>15.249406176000001</v>
      </c>
      <c r="D44" s="57">
        <v>198</v>
      </c>
      <c r="E44" s="53">
        <v>9.4061757719999992</v>
      </c>
      <c r="F44" s="57">
        <v>113</v>
      </c>
      <c r="G44" s="53">
        <v>5.3681710214000002</v>
      </c>
      <c r="H44" s="57">
        <v>10</v>
      </c>
      <c r="I44" s="53">
        <v>0.47505938240000001</v>
      </c>
      <c r="J44" s="57">
        <v>97</v>
      </c>
      <c r="K44" s="53">
        <v>5.4372197308999999</v>
      </c>
    </row>
    <row r="45" spans="1:11" ht="13.5" customHeight="1" x14ac:dyDescent="0.3">
      <c r="A45" s="50" t="s">
        <v>541</v>
      </c>
      <c r="B45" s="56">
        <v>3329</v>
      </c>
      <c r="C45" s="51">
        <v>18.930907023</v>
      </c>
      <c r="D45" s="56">
        <v>1977</v>
      </c>
      <c r="E45" s="51">
        <v>11.242536252000001</v>
      </c>
      <c r="F45" s="56">
        <v>1269</v>
      </c>
      <c r="G45" s="51">
        <v>7.2163775944999999</v>
      </c>
      <c r="H45" s="56">
        <v>83</v>
      </c>
      <c r="I45" s="51">
        <v>0.47199317600000001</v>
      </c>
      <c r="J45" s="56">
        <v>809</v>
      </c>
      <c r="K45" s="51">
        <v>5.6748035914999999</v>
      </c>
    </row>
    <row r="46" spans="1:11" ht="13.5" customHeight="1" x14ac:dyDescent="0.3">
      <c r="A46" s="52" t="s">
        <v>542</v>
      </c>
      <c r="B46" s="57">
        <v>1741</v>
      </c>
      <c r="C46" s="53">
        <v>19.550814149000001</v>
      </c>
      <c r="D46" s="57">
        <v>1108</v>
      </c>
      <c r="E46" s="53">
        <v>12.442448063000001</v>
      </c>
      <c r="F46" s="57">
        <v>568</v>
      </c>
      <c r="G46" s="53">
        <v>6.3784390791999996</v>
      </c>
      <c r="H46" s="57">
        <v>65</v>
      </c>
      <c r="I46" s="53">
        <v>0.72992700730000004</v>
      </c>
      <c r="J46" s="57">
        <v>436</v>
      </c>
      <c r="K46" s="53">
        <v>6.085985483</v>
      </c>
    </row>
    <row r="47" spans="1:11" ht="13.5" customHeight="1" x14ac:dyDescent="0.3">
      <c r="A47" s="52" t="s">
        <v>543</v>
      </c>
      <c r="B47" s="57">
        <v>525</v>
      </c>
      <c r="C47" s="53">
        <v>16.030534351</v>
      </c>
      <c r="D47" s="57">
        <v>262</v>
      </c>
      <c r="E47" s="53">
        <v>8</v>
      </c>
      <c r="F47" s="57">
        <v>258</v>
      </c>
      <c r="G47" s="53">
        <v>7.8778625953999999</v>
      </c>
      <c r="H47" s="57">
        <v>5</v>
      </c>
      <c r="I47" s="53">
        <v>0.15267175569999999</v>
      </c>
      <c r="J47" s="57">
        <v>152</v>
      </c>
      <c r="K47" s="53">
        <v>5.5272727272999997</v>
      </c>
    </row>
    <row r="48" spans="1:11" ht="13.5" customHeight="1" x14ac:dyDescent="0.3">
      <c r="A48" s="52" t="s">
        <v>544</v>
      </c>
      <c r="B48" s="57">
        <v>584</v>
      </c>
      <c r="C48" s="53">
        <v>19.938545578999999</v>
      </c>
      <c r="D48" s="57">
        <v>315</v>
      </c>
      <c r="E48" s="53">
        <v>10.754523728000001</v>
      </c>
      <c r="F48" s="57">
        <v>256</v>
      </c>
      <c r="G48" s="53">
        <v>8.7401843632999991</v>
      </c>
      <c r="H48" s="57">
        <v>13</v>
      </c>
      <c r="I48" s="53">
        <v>0.44383748719999999</v>
      </c>
      <c r="J48" s="57">
        <v>139</v>
      </c>
      <c r="K48" s="53">
        <v>5.9275053304999998</v>
      </c>
    </row>
    <row r="49" spans="1:11" ht="13.5" customHeight="1" x14ac:dyDescent="0.3">
      <c r="A49" s="52" t="s">
        <v>545</v>
      </c>
      <c r="B49" s="57">
        <v>479</v>
      </c>
      <c r="C49" s="53">
        <v>19.345718901000001</v>
      </c>
      <c r="D49" s="57">
        <v>292</v>
      </c>
      <c r="E49" s="53">
        <v>11.793214862999999</v>
      </c>
      <c r="F49" s="57">
        <v>187</v>
      </c>
      <c r="G49" s="53">
        <v>7.5525040388000004</v>
      </c>
      <c r="H49" s="57">
        <v>0</v>
      </c>
      <c r="I49" s="53">
        <v>0</v>
      </c>
      <c r="J49" s="57">
        <v>82</v>
      </c>
      <c r="K49" s="53">
        <v>4.1061592389000001</v>
      </c>
    </row>
    <row r="50" spans="1:11" ht="13.5" customHeight="1" x14ac:dyDescent="0.3">
      <c r="A50" s="50" t="s">
        <v>546</v>
      </c>
      <c r="B50" s="56">
        <v>533</v>
      </c>
      <c r="C50" s="51">
        <v>21.243523316000001</v>
      </c>
      <c r="D50" s="56">
        <v>261</v>
      </c>
      <c r="E50" s="51">
        <v>10.402550817</v>
      </c>
      <c r="F50" s="56">
        <v>209</v>
      </c>
      <c r="G50" s="51">
        <v>8.330011957</v>
      </c>
      <c r="H50" s="56">
        <v>63</v>
      </c>
      <c r="I50" s="51">
        <v>2.5109605419999999</v>
      </c>
      <c r="J50" s="56">
        <v>104</v>
      </c>
      <c r="K50" s="51">
        <v>5.2631578947</v>
      </c>
    </row>
    <row r="51" spans="1:11" ht="13.5" customHeight="1" x14ac:dyDescent="0.3">
      <c r="A51" s="52" t="s">
        <v>547</v>
      </c>
      <c r="B51" s="57">
        <v>533</v>
      </c>
      <c r="C51" s="53">
        <v>21.243523316000001</v>
      </c>
      <c r="D51" s="57">
        <v>261</v>
      </c>
      <c r="E51" s="53">
        <v>10.402550817</v>
      </c>
      <c r="F51" s="57">
        <v>209</v>
      </c>
      <c r="G51" s="53">
        <v>8.330011957</v>
      </c>
      <c r="H51" s="57">
        <v>63</v>
      </c>
      <c r="I51" s="53">
        <v>2.5109605419999999</v>
      </c>
      <c r="J51" s="57">
        <v>104</v>
      </c>
      <c r="K51" s="53">
        <v>5.2631578947</v>
      </c>
    </row>
    <row r="52" spans="1:11" ht="13.5" customHeight="1" x14ac:dyDescent="0.3">
      <c r="A52" s="50" t="s">
        <v>548</v>
      </c>
      <c r="B52" s="56">
        <v>493</v>
      </c>
      <c r="C52" s="51">
        <v>16.006493506000002</v>
      </c>
      <c r="D52" s="56">
        <v>267</v>
      </c>
      <c r="E52" s="51">
        <v>8.6688311688000006</v>
      </c>
      <c r="F52" s="56">
        <v>212</v>
      </c>
      <c r="G52" s="51">
        <v>6.8831168830999996</v>
      </c>
      <c r="H52" s="56">
        <v>14</v>
      </c>
      <c r="I52" s="51">
        <v>0.4545454545</v>
      </c>
      <c r="J52" s="56">
        <v>230</v>
      </c>
      <c r="K52" s="51">
        <v>8.8906068806</v>
      </c>
    </row>
    <row r="53" spans="1:11" ht="13.5" customHeight="1" x14ac:dyDescent="0.3">
      <c r="A53" s="52" t="s">
        <v>549</v>
      </c>
      <c r="B53" s="57">
        <v>493</v>
      </c>
      <c r="C53" s="53">
        <v>16.006493506000002</v>
      </c>
      <c r="D53" s="57">
        <v>267</v>
      </c>
      <c r="E53" s="53">
        <v>8.6688311688000006</v>
      </c>
      <c r="F53" s="57">
        <v>212</v>
      </c>
      <c r="G53" s="53">
        <v>6.8831168830999996</v>
      </c>
      <c r="H53" s="57">
        <v>14</v>
      </c>
      <c r="I53" s="53">
        <v>0.4545454545</v>
      </c>
      <c r="J53" s="57">
        <v>230</v>
      </c>
      <c r="K53" s="53">
        <v>8.8906068806</v>
      </c>
    </row>
    <row r="54" spans="1:11" ht="13.5" customHeight="1" x14ac:dyDescent="0.3">
      <c r="A54" s="50" t="s">
        <v>550</v>
      </c>
      <c r="B54" s="56">
        <v>563</v>
      </c>
      <c r="C54" s="51">
        <v>20.164756446999998</v>
      </c>
      <c r="D54" s="56">
        <v>342</v>
      </c>
      <c r="E54" s="51">
        <v>12.249283668</v>
      </c>
      <c r="F54" s="56">
        <v>217</v>
      </c>
      <c r="G54" s="51">
        <v>7.7722063037</v>
      </c>
      <c r="H54" s="56">
        <v>4</v>
      </c>
      <c r="I54" s="51">
        <v>0.1432664756</v>
      </c>
      <c r="J54" s="56">
        <v>170</v>
      </c>
      <c r="K54" s="51">
        <v>7.6267384477000002</v>
      </c>
    </row>
    <row r="55" spans="1:11" ht="13.5" customHeight="1" x14ac:dyDescent="0.3">
      <c r="A55" s="52" t="s">
        <v>551</v>
      </c>
      <c r="B55" s="57">
        <v>563</v>
      </c>
      <c r="C55" s="53">
        <v>20.164756446999998</v>
      </c>
      <c r="D55" s="57">
        <v>342</v>
      </c>
      <c r="E55" s="53">
        <v>12.249283668</v>
      </c>
      <c r="F55" s="57">
        <v>217</v>
      </c>
      <c r="G55" s="53">
        <v>7.7722063037</v>
      </c>
      <c r="H55" s="57">
        <v>4</v>
      </c>
      <c r="I55" s="53">
        <v>0.1432664756</v>
      </c>
      <c r="J55" s="57">
        <v>170</v>
      </c>
      <c r="K55" s="53">
        <v>7.6267384477000002</v>
      </c>
    </row>
    <row r="56" spans="1:11" ht="13.5" customHeight="1" x14ac:dyDescent="0.3">
      <c r="A56" s="50" t="s">
        <v>552</v>
      </c>
      <c r="B56" s="56">
        <v>385</v>
      </c>
      <c r="C56" s="51">
        <v>14.511873351</v>
      </c>
      <c r="D56" s="56">
        <v>234</v>
      </c>
      <c r="E56" s="51">
        <v>8.8202035431999999</v>
      </c>
      <c r="F56" s="56">
        <v>141</v>
      </c>
      <c r="G56" s="51">
        <v>5.3147380324000002</v>
      </c>
      <c r="H56" s="56">
        <v>10</v>
      </c>
      <c r="I56" s="51">
        <v>0.37693177529999999</v>
      </c>
      <c r="J56" s="56">
        <v>136</v>
      </c>
      <c r="K56" s="51">
        <v>5.9964726630999996</v>
      </c>
    </row>
    <row r="57" spans="1:11" ht="13.5" customHeight="1" x14ac:dyDescent="0.3">
      <c r="A57" s="52" t="s">
        <v>553</v>
      </c>
      <c r="B57" s="57">
        <v>385</v>
      </c>
      <c r="C57" s="53">
        <v>14.511873351</v>
      </c>
      <c r="D57" s="57">
        <v>234</v>
      </c>
      <c r="E57" s="53">
        <v>8.8202035431999999</v>
      </c>
      <c r="F57" s="57">
        <v>141</v>
      </c>
      <c r="G57" s="53">
        <v>5.3147380324000002</v>
      </c>
      <c r="H57" s="57">
        <v>10</v>
      </c>
      <c r="I57" s="53">
        <v>0.37693177529999999</v>
      </c>
      <c r="J57" s="57">
        <v>136</v>
      </c>
      <c r="K57" s="53">
        <v>5.9964726630999996</v>
      </c>
    </row>
    <row r="58" spans="1:11" ht="13.5" customHeight="1" x14ac:dyDescent="0.3">
      <c r="A58" s="50" t="s">
        <v>1407</v>
      </c>
      <c r="B58" s="56">
        <v>386</v>
      </c>
      <c r="C58" s="51">
        <v>19.108910891000001</v>
      </c>
      <c r="D58" s="56">
        <v>243</v>
      </c>
      <c r="E58" s="51">
        <v>12.029702970000001</v>
      </c>
      <c r="F58" s="56">
        <v>140</v>
      </c>
      <c r="G58" s="51">
        <v>6.9306930693000002</v>
      </c>
      <c r="H58" s="56">
        <v>3</v>
      </c>
      <c r="I58" s="51">
        <v>0.14851485149999999</v>
      </c>
      <c r="J58" s="56">
        <v>92</v>
      </c>
      <c r="K58" s="51">
        <v>5.6303549571999998</v>
      </c>
    </row>
    <row r="59" spans="1:11" ht="13.5" customHeight="1" x14ac:dyDescent="0.3">
      <c r="A59" s="52" t="s">
        <v>554</v>
      </c>
      <c r="B59" s="57">
        <v>283</v>
      </c>
      <c r="C59" s="53">
        <v>21.103653990000002</v>
      </c>
      <c r="D59" s="57">
        <v>186</v>
      </c>
      <c r="E59" s="53">
        <v>13.870246085</v>
      </c>
      <c r="F59" s="57">
        <v>96</v>
      </c>
      <c r="G59" s="53">
        <v>7.1588366890000001</v>
      </c>
      <c r="H59" s="57">
        <v>1</v>
      </c>
      <c r="I59" s="53">
        <v>7.4571215499999996E-2</v>
      </c>
      <c r="J59" s="57">
        <v>61</v>
      </c>
      <c r="K59" s="53">
        <v>5.7655954631000004</v>
      </c>
    </row>
    <row r="60" spans="1:11" ht="13.5" customHeight="1" x14ac:dyDescent="0.3">
      <c r="A60" s="52" t="s">
        <v>555</v>
      </c>
      <c r="B60" s="57">
        <v>103</v>
      </c>
      <c r="C60" s="53">
        <v>15.169366716000001</v>
      </c>
      <c r="D60" s="57">
        <v>57</v>
      </c>
      <c r="E60" s="53">
        <v>8.3946980854</v>
      </c>
      <c r="F60" s="57">
        <v>44</v>
      </c>
      <c r="G60" s="53">
        <v>6.4801178203000003</v>
      </c>
      <c r="H60" s="57">
        <v>2</v>
      </c>
      <c r="I60" s="53">
        <v>0.29455081</v>
      </c>
      <c r="J60" s="57">
        <v>31</v>
      </c>
      <c r="K60" s="53">
        <v>5.3819444444000002</v>
      </c>
    </row>
    <row r="61" spans="1:11" ht="13.5" customHeight="1" x14ac:dyDescent="0.3">
      <c r="A61" s="50" t="s">
        <v>556</v>
      </c>
      <c r="B61" s="56">
        <v>416</v>
      </c>
      <c r="C61" s="51">
        <v>20.432220039000001</v>
      </c>
      <c r="D61" s="56">
        <v>239</v>
      </c>
      <c r="E61" s="51">
        <v>11.738703340000001</v>
      </c>
      <c r="F61" s="56">
        <v>173</v>
      </c>
      <c r="G61" s="51">
        <v>8.4970530451999995</v>
      </c>
      <c r="H61" s="56">
        <v>4</v>
      </c>
      <c r="I61" s="51">
        <v>0.1964636542</v>
      </c>
      <c r="J61" s="56">
        <v>108</v>
      </c>
      <c r="K61" s="51">
        <v>6.6666666667000003</v>
      </c>
    </row>
    <row r="62" spans="1:11" ht="13.5" customHeight="1" x14ac:dyDescent="0.3">
      <c r="A62" s="52" t="s">
        <v>557</v>
      </c>
      <c r="B62" s="57">
        <v>313</v>
      </c>
      <c r="C62" s="53">
        <v>21.796657381999999</v>
      </c>
      <c r="D62" s="57">
        <v>180</v>
      </c>
      <c r="E62" s="53">
        <v>12.534818941999999</v>
      </c>
      <c r="F62" s="57">
        <v>129</v>
      </c>
      <c r="G62" s="53">
        <v>8.9832869081000002</v>
      </c>
      <c r="H62" s="57">
        <v>4</v>
      </c>
      <c r="I62" s="53">
        <v>0.27855153199999999</v>
      </c>
      <c r="J62" s="57">
        <v>72</v>
      </c>
      <c r="K62" s="53">
        <v>6.411398041</v>
      </c>
    </row>
    <row r="63" spans="1:11" ht="13.5" customHeight="1" x14ac:dyDescent="0.3">
      <c r="A63" s="52" t="s">
        <v>558</v>
      </c>
      <c r="B63" s="57">
        <v>103</v>
      </c>
      <c r="C63" s="53">
        <v>17.166666667000001</v>
      </c>
      <c r="D63" s="57">
        <v>59</v>
      </c>
      <c r="E63" s="53">
        <v>9.8333333333000006</v>
      </c>
      <c r="F63" s="57">
        <v>44</v>
      </c>
      <c r="G63" s="53">
        <v>7.3333333332999997</v>
      </c>
      <c r="H63" s="57">
        <v>0</v>
      </c>
      <c r="I63" s="53">
        <v>0</v>
      </c>
      <c r="J63" s="57">
        <v>36</v>
      </c>
      <c r="K63" s="53">
        <v>7.2434607646</v>
      </c>
    </row>
    <row r="64" spans="1:11" ht="13.5" customHeight="1" x14ac:dyDescent="0.3">
      <c r="A64" s="50" t="s">
        <v>559</v>
      </c>
      <c r="B64" s="56">
        <v>193</v>
      </c>
      <c r="C64" s="51">
        <v>16.782608696</v>
      </c>
      <c r="D64" s="56">
        <v>131</v>
      </c>
      <c r="E64" s="51">
        <v>11.391304348</v>
      </c>
      <c r="F64" s="56">
        <v>61</v>
      </c>
      <c r="G64" s="51">
        <v>5.3043478260999999</v>
      </c>
      <c r="H64" s="56">
        <v>1</v>
      </c>
      <c r="I64" s="51">
        <v>8.6956521699999997E-2</v>
      </c>
      <c r="J64" s="56">
        <v>64</v>
      </c>
      <c r="K64" s="51">
        <v>6.6875653083</v>
      </c>
    </row>
    <row r="65" spans="1:11" ht="13.5" customHeight="1" x14ac:dyDescent="0.3">
      <c r="A65" s="52" t="s">
        <v>560</v>
      </c>
      <c r="B65" s="57">
        <v>193</v>
      </c>
      <c r="C65" s="53">
        <v>16.782608696</v>
      </c>
      <c r="D65" s="57">
        <v>131</v>
      </c>
      <c r="E65" s="53">
        <v>11.391304348</v>
      </c>
      <c r="F65" s="57">
        <v>61</v>
      </c>
      <c r="G65" s="53">
        <v>5.3043478260999999</v>
      </c>
      <c r="H65" s="57">
        <v>1</v>
      </c>
      <c r="I65" s="53">
        <v>8.6956521699999997E-2</v>
      </c>
      <c r="J65" s="57">
        <v>64</v>
      </c>
      <c r="K65" s="53">
        <v>6.6875653083</v>
      </c>
    </row>
    <row r="66" spans="1:11" ht="13.5" customHeight="1" x14ac:dyDescent="0.3">
      <c r="A66" s="50" t="s">
        <v>561</v>
      </c>
      <c r="B66" s="56">
        <v>540</v>
      </c>
      <c r="C66" s="51">
        <v>20.524515393000001</v>
      </c>
      <c r="D66" s="56">
        <v>281</v>
      </c>
      <c r="E66" s="51">
        <v>10.680349677000001</v>
      </c>
      <c r="F66" s="56">
        <v>243</v>
      </c>
      <c r="G66" s="51">
        <v>9.2360319270000009</v>
      </c>
      <c r="H66" s="56">
        <v>16</v>
      </c>
      <c r="I66" s="51">
        <v>0.60813378939999996</v>
      </c>
      <c r="J66" s="56">
        <v>139</v>
      </c>
      <c r="K66" s="51">
        <v>6.6475370635999997</v>
      </c>
    </row>
    <row r="67" spans="1:11" ht="13.5" customHeight="1" x14ac:dyDescent="0.3">
      <c r="A67" s="52" t="s">
        <v>562</v>
      </c>
      <c r="B67" s="57">
        <v>366</v>
      </c>
      <c r="C67" s="53">
        <v>21.733966746</v>
      </c>
      <c r="D67" s="57">
        <v>192</v>
      </c>
      <c r="E67" s="53">
        <v>11.401425178</v>
      </c>
      <c r="F67" s="57">
        <v>165</v>
      </c>
      <c r="G67" s="53">
        <v>9.7980997624999997</v>
      </c>
      <c r="H67" s="57">
        <v>9</v>
      </c>
      <c r="I67" s="53">
        <v>0.53444180519999995</v>
      </c>
      <c r="J67" s="57">
        <v>83</v>
      </c>
      <c r="K67" s="53">
        <v>6.2974203337999999</v>
      </c>
    </row>
    <row r="68" spans="1:11" ht="13.5" customHeight="1" x14ac:dyDescent="0.3">
      <c r="A68" s="52" t="s">
        <v>563</v>
      </c>
      <c r="B68" s="57">
        <v>120</v>
      </c>
      <c r="C68" s="53">
        <v>17.045454544999998</v>
      </c>
      <c r="D68" s="57">
        <v>61</v>
      </c>
      <c r="E68" s="53">
        <v>8.6647727273000008</v>
      </c>
      <c r="F68" s="57">
        <v>55</v>
      </c>
      <c r="G68" s="53">
        <v>7.8125</v>
      </c>
      <c r="H68" s="57">
        <v>4</v>
      </c>
      <c r="I68" s="53">
        <v>0.56818181820000002</v>
      </c>
      <c r="J68" s="57">
        <v>46</v>
      </c>
      <c r="K68" s="53">
        <v>7.8767123288000001</v>
      </c>
    </row>
    <row r="69" spans="1:11" ht="13.5" customHeight="1" x14ac:dyDescent="0.3">
      <c r="A69" s="52" t="s">
        <v>564</v>
      </c>
      <c r="B69" s="57">
        <v>54</v>
      </c>
      <c r="C69" s="53">
        <v>22.222222221999999</v>
      </c>
      <c r="D69" s="57">
        <v>28</v>
      </c>
      <c r="E69" s="53">
        <v>11.522633745</v>
      </c>
      <c r="F69" s="57">
        <v>23</v>
      </c>
      <c r="G69" s="53">
        <v>9.4650205761000006</v>
      </c>
      <c r="H69" s="57">
        <v>3</v>
      </c>
      <c r="I69" s="53">
        <v>1.2345679011999999</v>
      </c>
      <c r="J69" s="57">
        <v>10</v>
      </c>
      <c r="K69" s="53">
        <v>5.2910052910000003</v>
      </c>
    </row>
    <row r="70" spans="1:11" ht="13.5" customHeight="1" x14ac:dyDescent="0.3">
      <c r="A70" s="50" t="s">
        <v>565</v>
      </c>
      <c r="B70" s="56">
        <v>419</v>
      </c>
      <c r="C70" s="51">
        <v>20.009551097999999</v>
      </c>
      <c r="D70" s="56">
        <v>241</v>
      </c>
      <c r="E70" s="51">
        <v>11.509073543</v>
      </c>
      <c r="F70" s="56">
        <v>141</v>
      </c>
      <c r="G70" s="51">
        <v>6.7335243553000002</v>
      </c>
      <c r="H70" s="56">
        <v>37</v>
      </c>
      <c r="I70" s="51">
        <v>1.7669531996000001</v>
      </c>
      <c r="J70" s="56">
        <v>96</v>
      </c>
      <c r="K70" s="51">
        <v>5.7313432836000002</v>
      </c>
    </row>
    <row r="71" spans="1:11" ht="13.5" customHeight="1" x14ac:dyDescent="0.3">
      <c r="A71" s="52" t="s">
        <v>566</v>
      </c>
      <c r="B71" s="57">
        <v>87</v>
      </c>
      <c r="C71" s="53">
        <v>21.695760599</v>
      </c>
      <c r="D71" s="57">
        <v>43</v>
      </c>
      <c r="E71" s="53">
        <v>10.723192020000001</v>
      </c>
      <c r="F71" s="57">
        <v>30</v>
      </c>
      <c r="G71" s="53">
        <v>7.4812967581000001</v>
      </c>
      <c r="H71" s="57">
        <v>14</v>
      </c>
      <c r="I71" s="53">
        <v>3.4912718204000002</v>
      </c>
      <c r="J71" s="57">
        <v>23</v>
      </c>
      <c r="K71" s="53">
        <v>7.3248407643000002</v>
      </c>
    </row>
    <row r="72" spans="1:11" ht="13.5" customHeight="1" x14ac:dyDescent="0.3">
      <c r="A72" s="52" t="s">
        <v>567</v>
      </c>
      <c r="B72" s="57">
        <v>332</v>
      </c>
      <c r="C72" s="53">
        <v>19.61015948</v>
      </c>
      <c r="D72" s="57">
        <v>198</v>
      </c>
      <c r="E72" s="53">
        <v>11.695215594</v>
      </c>
      <c r="F72" s="57">
        <v>111</v>
      </c>
      <c r="G72" s="53">
        <v>6.5564087419000003</v>
      </c>
      <c r="H72" s="57">
        <v>23</v>
      </c>
      <c r="I72" s="53">
        <v>1.3585351447</v>
      </c>
      <c r="J72" s="57">
        <v>73</v>
      </c>
      <c r="K72" s="53">
        <v>5.3637031594</v>
      </c>
    </row>
    <row r="73" spans="1:11" ht="14.25" customHeight="1" thickBot="1" x14ac:dyDescent="0.35">
      <c r="A73" s="139" t="s">
        <v>1424</v>
      </c>
      <c r="B73" s="140">
        <v>19837</v>
      </c>
      <c r="C73" s="141">
        <v>19.106924417999998</v>
      </c>
      <c r="D73" s="140">
        <v>11059</v>
      </c>
      <c r="E73" s="141">
        <v>10.651987556</v>
      </c>
      <c r="F73" s="140">
        <v>8230</v>
      </c>
      <c r="G73" s="141">
        <v>7.9271053061999996</v>
      </c>
      <c r="H73" s="140">
        <v>548</v>
      </c>
      <c r="I73" s="141">
        <v>0.5278315562</v>
      </c>
      <c r="J73" s="140">
        <v>5543</v>
      </c>
      <c r="K73" s="141">
        <v>6.6000666794000002</v>
      </c>
    </row>
    <row r="74" spans="1:11" ht="14.25" customHeight="1" x14ac:dyDescent="0.3">
      <c r="A74" s="37" t="s">
        <v>53</v>
      </c>
    </row>
    <row r="75" spans="1:11" ht="13.5" customHeight="1" x14ac:dyDescent="0.3">
      <c r="A75" s="37" t="s">
        <v>1319</v>
      </c>
    </row>
    <row r="76" spans="1:11" ht="13.5" customHeight="1" x14ac:dyDescent="0.3">
      <c r="A76" s="37" t="s">
        <v>1409</v>
      </c>
    </row>
    <row r="77" spans="1:11" ht="13.5" customHeight="1" x14ac:dyDescent="0.3">
      <c r="A77" s="37" t="s">
        <v>568</v>
      </c>
    </row>
  </sheetData>
  <sortState ref="M8:N29">
    <sortCondition ref="N8:N29"/>
  </sortState>
  <mergeCells count="1">
    <mergeCell ref="A5:A6"/>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O79"/>
  <sheetViews>
    <sheetView workbookViewId="0"/>
  </sheetViews>
  <sheetFormatPr defaultColWidth="9" defaultRowHeight="13.5" customHeight="1" x14ac:dyDescent="0.3"/>
  <cols>
    <col min="1" max="1" width="34.875" style="5" customWidth="1"/>
    <col min="2" max="16384" width="9" style="5"/>
  </cols>
  <sheetData>
    <row r="1" spans="1:15" s="29" customFormat="1" ht="21" customHeight="1" x14ac:dyDescent="0.3">
      <c r="A1" s="3" t="s">
        <v>639</v>
      </c>
      <c r="M1" s="5"/>
      <c r="N1" s="5"/>
      <c r="O1" s="5"/>
    </row>
    <row r="2" spans="1:15" s="29" customFormat="1" ht="14.25" customHeight="1" x14ac:dyDescent="0.3">
      <c r="A2" s="30" t="s">
        <v>640</v>
      </c>
      <c r="M2" s="5"/>
      <c r="N2" s="5"/>
      <c r="O2" s="5"/>
    </row>
    <row r="3" spans="1:15" s="29" customFormat="1" ht="12.75" customHeight="1" x14ac:dyDescent="0.3">
      <c r="M3" s="5"/>
      <c r="N3" s="5"/>
      <c r="O3" s="5"/>
    </row>
    <row r="4" spans="1:15" s="29" customFormat="1" ht="12.75" customHeight="1" thickBot="1" x14ac:dyDescent="0.35">
      <c r="M4" s="5"/>
      <c r="N4" s="5"/>
      <c r="O4" s="5"/>
    </row>
    <row r="5" spans="1:15" s="29" customFormat="1" ht="12.75" customHeight="1" thickTop="1" x14ac:dyDescent="0.2">
      <c r="A5" s="173" t="s">
        <v>1405</v>
      </c>
      <c r="B5" s="172">
        <v>2018</v>
      </c>
      <c r="C5" s="176"/>
      <c r="D5" s="171">
        <v>2019</v>
      </c>
      <c r="E5" s="176"/>
      <c r="F5" s="171">
        <v>2020</v>
      </c>
      <c r="G5" s="176"/>
      <c r="H5" s="171">
        <v>2021</v>
      </c>
      <c r="I5" s="176"/>
      <c r="J5" s="171">
        <v>2022</v>
      </c>
      <c r="K5" s="171"/>
    </row>
    <row r="6" spans="1:15" ht="13.5" customHeight="1" x14ac:dyDescent="0.3">
      <c r="A6" s="175"/>
      <c r="B6" s="41" t="s">
        <v>30</v>
      </c>
      <c r="C6" s="41" t="s">
        <v>63</v>
      </c>
      <c r="D6" s="41" t="s">
        <v>30</v>
      </c>
      <c r="E6" s="41" t="s">
        <v>63</v>
      </c>
      <c r="F6" s="41" t="s">
        <v>30</v>
      </c>
      <c r="G6" s="41" t="s">
        <v>63</v>
      </c>
      <c r="H6" s="41" t="s">
        <v>30</v>
      </c>
      <c r="I6" s="120" t="s">
        <v>63</v>
      </c>
      <c r="J6" s="41" t="s">
        <v>30</v>
      </c>
      <c r="K6" s="120" t="s">
        <v>63</v>
      </c>
    </row>
    <row r="7" spans="1:15" ht="13.5" customHeight="1" x14ac:dyDescent="0.3">
      <c r="A7" s="50" t="s">
        <v>505</v>
      </c>
      <c r="B7" s="56">
        <v>5958</v>
      </c>
      <c r="C7" s="51">
        <v>20.779130192</v>
      </c>
      <c r="D7" s="56">
        <v>5789</v>
      </c>
      <c r="E7" s="51">
        <v>20.443549811</v>
      </c>
      <c r="F7" s="56">
        <v>5925</v>
      </c>
      <c r="G7" s="51">
        <v>20.894311810000001</v>
      </c>
      <c r="H7" s="56">
        <v>5979</v>
      </c>
      <c r="I7" s="51">
        <v>20.732341621</v>
      </c>
      <c r="J7" s="56">
        <v>5729</v>
      </c>
      <c r="K7" s="51">
        <v>21.861405784999999</v>
      </c>
    </row>
    <row r="8" spans="1:15" ht="13.5" customHeight="1" x14ac:dyDescent="0.3">
      <c r="A8" s="52" t="s">
        <v>506</v>
      </c>
      <c r="B8" s="57">
        <v>1498</v>
      </c>
      <c r="C8" s="53">
        <v>19.538280944</v>
      </c>
      <c r="D8" s="57">
        <v>1483</v>
      </c>
      <c r="E8" s="53">
        <v>18.939974457000002</v>
      </c>
      <c r="F8" s="57">
        <v>1461</v>
      </c>
      <c r="G8" s="53">
        <v>19.261700725000001</v>
      </c>
      <c r="H8" s="57">
        <v>1450</v>
      </c>
      <c r="I8" s="53">
        <v>19.390211286</v>
      </c>
      <c r="J8" s="57">
        <v>1347</v>
      </c>
      <c r="K8" s="53">
        <v>21.486680491000001</v>
      </c>
    </row>
    <row r="9" spans="1:15" ht="13.5" customHeight="1" x14ac:dyDescent="0.3">
      <c r="A9" s="52" t="s">
        <v>507</v>
      </c>
      <c r="B9" s="57">
        <v>803</v>
      </c>
      <c r="C9" s="53">
        <v>20.840903191999999</v>
      </c>
      <c r="D9" s="57">
        <v>800</v>
      </c>
      <c r="E9" s="53">
        <v>23.494860499000001</v>
      </c>
      <c r="F9" s="57">
        <v>866</v>
      </c>
      <c r="G9" s="53">
        <v>24.963966560999999</v>
      </c>
      <c r="H9" s="57">
        <v>884</v>
      </c>
      <c r="I9" s="53">
        <v>24.514697726000001</v>
      </c>
      <c r="J9" s="57">
        <v>988</v>
      </c>
      <c r="K9" s="53">
        <v>26.695487706000002</v>
      </c>
    </row>
    <row r="10" spans="1:15" ht="13.5" customHeight="1" x14ac:dyDescent="0.3">
      <c r="A10" s="52" t="s">
        <v>508</v>
      </c>
      <c r="B10" s="57">
        <v>966</v>
      </c>
      <c r="C10" s="53">
        <v>22.527985075</v>
      </c>
      <c r="D10" s="57">
        <v>921</v>
      </c>
      <c r="E10" s="53">
        <v>22.359796067000001</v>
      </c>
      <c r="F10" s="57">
        <v>997</v>
      </c>
      <c r="G10" s="53">
        <v>22.825091574999998</v>
      </c>
      <c r="H10" s="57">
        <v>1011</v>
      </c>
      <c r="I10" s="53">
        <v>22.496662216000001</v>
      </c>
      <c r="J10" s="57">
        <v>942</v>
      </c>
      <c r="K10" s="53">
        <v>22.970007315</v>
      </c>
    </row>
    <row r="11" spans="1:15" ht="13.5" customHeight="1" x14ac:dyDescent="0.3">
      <c r="A11" s="52" t="s">
        <v>509</v>
      </c>
      <c r="B11" s="57">
        <v>1483</v>
      </c>
      <c r="C11" s="53">
        <v>22.277302087999999</v>
      </c>
      <c r="D11" s="57">
        <v>1483</v>
      </c>
      <c r="E11" s="53">
        <v>22.042211652999999</v>
      </c>
      <c r="F11" s="57">
        <v>1449</v>
      </c>
      <c r="G11" s="53">
        <v>22.818897637999999</v>
      </c>
      <c r="H11" s="57">
        <v>1470</v>
      </c>
      <c r="I11" s="53">
        <v>22.228942991</v>
      </c>
      <c r="J11" s="57">
        <v>1285</v>
      </c>
      <c r="K11" s="53">
        <v>22.324530924000001</v>
      </c>
    </row>
    <row r="12" spans="1:15" ht="13.5" customHeight="1" x14ac:dyDescent="0.3">
      <c r="A12" s="52" t="s">
        <v>510</v>
      </c>
      <c r="B12" s="57">
        <v>431</v>
      </c>
      <c r="C12" s="53">
        <v>18.706597221999999</v>
      </c>
      <c r="D12" s="57">
        <v>338</v>
      </c>
      <c r="E12" s="53">
        <v>15.015548645000001</v>
      </c>
      <c r="F12" s="57">
        <v>361</v>
      </c>
      <c r="G12" s="53">
        <v>15.022888056999999</v>
      </c>
      <c r="H12" s="57">
        <v>379</v>
      </c>
      <c r="I12" s="53">
        <v>15.233118971</v>
      </c>
      <c r="J12" s="57">
        <v>366</v>
      </c>
      <c r="K12" s="53">
        <v>15.892314373</v>
      </c>
    </row>
    <row r="13" spans="1:15" ht="13.5" customHeight="1" x14ac:dyDescent="0.3">
      <c r="A13" s="52" t="s">
        <v>511</v>
      </c>
      <c r="B13" s="57">
        <v>777</v>
      </c>
      <c r="C13" s="53">
        <v>19.902663934</v>
      </c>
      <c r="D13" s="57">
        <v>764</v>
      </c>
      <c r="E13" s="53">
        <v>19.176706827</v>
      </c>
      <c r="F13" s="57">
        <v>791</v>
      </c>
      <c r="G13" s="53">
        <v>18.914395026000001</v>
      </c>
      <c r="H13" s="57">
        <v>785</v>
      </c>
      <c r="I13" s="53">
        <v>18.870192308</v>
      </c>
      <c r="J13" s="57">
        <v>801</v>
      </c>
      <c r="K13" s="53">
        <v>19.651619234999998</v>
      </c>
    </row>
    <row r="14" spans="1:15" ht="13.5" customHeight="1" x14ac:dyDescent="0.3">
      <c r="A14" s="50" t="s">
        <v>512</v>
      </c>
      <c r="B14" s="56">
        <v>760</v>
      </c>
      <c r="C14" s="51">
        <v>17.949929144999999</v>
      </c>
      <c r="D14" s="56">
        <v>786</v>
      </c>
      <c r="E14" s="51">
        <v>18.291831510000002</v>
      </c>
      <c r="F14" s="56">
        <v>790</v>
      </c>
      <c r="G14" s="51">
        <v>18.953934741000001</v>
      </c>
      <c r="H14" s="56">
        <v>809</v>
      </c>
      <c r="I14" s="51">
        <v>19.030816279</v>
      </c>
      <c r="J14" s="56">
        <v>838</v>
      </c>
      <c r="K14" s="51">
        <v>21.140262361000001</v>
      </c>
    </row>
    <row r="15" spans="1:15" ht="13.5" customHeight="1" x14ac:dyDescent="0.3">
      <c r="A15" s="52" t="s">
        <v>513</v>
      </c>
      <c r="B15" s="57">
        <v>760</v>
      </c>
      <c r="C15" s="53">
        <v>17.949929144999999</v>
      </c>
      <c r="D15" s="57">
        <v>786</v>
      </c>
      <c r="E15" s="53">
        <v>18.291831510000002</v>
      </c>
      <c r="F15" s="57">
        <v>790</v>
      </c>
      <c r="G15" s="53">
        <v>18.953934741000001</v>
      </c>
      <c r="H15" s="57">
        <v>809</v>
      </c>
      <c r="I15" s="53">
        <v>19.030816279</v>
      </c>
      <c r="J15" s="57">
        <v>838</v>
      </c>
      <c r="K15" s="53">
        <v>21.140262361000001</v>
      </c>
    </row>
    <row r="16" spans="1:15" ht="13.5" customHeight="1" x14ac:dyDescent="0.3">
      <c r="A16" s="50" t="s">
        <v>514</v>
      </c>
      <c r="B16" s="56">
        <v>526</v>
      </c>
      <c r="C16" s="51">
        <v>16.913183279999998</v>
      </c>
      <c r="D16" s="56">
        <v>589</v>
      </c>
      <c r="E16" s="51">
        <v>20.013591572999999</v>
      </c>
      <c r="F16" s="56">
        <v>519</v>
      </c>
      <c r="G16" s="51">
        <v>17.983367983000001</v>
      </c>
      <c r="H16" s="56">
        <v>598</v>
      </c>
      <c r="I16" s="51">
        <v>20.388680531999999</v>
      </c>
      <c r="J16" s="56">
        <v>617</v>
      </c>
      <c r="K16" s="51">
        <v>22.444525282000001</v>
      </c>
    </row>
    <row r="17" spans="1:11" ht="13.5" customHeight="1" x14ac:dyDescent="0.3">
      <c r="A17" s="52" t="s">
        <v>515</v>
      </c>
      <c r="B17" s="57">
        <v>405</v>
      </c>
      <c r="C17" s="53">
        <v>18.951801590999999</v>
      </c>
      <c r="D17" s="57">
        <v>418</v>
      </c>
      <c r="E17" s="53">
        <v>20.641975308999999</v>
      </c>
      <c r="F17" s="57">
        <v>343</v>
      </c>
      <c r="G17" s="53">
        <v>17.562724014</v>
      </c>
      <c r="H17" s="57">
        <v>414</v>
      </c>
      <c r="I17" s="53">
        <v>21.540062434999999</v>
      </c>
      <c r="J17" s="57">
        <v>448</v>
      </c>
      <c r="K17" s="53">
        <v>24.847476428</v>
      </c>
    </row>
    <row r="18" spans="1:11" ht="13.5" customHeight="1" x14ac:dyDescent="0.3">
      <c r="A18" s="52" t="s">
        <v>516</v>
      </c>
      <c r="B18" s="57">
        <v>121</v>
      </c>
      <c r="C18" s="53">
        <v>12.435765673000001</v>
      </c>
      <c r="D18" s="57">
        <v>171</v>
      </c>
      <c r="E18" s="53">
        <v>18.627450979999999</v>
      </c>
      <c r="F18" s="57">
        <v>176</v>
      </c>
      <c r="G18" s="53">
        <v>18.863879957000002</v>
      </c>
      <c r="H18" s="57">
        <v>184</v>
      </c>
      <c r="I18" s="53">
        <v>18.199802175999999</v>
      </c>
      <c r="J18" s="57">
        <v>169</v>
      </c>
      <c r="K18" s="53">
        <v>17.864693446</v>
      </c>
    </row>
    <row r="19" spans="1:11" ht="13.5" customHeight="1" x14ac:dyDescent="0.3">
      <c r="A19" s="50" t="s">
        <v>517</v>
      </c>
      <c r="B19" s="56">
        <v>589</v>
      </c>
      <c r="C19" s="51">
        <v>11.728395062000001</v>
      </c>
      <c r="D19" s="56">
        <v>631</v>
      </c>
      <c r="E19" s="51">
        <v>12.487631110000001</v>
      </c>
      <c r="F19" s="56">
        <v>631</v>
      </c>
      <c r="G19" s="51">
        <v>12.930327868999999</v>
      </c>
      <c r="H19" s="56">
        <v>670</v>
      </c>
      <c r="I19" s="51">
        <v>13.451114234</v>
      </c>
      <c r="J19" s="56">
        <v>620</v>
      </c>
      <c r="K19" s="51">
        <v>13.814616755999999</v>
      </c>
    </row>
    <row r="20" spans="1:11" ht="13.5" customHeight="1" x14ac:dyDescent="0.3">
      <c r="A20" s="52" t="s">
        <v>518</v>
      </c>
      <c r="B20" s="57">
        <v>196</v>
      </c>
      <c r="C20" s="53">
        <v>7.1040231968000001</v>
      </c>
      <c r="D20" s="57">
        <v>216</v>
      </c>
      <c r="E20" s="53">
        <v>7.7197998569999999</v>
      </c>
      <c r="F20" s="57">
        <v>226</v>
      </c>
      <c r="G20" s="53">
        <v>8.4994358780999999</v>
      </c>
      <c r="H20" s="57">
        <v>230</v>
      </c>
      <c r="I20" s="53">
        <v>8.6045641601000007</v>
      </c>
      <c r="J20" s="57">
        <v>212</v>
      </c>
      <c r="K20" s="53">
        <v>8.5656565656999994</v>
      </c>
    </row>
    <row r="21" spans="1:11" ht="13.5" customHeight="1" x14ac:dyDescent="0.3">
      <c r="A21" s="52" t="s">
        <v>519</v>
      </c>
      <c r="B21" s="57">
        <v>393</v>
      </c>
      <c r="C21" s="53">
        <v>17.366327883</v>
      </c>
      <c r="D21" s="57">
        <v>415</v>
      </c>
      <c r="E21" s="53">
        <v>18.403547671999998</v>
      </c>
      <c r="F21" s="57">
        <v>405</v>
      </c>
      <c r="G21" s="53">
        <v>18.235029266000002</v>
      </c>
      <c r="H21" s="57">
        <v>440</v>
      </c>
      <c r="I21" s="53">
        <v>19.064124783</v>
      </c>
      <c r="J21" s="57">
        <v>408</v>
      </c>
      <c r="K21" s="53">
        <v>20.268256334</v>
      </c>
    </row>
    <row r="22" spans="1:11" ht="13.5" customHeight="1" x14ac:dyDescent="0.3">
      <c r="A22" s="50" t="s">
        <v>520</v>
      </c>
      <c r="B22" s="56">
        <v>533</v>
      </c>
      <c r="C22" s="51">
        <v>12.421347004999999</v>
      </c>
      <c r="D22" s="56">
        <v>514</v>
      </c>
      <c r="E22" s="51">
        <v>12.296650718</v>
      </c>
      <c r="F22" s="56">
        <v>494</v>
      </c>
      <c r="G22" s="51">
        <v>11.686775491000001</v>
      </c>
      <c r="H22" s="56">
        <v>552</v>
      </c>
      <c r="I22" s="51">
        <v>13.565986729</v>
      </c>
      <c r="J22" s="56">
        <v>497</v>
      </c>
      <c r="K22" s="51">
        <v>13.072067333</v>
      </c>
    </row>
    <row r="23" spans="1:11" ht="13.5" customHeight="1" x14ac:dyDescent="0.3">
      <c r="A23" s="52" t="s">
        <v>521</v>
      </c>
      <c r="B23" s="57">
        <v>259</v>
      </c>
      <c r="C23" s="53">
        <v>12.771203156</v>
      </c>
      <c r="D23" s="57">
        <v>285</v>
      </c>
      <c r="E23" s="53">
        <v>13.984298332</v>
      </c>
      <c r="F23" s="57">
        <v>214</v>
      </c>
      <c r="G23" s="53">
        <v>10.408560311</v>
      </c>
      <c r="H23" s="57">
        <v>276</v>
      </c>
      <c r="I23" s="53">
        <v>13.663366336999999</v>
      </c>
      <c r="J23" s="57">
        <v>231</v>
      </c>
      <c r="K23" s="53">
        <v>12.209302326</v>
      </c>
    </row>
    <row r="24" spans="1:11" ht="13.5" customHeight="1" x14ac:dyDescent="0.3">
      <c r="A24" s="52" t="s">
        <v>522</v>
      </c>
      <c r="B24" s="57">
        <v>145</v>
      </c>
      <c r="C24" s="53">
        <v>11.693548387</v>
      </c>
      <c r="D24" s="57">
        <v>113</v>
      </c>
      <c r="E24" s="53">
        <v>9.6006796941000001</v>
      </c>
      <c r="F24" s="57">
        <v>143</v>
      </c>
      <c r="G24" s="53">
        <v>11.837748344</v>
      </c>
      <c r="H24" s="57">
        <v>139</v>
      </c>
      <c r="I24" s="53">
        <v>12.399643176</v>
      </c>
      <c r="J24" s="57">
        <v>146</v>
      </c>
      <c r="K24" s="53">
        <v>14.038461538</v>
      </c>
    </row>
    <row r="25" spans="1:11" ht="13.5" customHeight="1" x14ac:dyDescent="0.3">
      <c r="A25" s="52" t="s">
        <v>523</v>
      </c>
      <c r="B25" s="57">
        <v>129</v>
      </c>
      <c r="C25" s="53">
        <v>12.609970673999999</v>
      </c>
      <c r="D25" s="57">
        <v>116</v>
      </c>
      <c r="E25" s="53">
        <v>12.020725389000001</v>
      </c>
      <c r="F25" s="57">
        <v>137</v>
      </c>
      <c r="G25" s="53">
        <v>14.226375909</v>
      </c>
      <c r="H25" s="57">
        <v>137</v>
      </c>
      <c r="I25" s="53">
        <v>14.762931033999999</v>
      </c>
      <c r="J25" s="57">
        <v>120</v>
      </c>
      <c r="K25" s="53">
        <v>13.793103448</v>
      </c>
    </row>
    <row r="26" spans="1:11" ht="13.5" customHeight="1" x14ac:dyDescent="0.3">
      <c r="A26" s="50" t="s">
        <v>524</v>
      </c>
      <c r="B26" s="56">
        <v>354</v>
      </c>
      <c r="C26" s="51">
        <v>17.327459617999999</v>
      </c>
      <c r="D26" s="56">
        <v>387</v>
      </c>
      <c r="E26" s="51">
        <v>18.561151078999998</v>
      </c>
      <c r="F26" s="56">
        <v>371</v>
      </c>
      <c r="G26" s="51">
        <v>17.700381678999999</v>
      </c>
      <c r="H26" s="56">
        <v>366</v>
      </c>
      <c r="I26" s="51">
        <v>17.428571429000002</v>
      </c>
      <c r="J26" s="56">
        <v>343</v>
      </c>
      <c r="K26" s="51">
        <v>18.361884367999998</v>
      </c>
    </row>
    <row r="27" spans="1:11" ht="13.5" customHeight="1" x14ac:dyDescent="0.3">
      <c r="A27" s="52" t="s">
        <v>525</v>
      </c>
      <c r="B27" s="57">
        <v>354</v>
      </c>
      <c r="C27" s="53">
        <v>17.327459617999999</v>
      </c>
      <c r="D27" s="57">
        <v>387</v>
      </c>
      <c r="E27" s="53">
        <v>18.561151078999998</v>
      </c>
      <c r="F27" s="57">
        <v>371</v>
      </c>
      <c r="G27" s="53">
        <v>17.700381678999999</v>
      </c>
      <c r="H27" s="57">
        <v>366</v>
      </c>
      <c r="I27" s="53">
        <v>17.428571429000002</v>
      </c>
      <c r="J27" s="57">
        <v>343</v>
      </c>
      <c r="K27" s="53">
        <v>18.361884367999998</v>
      </c>
    </row>
    <row r="28" spans="1:11" ht="13.5" customHeight="1" x14ac:dyDescent="0.3">
      <c r="A28" s="50" t="s">
        <v>526</v>
      </c>
      <c r="B28" s="56">
        <v>359</v>
      </c>
      <c r="C28" s="51">
        <v>14.061887974999999</v>
      </c>
      <c r="D28" s="56">
        <v>347</v>
      </c>
      <c r="E28" s="51">
        <v>14.297486609</v>
      </c>
      <c r="F28" s="56">
        <v>351</v>
      </c>
      <c r="G28" s="51">
        <v>14.068136273</v>
      </c>
      <c r="H28" s="56">
        <v>386</v>
      </c>
      <c r="I28" s="51">
        <v>15.678310316999999</v>
      </c>
      <c r="J28" s="56">
        <v>337</v>
      </c>
      <c r="K28" s="51">
        <v>15.235081374</v>
      </c>
    </row>
    <row r="29" spans="1:11" ht="13.5" customHeight="1" x14ac:dyDescent="0.3">
      <c r="A29" s="52" t="s">
        <v>527</v>
      </c>
      <c r="B29" s="57">
        <v>145</v>
      </c>
      <c r="C29" s="53">
        <v>15.360169492000001</v>
      </c>
      <c r="D29" s="57">
        <v>144</v>
      </c>
      <c r="E29" s="53">
        <v>16.666666667000001</v>
      </c>
      <c r="F29" s="57">
        <v>145</v>
      </c>
      <c r="G29" s="53">
        <v>16.685845799999999</v>
      </c>
      <c r="H29" s="57">
        <v>149</v>
      </c>
      <c r="I29" s="53">
        <v>18.215158924000001</v>
      </c>
      <c r="J29" s="57">
        <v>105</v>
      </c>
      <c r="K29" s="53">
        <v>14.726507714</v>
      </c>
    </row>
    <row r="30" spans="1:11" ht="13.5" customHeight="1" x14ac:dyDescent="0.3">
      <c r="A30" s="52" t="s">
        <v>528</v>
      </c>
      <c r="B30" s="57">
        <v>214</v>
      </c>
      <c r="C30" s="53">
        <v>13.300186451</v>
      </c>
      <c r="D30" s="57">
        <v>203</v>
      </c>
      <c r="E30" s="53">
        <v>12.987843890000001</v>
      </c>
      <c r="F30" s="57">
        <v>206</v>
      </c>
      <c r="G30" s="53">
        <v>12.669126691000001</v>
      </c>
      <c r="H30" s="57">
        <v>237</v>
      </c>
      <c r="I30" s="53">
        <v>14.416058394</v>
      </c>
      <c r="J30" s="57">
        <v>232</v>
      </c>
      <c r="K30" s="53">
        <v>15.476984656000001</v>
      </c>
    </row>
    <row r="31" spans="1:11" ht="13.5" customHeight="1" x14ac:dyDescent="0.3">
      <c r="A31" s="50" t="s">
        <v>529</v>
      </c>
      <c r="B31" s="56">
        <v>113</v>
      </c>
      <c r="C31" s="51">
        <v>21.856866537999998</v>
      </c>
      <c r="D31" s="56">
        <v>102</v>
      </c>
      <c r="E31" s="51">
        <v>19.805825243000001</v>
      </c>
      <c r="F31" s="56">
        <v>81</v>
      </c>
      <c r="G31" s="51">
        <v>17.270788913000001</v>
      </c>
      <c r="H31" s="56">
        <v>105</v>
      </c>
      <c r="I31" s="51">
        <v>19.699812383000001</v>
      </c>
      <c r="J31" s="56">
        <v>97</v>
      </c>
      <c r="K31" s="51">
        <v>20.905172413999999</v>
      </c>
    </row>
    <row r="32" spans="1:11" ht="13.5" customHeight="1" x14ac:dyDescent="0.3">
      <c r="A32" s="52" t="s">
        <v>530</v>
      </c>
      <c r="B32" s="57">
        <v>113</v>
      </c>
      <c r="C32" s="53">
        <v>21.856866537999998</v>
      </c>
      <c r="D32" s="57">
        <v>102</v>
      </c>
      <c r="E32" s="53">
        <v>19.805825243000001</v>
      </c>
      <c r="F32" s="57">
        <v>81</v>
      </c>
      <c r="G32" s="53">
        <v>17.270788913000001</v>
      </c>
      <c r="H32" s="57">
        <v>105</v>
      </c>
      <c r="I32" s="53">
        <v>19.699812383000001</v>
      </c>
      <c r="J32" s="57">
        <v>97</v>
      </c>
      <c r="K32" s="53">
        <v>20.905172413999999</v>
      </c>
    </row>
    <row r="33" spans="1:11" ht="13.5" customHeight="1" x14ac:dyDescent="0.3">
      <c r="A33" s="50" t="s">
        <v>531</v>
      </c>
      <c r="B33" s="56">
        <v>306</v>
      </c>
      <c r="C33" s="51">
        <v>19.257394588</v>
      </c>
      <c r="D33" s="56">
        <v>251</v>
      </c>
      <c r="E33" s="51">
        <v>16.63353214</v>
      </c>
      <c r="F33" s="56">
        <v>261</v>
      </c>
      <c r="G33" s="51">
        <v>17.730978261000001</v>
      </c>
      <c r="H33" s="56">
        <v>278</v>
      </c>
      <c r="I33" s="51">
        <v>18.989071037999999</v>
      </c>
      <c r="J33" s="56">
        <v>287</v>
      </c>
      <c r="K33" s="51">
        <v>21.562734786</v>
      </c>
    </row>
    <row r="34" spans="1:11" ht="13.5" customHeight="1" x14ac:dyDescent="0.3">
      <c r="A34" s="52" t="s">
        <v>532</v>
      </c>
      <c r="B34" s="57">
        <v>306</v>
      </c>
      <c r="C34" s="53">
        <v>19.257394588</v>
      </c>
      <c r="D34" s="57">
        <v>251</v>
      </c>
      <c r="E34" s="53">
        <v>16.63353214</v>
      </c>
      <c r="F34" s="57">
        <v>261</v>
      </c>
      <c r="G34" s="53">
        <v>17.730978261000001</v>
      </c>
      <c r="H34" s="57">
        <v>278</v>
      </c>
      <c r="I34" s="53">
        <v>18.989071037999999</v>
      </c>
      <c r="J34" s="57">
        <v>287</v>
      </c>
      <c r="K34" s="53">
        <v>21.562734786</v>
      </c>
    </row>
    <row r="35" spans="1:11" ht="13.5" customHeight="1" x14ac:dyDescent="0.3">
      <c r="A35" s="50" t="s">
        <v>1406</v>
      </c>
      <c r="B35" s="56">
        <v>2571</v>
      </c>
      <c r="C35" s="51">
        <v>16.500866439999999</v>
      </c>
      <c r="D35" s="56">
        <v>2688</v>
      </c>
      <c r="E35" s="51">
        <v>17.266187049999999</v>
      </c>
      <c r="F35" s="56">
        <v>2725</v>
      </c>
      <c r="G35" s="51">
        <v>17.767490382999998</v>
      </c>
      <c r="H35" s="56">
        <v>2676</v>
      </c>
      <c r="I35" s="51">
        <v>18.056680161999999</v>
      </c>
      <c r="J35" s="56">
        <v>2572</v>
      </c>
      <c r="K35" s="51">
        <v>18.111400606</v>
      </c>
    </row>
    <row r="36" spans="1:11" ht="13.5" customHeight="1" x14ac:dyDescent="0.3">
      <c r="A36" s="52" t="s">
        <v>533</v>
      </c>
      <c r="B36" s="57">
        <v>296</v>
      </c>
      <c r="C36" s="53">
        <v>14.531173294</v>
      </c>
      <c r="D36" s="57">
        <v>286</v>
      </c>
      <c r="E36" s="53">
        <v>14.278582127</v>
      </c>
      <c r="F36" s="57">
        <v>341</v>
      </c>
      <c r="G36" s="53">
        <v>17.327235772000002</v>
      </c>
      <c r="H36" s="57">
        <v>218</v>
      </c>
      <c r="I36" s="53">
        <v>16.465256797999999</v>
      </c>
      <c r="J36" s="57">
        <v>249</v>
      </c>
      <c r="K36" s="53">
        <v>14.768683274000001</v>
      </c>
    </row>
    <row r="37" spans="1:11" ht="13.5" customHeight="1" x14ac:dyDescent="0.3">
      <c r="A37" s="52" t="s">
        <v>534</v>
      </c>
      <c r="B37" s="57">
        <v>699</v>
      </c>
      <c r="C37" s="53">
        <v>15.875539405</v>
      </c>
      <c r="D37" s="57">
        <v>993</v>
      </c>
      <c r="E37" s="53">
        <v>19.585798817000001</v>
      </c>
      <c r="F37" s="57">
        <v>976</v>
      </c>
      <c r="G37" s="53">
        <v>19.5004995</v>
      </c>
      <c r="H37" s="57">
        <v>1041</v>
      </c>
      <c r="I37" s="53">
        <v>19.779593387999999</v>
      </c>
      <c r="J37" s="57">
        <v>934</v>
      </c>
      <c r="K37" s="53">
        <v>20.522961985999999</v>
      </c>
    </row>
    <row r="38" spans="1:11" ht="13.5" customHeight="1" x14ac:dyDescent="0.3">
      <c r="A38" s="52" t="s">
        <v>535</v>
      </c>
      <c r="B38" s="57">
        <v>707</v>
      </c>
      <c r="C38" s="53">
        <v>20</v>
      </c>
      <c r="D38" s="57">
        <v>678</v>
      </c>
      <c r="E38" s="53">
        <v>18.885793872000001</v>
      </c>
      <c r="F38" s="57">
        <v>701</v>
      </c>
      <c r="G38" s="53">
        <v>19.954454882</v>
      </c>
      <c r="H38" s="57">
        <v>716</v>
      </c>
      <c r="I38" s="53">
        <v>20.687662525</v>
      </c>
      <c r="J38" s="57">
        <v>636</v>
      </c>
      <c r="K38" s="53">
        <v>19.491265706</v>
      </c>
    </row>
    <row r="39" spans="1:11" ht="13.5" customHeight="1" x14ac:dyDescent="0.3">
      <c r="A39" s="52" t="s">
        <v>1408</v>
      </c>
      <c r="B39" s="57">
        <v>157</v>
      </c>
      <c r="C39" s="53">
        <v>17.800453515000001</v>
      </c>
      <c r="D39" s="57">
        <v>48</v>
      </c>
      <c r="E39" s="53">
        <v>23.762376238000002</v>
      </c>
      <c r="F39" s="57">
        <v>36</v>
      </c>
      <c r="G39" s="53">
        <v>18.274111675</v>
      </c>
      <c r="H39" s="57">
        <v>35</v>
      </c>
      <c r="I39" s="53">
        <v>20.114942529</v>
      </c>
      <c r="J39" s="57">
        <v>35</v>
      </c>
      <c r="K39" s="53">
        <v>20</v>
      </c>
    </row>
    <row r="40" spans="1:11" ht="13.5" customHeight="1" x14ac:dyDescent="0.3">
      <c r="A40" s="52" t="s">
        <v>536</v>
      </c>
      <c r="B40" s="57">
        <v>544</v>
      </c>
      <c r="C40" s="53">
        <v>16.094674556000001</v>
      </c>
      <c r="D40" s="57">
        <v>500</v>
      </c>
      <c r="E40" s="53">
        <v>14.692918014</v>
      </c>
      <c r="F40" s="57">
        <v>510</v>
      </c>
      <c r="G40" s="53">
        <v>14.951627089</v>
      </c>
      <c r="H40" s="57">
        <v>489</v>
      </c>
      <c r="I40" s="53">
        <v>14.54058876</v>
      </c>
      <c r="J40" s="57">
        <v>522</v>
      </c>
      <c r="K40" s="53">
        <v>15.689810639999999</v>
      </c>
    </row>
    <row r="41" spans="1:11" ht="13.5" customHeight="1" x14ac:dyDescent="0.3">
      <c r="A41" s="52" t="s">
        <v>537</v>
      </c>
      <c r="B41" s="57">
        <v>168</v>
      </c>
      <c r="C41" s="53">
        <v>12.5</v>
      </c>
      <c r="D41" s="57">
        <v>183</v>
      </c>
      <c r="E41" s="53">
        <v>14.076923077</v>
      </c>
      <c r="F41" s="57">
        <v>161</v>
      </c>
      <c r="G41" s="53">
        <v>12.952534191</v>
      </c>
      <c r="H41" s="57">
        <v>177</v>
      </c>
      <c r="I41" s="53">
        <v>14.331983806</v>
      </c>
      <c r="J41" s="57">
        <v>196</v>
      </c>
      <c r="K41" s="53">
        <v>16.346955796</v>
      </c>
    </row>
    <row r="42" spans="1:11" ht="13.5" customHeight="1" x14ac:dyDescent="0.3">
      <c r="A42" s="50" t="s">
        <v>538</v>
      </c>
      <c r="B42" s="56">
        <v>655</v>
      </c>
      <c r="C42" s="51">
        <v>14.862718403000001</v>
      </c>
      <c r="D42" s="56">
        <v>658</v>
      </c>
      <c r="E42" s="51">
        <v>15.438761145000001</v>
      </c>
      <c r="F42" s="56">
        <v>648</v>
      </c>
      <c r="G42" s="51">
        <v>15.992102665000001</v>
      </c>
      <c r="H42" s="56">
        <v>705</v>
      </c>
      <c r="I42" s="51">
        <v>16.853932583999999</v>
      </c>
      <c r="J42" s="56">
        <v>643</v>
      </c>
      <c r="K42" s="51">
        <v>16.572164948000001</v>
      </c>
    </row>
    <row r="43" spans="1:11" ht="13.5" customHeight="1" x14ac:dyDescent="0.3">
      <c r="A43" s="52" t="s">
        <v>539</v>
      </c>
      <c r="B43" s="57">
        <v>351</v>
      </c>
      <c r="C43" s="53">
        <v>16.972920695999999</v>
      </c>
      <c r="D43" s="57">
        <v>342</v>
      </c>
      <c r="E43" s="53">
        <v>16.481927711000001</v>
      </c>
      <c r="F43" s="57">
        <v>339</v>
      </c>
      <c r="G43" s="53">
        <v>16.92461308</v>
      </c>
      <c r="H43" s="57">
        <v>384</v>
      </c>
      <c r="I43" s="53">
        <v>18.879056046999999</v>
      </c>
      <c r="J43" s="57">
        <v>322</v>
      </c>
      <c r="K43" s="53">
        <v>18.140845070000001</v>
      </c>
    </row>
    <row r="44" spans="1:11" ht="13.5" customHeight="1" x14ac:dyDescent="0.3">
      <c r="A44" s="52" t="s">
        <v>540</v>
      </c>
      <c r="B44" s="57">
        <v>304</v>
      </c>
      <c r="C44" s="53">
        <v>12.997007268000001</v>
      </c>
      <c r="D44" s="57">
        <v>316</v>
      </c>
      <c r="E44" s="53">
        <v>14.449016918</v>
      </c>
      <c r="F44" s="57">
        <v>309</v>
      </c>
      <c r="G44" s="53">
        <v>15.080527086</v>
      </c>
      <c r="H44" s="57">
        <v>321</v>
      </c>
      <c r="I44" s="53">
        <v>14.937180084</v>
      </c>
      <c r="J44" s="57">
        <v>321</v>
      </c>
      <c r="K44" s="53">
        <v>15.249406176000001</v>
      </c>
    </row>
    <row r="45" spans="1:11" ht="13.5" customHeight="1" x14ac:dyDescent="0.3">
      <c r="A45" s="50" t="s">
        <v>541</v>
      </c>
      <c r="B45" s="56">
        <v>3138</v>
      </c>
      <c r="C45" s="51">
        <v>16.537549407</v>
      </c>
      <c r="D45" s="56">
        <v>3268</v>
      </c>
      <c r="E45" s="51">
        <v>17.207245155999999</v>
      </c>
      <c r="F45" s="56">
        <v>3337</v>
      </c>
      <c r="G45" s="51">
        <v>17.633692665000002</v>
      </c>
      <c r="H45" s="56">
        <v>3629</v>
      </c>
      <c r="I45" s="51">
        <v>18.929633299999999</v>
      </c>
      <c r="J45" s="56">
        <v>3329</v>
      </c>
      <c r="K45" s="51">
        <v>18.930907023</v>
      </c>
    </row>
    <row r="46" spans="1:11" ht="13.5" customHeight="1" x14ac:dyDescent="0.3">
      <c r="A46" s="52" t="s">
        <v>542</v>
      </c>
      <c r="B46" s="57">
        <v>1677</v>
      </c>
      <c r="C46" s="53">
        <v>17.108753316000001</v>
      </c>
      <c r="D46" s="57">
        <v>1845</v>
      </c>
      <c r="E46" s="53">
        <v>18.206039076</v>
      </c>
      <c r="F46" s="57">
        <v>1935</v>
      </c>
      <c r="G46" s="53">
        <v>19.062161363000001</v>
      </c>
      <c r="H46" s="57">
        <v>2122</v>
      </c>
      <c r="I46" s="53">
        <v>20.562015504000001</v>
      </c>
      <c r="J46" s="57">
        <v>1741</v>
      </c>
      <c r="K46" s="53">
        <v>19.550814149000001</v>
      </c>
    </row>
    <row r="47" spans="1:11" ht="13.5" customHeight="1" x14ac:dyDescent="0.3">
      <c r="A47" s="52" t="s">
        <v>543</v>
      </c>
      <c r="B47" s="57">
        <v>499</v>
      </c>
      <c r="C47" s="53">
        <v>14.548104956</v>
      </c>
      <c r="D47" s="57">
        <v>476</v>
      </c>
      <c r="E47" s="53">
        <v>14.668721109</v>
      </c>
      <c r="F47" s="57">
        <v>480</v>
      </c>
      <c r="G47" s="53">
        <v>14.634146340999999</v>
      </c>
      <c r="H47" s="57">
        <v>504</v>
      </c>
      <c r="I47" s="53">
        <v>15.555555556</v>
      </c>
      <c r="J47" s="57">
        <v>525</v>
      </c>
      <c r="K47" s="53">
        <v>16.030534351</v>
      </c>
    </row>
    <row r="48" spans="1:11" ht="13.5" customHeight="1" x14ac:dyDescent="0.3">
      <c r="A48" s="52" t="s">
        <v>544</v>
      </c>
      <c r="B48" s="57">
        <v>519</v>
      </c>
      <c r="C48" s="53">
        <v>16.549744898</v>
      </c>
      <c r="D48" s="57">
        <v>496</v>
      </c>
      <c r="E48" s="53">
        <v>16.700336700000001</v>
      </c>
      <c r="F48" s="57">
        <v>503</v>
      </c>
      <c r="G48" s="53">
        <v>17.137989779000002</v>
      </c>
      <c r="H48" s="57">
        <v>570</v>
      </c>
      <c r="I48" s="53">
        <v>18.222506394</v>
      </c>
      <c r="J48" s="57">
        <v>584</v>
      </c>
      <c r="K48" s="53">
        <v>19.938545578999999</v>
      </c>
    </row>
    <row r="49" spans="1:11" ht="13.5" customHeight="1" x14ac:dyDescent="0.3">
      <c r="A49" s="52" t="s">
        <v>545</v>
      </c>
      <c r="B49" s="57">
        <v>443</v>
      </c>
      <c r="C49" s="53">
        <v>16.992711928999999</v>
      </c>
      <c r="D49" s="57">
        <v>451</v>
      </c>
      <c r="E49" s="53">
        <v>17.063942489999999</v>
      </c>
      <c r="F49" s="57">
        <v>419</v>
      </c>
      <c r="G49" s="53">
        <v>16.379984362999998</v>
      </c>
      <c r="H49" s="57">
        <v>433</v>
      </c>
      <c r="I49" s="53">
        <v>17.438582360000002</v>
      </c>
      <c r="J49" s="57">
        <v>479</v>
      </c>
      <c r="K49" s="53">
        <v>19.345718901000001</v>
      </c>
    </row>
    <row r="50" spans="1:11" ht="13.5" customHeight="1" x14ac:dyDescent="0.3">
      <c r="A50" s="50" t="s">
        <v>546</v>
      </c>
      <c r="B50" s="56">
        <v>555</v>
      </c>
      <c r="C50" s="51">
        <v>19.270833332999999</v>
      </c>
      <c r="D50" s="56">
        <v>570</v>
      </c>
      <c r="E50" s="51">
        <v>20.622286541000001</v>
      </c>
      <c r="F50" s="56">
        <v>556</v>
      </c>
      <c r="G50" s="51">
        <v>20.336503292</v>
      </c>
      <c r="H50" s="56">
        <v>550</v>
      </c>
      <c r="I50" s="51">
        <v>20.968356842999999</v>
      </c>
      <c r="J50" s="56">
        <v>533</v>
      </c>
      <c r="K50" s="51">
        <v>21.243523316000001</v>
      </c>
    </row>
    <row r="51" spans="1:11" ht="13.5" customHeight="1" x14ac:dyDescent="0.3">
      <c r="A51" s="52" t="s">
        <v>547</v>
      </c>
      <c r="B51" s="57">
        <v>555</v>
      </c>
      <c r="C51" s="53">
        <v>19.270833332999999</v>
      </c>
      <c r="D51" s="57">
        <v>570</v>
      </c>
      <c r="E51" s="53">
        <v>20.622286541000001</v>
      </c>
      <c r="F51" s="57">
        <v>556</v>
      </c>
      <c r="G51" s="53">
        <v>20.336503292</v>
      </c>
      <c r="H51" s="57">
        <v>550</v>
      </c>
      <c r="I51" s="53">
        <v>20.968356842999999</v>
      </c>
      <c r="J51" s="57">
        <v>533</v>
      </c>
      <c r="K51" s="53">
        <v>21.243523316000001</v>
      </c>
    </row>
    <row r="52" spans="1:11" ht="13.5" customHeight="1" x14ac:dyDescent="0.3">
      <c r="A52" s="50" t="s">
        <v>548</v>
      </c>
      <c r="B52" s="56">
        <v>579</v>
      </c>
      <c r="C52" s="51">
        <v>16.083333332999999</v>
      </c>
      <c r="D52" s="56">
        <v>587</v>
      </c>
      <c r="E52" s="51">
        <v>16.965317919</v>
      </c>
      <c r="F52" s="56">
        <v>554</v>
      </c>
      <c r="G52" s="51">
        <v>16.308507507000002</v>
      </c>
      <c r="H52" s="56">
        <v>596</v>
      </c>
      <c r="I52" s="51">
        <v>17.711738484000001</v>
      </c>
      <c r="J52" s="56">
        <v>493</v>
      </c>
      <c r="K52" s="51">
        <v>16.006493506000002</v>
      </c>
    </row>
    <row r="53" spans="1:11" ht="13.5" customHeight="1" x14ac:dyDescent="0.3">
      <c r="A53" s="52" t="s">
        <v>549</v>
      </c>
      <c r="B53" s="57">
        <v>515</v>
      </c>
      <c r="C53" s="53">
        <v>16.726209808</v>
      </c>
      <c r="D53" s="57">
        <v>547</v>
      </c>
      <c r="E53" s="53">
        <v>17.201257861999999</v>
      </c>
      <c r="F53" s="57">
        <v>554</v>
      </c>
      <c r="G53" s="53">
        <v>16.308507507000002</v>
      </c>
      <c r="H53" s="57">
        <v>596</v>
      </c>
      <c r="I53" s="53">
        <v>17.711738484000001</v>
      </c>
      <c r="J53" s="57">
        <v>493</v>
      </c>
      <c r="K53" s="53">
        <v>16.006493506000002</v>
      </c>
    </row>
    <row r="54" spans="1:11" ht="13.5" customHeight="1" x14ac:dyDescent="0.3">
      <c r="A54" s="52" t="s">
        <v>1420</v>
      </c>
      <c r="B54" s="57">
        <v>64</v>
      </c>
      <c r="C54" s="53">
        <v>12.284069098</v>
      </c>
      <c r="D54" s="57">
        <v>40</v>
      </c>
      <c r="E54" s="53">
        <v>14.285714285999999</v>
      </c>
      <c r="F54" s="57">
        <v>0</v>
      </c>
      <c r="G54" s="53">
        <v>0</v>
      </c>
      <c r="H54" s="57">
        <v>0</v>
      </c>
      <c r="I54" s="53">
        <v>0</v>
      </c>
      <c r="J54" s="57">
        <v>0</v>
      </c>
      <c r="K54" s="53">
        <v>0</v>
      </c>
    </row>
    <row r="55" spans="1:11" ht="13.5" customHeight="1" x14ac:dyDescent="0.3">
      <c r="A55" s="50" t="s">
        <v>550</v>
      </c>
      <c r="B55" s="56">
        <v>513</v>
      </c>
      <c r="C55" s="51">
        <v>16.998011928</v>
      </c>
      <c r="D55" s="56">
        <v>552</v>
      </c>
      <c r="E55" s="51">
        <v>18.436873747</v>
      </c>
      <c r="F55" s="56">
        <v>515</v>
      </c>
      <c r="G55" s="51">
        <v>18.057503506</v>
      </c>
      <c r="H55" s="56">
        <v>555</v>
      </c>
      <c r="I55" s="51">
        <v>19.885345753999999</v>
      </c>
      <c r="J55" s="56">
        <v>563</v>
      </c>
      <c r="K55" s="51">
        <v>20.164756446999998</v>
      </c>
    </row>
    <row r="56" spans="1:11" ht="13.5" customHeight="1" x14ac:dyDescent="0.3">
      <c r="A56" s="52" t="s">
        <v>551</v>
      </c>
      <c r="B56" s="57">
        <v>513</v>
      </c>
      <c r="C56" s="53">
        <v>16.998011928</v>
      </c>
      <c r="D56" s="57">
        <v>552</v>
      </c>
      <c r="E56" s="53">
        <v>18.436873747</v>
      </c>
      <c r="F56" s="57">
        <v>515</v>
      </c>
      <c r="G56" s="53">
        <v>18.057503506</v>
      </c>
      <c r="H56" s="57">
        <v>555</v>
      </c>
      <c r="I56" s="53">
        <v>19.885345753999999</v>
      </c>
      <c r="J56" s="57">
        <v>563</v>
      </c>
      <c r="K56" s="53">
        <v>20.164756446999998</v>
      </c>
    </row>
    <row r="57" spans="1:11" ht="13.5" customHeight="1" x14ac:dyDescent="0.3">
      <c r="A57" s="50" t="s">
        <v>552</v>
      </c>
      <c r="B57" s="56">
        <v>503</v>
      </c>
      <c r="C57" s="51">
        <v>15.892575039</v>
      </c>
      <c r="D57" s="56">
        <v>504</v>
      </c>
      <c r="E57" s="51">
        <v>16.315959857999999</v>
      </c>
      <c r="F57" s="56">
        <v>441</v>
      </c>
      <c r="G57" s="51">
        <v>14.739304813</v>
      </c>
      <c r="H57" s="56">
        <v>388</v>
      </c>
      <c r="I57" s="51">
        <v>13.476901701999999</v>
      </c>
      <c r="J57" s="56">
        <v>385</v>
      </c>
      <c r="K57" s="51">
        <v>14.511873351</v>
      </c>
    </row>
    <row r="58" spans="1:11" ht="13.5" customHeight="1" x14ac:dyDescent="0.3">
      <c r="A58" s="52" t="s">
        <v>553</v>
      </c>
      <c r="B58" s="57">
        <v>503</v>
      </c>
      <c r="C58" s="53">
        <v>15.892575039</v>
      </c>
      <c r="D58" s="57">
        <v>504</v>
      </c>
      <c r="E58" s="53">
        <v>16.315959857999999</v>
      </c>
      <c r="F58" s="57">
        <v>441</v>
      </c>
      <c r="G58" s="53">
        <v>14.739304813</v>
      </c>
      <c r="H58" s="57">
        <v>388</v>
      </c>
      <c r="I58" s="53">
        <v>13.476901701999999</v>
      </c>
      <c r="J58" s="57">
        <v>385</v>
      </c>
      <c r="K58" s="53">
        <v>14.511873351</v>
      </c>
    </row>
    <row r="59" spans="1:11" ht="13.5" customHeight="1" x14ac:dyDescent="0.3">
      <c r="A59" s="50" t="s">
        <v>1407</v>
      </c>
      <c r="B59" s="56">
        <v>534</v>
      </c>
      <c r="C59" s="51">
        <v>17.577353521999999</v>
      </c>
      <c r="D59" s="56">
        <v>554</v>
      </c>
      <c r="E59" s="51">
        <v>19.835302542000001</v>
      </c>
      <c r="F59" s="56">
        <v>482</v>
      </c>
      <c r="G59" s="51">
        <v>18.059198202000001</v>
      </c>
      <c r="H59" s="56">
        <v>531</v>
      </c>
      <c r="I59" s="51">
        <v>19.932432431999999</v>
      </c>
      <c r="J59" s="56">
        <v>386</v>
      </c>
      <c r="K59" s="51">
        <v>19.108910891000001</v>
      </c>
    </row>
    <row r="60" spans="1:11" ht="13.5" customHeight="1" x14ac:dyDescent="0.3">
      <c r="A60" s="52" t="s">
        <v>554</v>
      </c>
      <c r="B60" s="57">
        <v>349</v>
      </c>
      <c r="C60" s="53">
        <v>17.879098361</v>
      </c>
      <c r="D60" s="57">
        <v>368</v>
      </c>
      <c r="E60" s="53">
        <v>20.309050772999999</v>
      </c>
      <c r="F60" s="57">
        <v>306</v>
      </c>
      <c r="G60" s="53">
        <v>18.411552347000001</v>
      </c>
      <c r="H60" s="57">
        <v>360</v>
      </c>
      <c r="I60" s="53">
        <v>21.582733813000001</v>
      </c>
      <c r="J60" s="57">
        <v>283</v>
      </c>
      <c r="K60" s="53">
        <v>21.103653990000002</v>
      </c>
    </row>
    <row r="61" spans="1:11" ht="13.5" customHeight="1" x14ac:dyDescent="0.3">
      <c r="A61" s="52" t="s">
        <v>555</v>
      </c>
      <c r="B61" s="57">
        <v>185</v>
      </c>
      <c r="C61" s="53">
        <v>17.034990791999999</v>
      </c>
      <c r="D61" s="57">
        <v>186</v>
      </c>
      <c r="E61" s="53">
        <v>18.960244648</v>
      </c>
      <c r="F61" s="57">
        <v>176</v>
      </c>
      <c r="G61" s="53">
        <v>17.477656405000001</v>
      </c>
      <c r="H61" s="57">
        <v>171</v>
      </c>
      <c r="I61" s="53">
        <v>17.168674699</v>
      </c>
      <c r="J61" s="57">
        <v>103</v>
      </c>
      <c r="K61" s="53">
        <v>15.169366716000001</v>
      </c>
    </row>
    <row r="62" spans="1:11" ht="13.5" customHeight="1" x14ac:dyDescent="0.3">
      <c r="A62" s="50" t="s">
        <v>556</v>
      </c>
      <c r="B62" s="56">
        <v>409</v>
      </c>
      <c r="C62" s="51">
        <v>15.902021773</v>
      </c>
      <c r="D62" s="56">
        <v>376</v>
      </c>
      <c r="E62" s="51">
        <v>15.315682281000001</v>
      </c>
      <c r="F62" s="56">
        <v>390</v>
      </c>
      <c r="G62" s="51">
        <v>17.210944394999999</v>
      </c>
      <c r="H62" s="56">
        <v>443</v>
      </c>
      <c r="I62" s="51">
        <v>18.827029324000002</v>
      </c>
      <c r="J62" s="56">
        <v>416</v>
      </c>
      <c r="K62" s="51">
        <v>20.432220039000001</v>
      </c>
    </row>
    <row r="63" spans="1:11" ht="13.5" customHeight="1" x14ac:dyDescent="0.3">
      <c r="A63" s="52" t="s">
        <v>557</v>
      </c>
      <c r="B63" s="57">
        <v>316</v>
      </c>
      <c r="C63" s="53">
        <v>17.090319091000001</v>
      </c>
      <c r="D63" s="57">
        <v>295</v>
      </c>
      <c r="E63" s="53">
        <v>16.934557979000001</v>
      </c>
      <c r="F63" s="57">
        <v>292</v>
      </c>
      <c r="G63" s="53">
        <v>17.794028032</v>
      </c>
      <c r="H63" s="57">
        <v>326</v>
      </c>
      <c r="I63" s="53">
        <v>19.829683698</v>
      </c>
      <c r="J63" s="57">
        <v>313</v>
      </c>
      <c r="K63" s="53">
        <v>21.796657381999999</v>
      </c>
    </row>
    <row r="64" spans="1:11" ht="13.5" customHeight="1" x14ac:dyDescent="0.3">
      <c r="A64" s="52" t="s">
        <v>558</v>
      </c>
      <c r="B64" s="57">
        <v>93</v>
      </c>
      <c r="C64" s="53">
        <v>12.863070539000001</v>
      </c>
      <c r="D64" s="57">
        <v>81</v>
      </c>
      <c r="E64" s="53">
        <v>11.360448807999999</v>
      </c>
      <c r="F64" s="57">
        <v>98</v>
      </c>
      <c r="G64" s="53">
        <v>15.68</v>
      </c>
      <c r="H64" s="57">
        <v>117</v>
      </c>
      <c r="I64" s="53">
        <v>16.502115656000001</v>
      </c>
      <c r="J64" s="57">
        <v>103</v>
      </c>
      <c r="K64" s="53">
        <v>17.166666667000001</v>
      </c>
    </row>
    <row r="65" spans="1:11" ht="13.5" customHeight="1" x14ac:dyDescent="0.3">
      <c r="A65" s="50" t="s">
        <v>559</v>
      </c>
      <c r="B65" s="56">
        <v>229</v>
      </c>
      <c r="C65" s="51">
        <v>16.002795248000002</v>
      </c>
      <c r="D65" s="56">
        <v>211</v>
      </c>
      <c r="E65" s="51">
        <v>15.606508875999999</v>
      </c>
      <c r="F65" s="56">
        <v>205</v>
      </c>
      <c r="G65" s="51">
        <v>16.154452325000001</v>
      </c>
      <c r="H65" s="56">
        <v>213</v>
      </c>
      <c r="I65" s="51">
        <v>15.95505618</v>
      </c>
      <c r="J65" s="56">
        <v>193</v>
      </c>
      <c r="K65" s="51">
        <v>16.782608696</v>
      </c>
    </row>
    <row r="66" spans="1:11" ht="13.5" customHeight="1" x14ac:dyDescent="0.3">
      <c r="A66" s="52" t="s">
        <v>560</v>
      </c>
      <c r="B66" s="57">
        <v>229</v>
      </c>
      <c r="C66" s="53">
        <v>16.002795248000002</v>
      </c>
      <c r="D66" s="57">
        <v>211</v>
      </c>
      <c r="E66" s="53">
        <v>15.606508875999999</v>
      </c>
      <c r="F66" s="57">
        <v>205</v>
      </c>
      <c r="G66" s="53">
        <v>16.154452325000001</v>
      </c>
      <c r="H66" s="57">
        <v>213</v>
      </c>
      <c r="I66" s="53">
        <v>15.95505618</v>
      </c>
      <c r="J66" s="57">
        <v>193</v>
      </c>
      <c r="K66" s="53">
        <v>16.782608696</v>
      </c>
    </row>
    <row r="67" spans="1:11" ht="13.5" customHeight="1" x14ac:dyDescent="0.3">
      <c r="A67" s="50" t="s">
        <v>561</v>
      </c>
      <c r="B67" s="56">
        <v>522</v>
      </c>
      <c r="C67" s="51">
        <v>17.516778522999999</v>
      </c>
      <c r="D67" s="56">
        <v>572</v>
      </c>
      <c r="E67" s="51">
        <v>19.015957447000002</v>
      </c>
      <c r="F67" s="56">
        <v>577</v>
      </c>
      <c r="G67" s="51">
        <v>19.310575635999999</v>
      </c>
      <c r="H67" s="56">
        <v>580</v>
      </c>
      <c r="I67" s="51">
        <v>20.272631947000001</v>
      </c>
      <c r="J67" s="56">
        <v>540</v>
      </c>
      <c r="K67" s="51">
        <v>20.524515393000001</v>
      </c>
    </row>
    <row r="68" spans="1:11" ht="13.5" customHeight="1" x14ac:dyDescent="0.3">
      <c r="A68" s="52" t="s">
        <v>562</v>
      </c>
      <c r="B68" s="57">
        <v>360</v>
      </c>
      <c r="C68" s="53">
        <v>19.900497512000001</v>
      </c>
      <c r="D68" s="57">
        <v>411</v>
      </c>
      <c r="E68" s="53">
        <v>21.711568937999999</v>
      </c>
      <c r="F68" s="57">
        <v>376</v>
      </c>
      <c r="G68" s="53">
        <v>20.457018498</v>
      </c>
      <c r="H68" s="57">
        <v>387</v>
      </c>
      <c r="I68" s="53">
        <v>21.404867256999999</v>
      </c>
      <c r="J68" s="57">
        <v>366</v>
      </c>
      <c r="K68" s="53">
        <v>21.733966746</v>
      </c>
    </row>
    <row r="69" spans="1:11" ht="13.5" customHeight="1" x14ac:dyDescent="0.3">
      <c r="A69" s="52" t="s">
        <v>563</v>
      </c>
      <c r="B69" s="57">
        <v>107</v>
      </c>
      <c r="C69" s="53">
        <v>13.193588162999999</v>
      </c>
      <c r="D69" s="57">
        <v>120</v>
      </c>
      <c r="E69" s="53">
        <v>15.189873417999999</v>
      </c>
      <c r="F69" s="57">
        <v>120</v>
      </c>
      <c r="G69" s="53">
        <v>15.444015444</v>
      </c>
      <c r="H69" s="57">
        <v>143</v>
      </c>
      <c r="I69" s="53">
        <v>18.124207857999998</v>
      </c>
      <c r="J69" s="57">
        <v>120</v>
      </c>
      <c r="K69" s="53">
        <v>17.045454544999998</v>
      </c>
    </row>
    <row r="70" spans="1:11" ht="13.5" customHeight="1" x14ac:dyDescent="0.3">
      <c r="A70" s="52" t="s">
        <v>564</v>
      </c>
      <c r="B70" s="57">
        <v>55</v>
      </c>
      <c r="C70" s="53">
        <v>15.277777778000001</v>
      </c>
      <c r="D70" s="57">
        <v>41</v>
      </c>
      <c r="E70" s="53">
        <v>12.615384615</v>
      </c>
      <c r="F70" s="57">
        <v>81</v>
      </c>
      <c r="G70" s="53">
        <v>21.715817693999998</v>
      </c>
      <c r="H70" s="57">
        <v>50</v>
      </c>
      <c r="I70" s="53">
        <v>18.939393938999999</v>
      </c>
      <c r="J70" s="57">
        <v>54</v>
      </c>
      <c r="K70" s="53">
        <v>22.222222221999999</v>
      </c>
    </row>
    <row r="71" spans="1:11" ht="13.5" customHeight="1" x14ac:dyDescent="0.3">
      <c r="A71" s="50" t="s">
        <v>565</v>
      </c>
      <c r="B71" s="56">
        <v>368</v>
      </c>
      <c r="C71" s="51">
        <v>15.540540541</v>
      </c>
      <c r="D71" s="56">
        <v>373</v>
      </c>
      <c r="E71" s="51">
        <v>15.587129127000001</v>
      </c>
      <c r="F71" s="56">
        <v>375</v>
      </c>
      <c r="G71" s="51">
        <v>16.311439755999999</v>
      </c>
      <c r="H71" s="56">
        <v>409</v>
      </c>
      <c r="I71" s="51">
        <v>17.141659681</v>
      </c>
      <c r="J71" s="56">
        <v>419</v>
      </c>
      <c r="K71" s="51">
        <v>20.009551097999999</v>
      </c>
    </row>
    <row r="72" spans="1:11" ht="13.5" customHeight="1" x14ac:dyDescent="0.3">
      <c r="A72" s="52" t="s">
        <v>566</v>
      </c>
      <c r="B72" s="57">
        <v>105</v>
      </c>
      <c r="C72" s="53">
        <v>20.309477756</v>
      </c>
      <c r="D72" s="57">
        <v>82</v>
      </c>
      <c r="E72" s="53">
        <v>16.977225673</v>
      </c>
      <c r="F72" s="57">
        <v>70</v>
      </c>
      <c r="G72" s="53">
        <v>18.181818182000001</v>
      </c>
      <c r="H72" s="57">
        <v>107</v>
      </c>
      <c r="I72" s="53">
        <v>22.478991597</v>
      </c>
      <c r="J72" s="57">
        <v>87</v>
      </c>
      <c r="K72" s="53">
        <v>21.695760599</v>
      </c>
    </row>
    <row r="73" spans="1:11" ht="13.5" customHeight="1" x14ac:dyDescent="0.3">
      <c r="A73" s="52" t="s">
        <v>567</v>
      </c>
      <c r="B73" s="57">
        <v>263</v>
      </c>
      <c r="C73" s="53">
        <v>14.208535927</v>
      </c>
      <c r="D73" s="57">
        <v>291</v>
      </c>
      <c r="E73" s="53">
        <v>15.235602094000001</v>
      </c>
      <c r="F73" s="57">
        <v>305</v>
      </c>
      <c r="G73" s="53">
        <v>15.935214211</v>
      </c>
      <c r="H73" s="57">
        <v>302</v>
      </c>
      <c r="I73" s="53">
        <v>15.811518325</v>
      </c>
      <c r="J73" s="57">
        <v>332</v>
      </c>
      <c r="K73" s="53">
        <v>19.61015948</v>
      </c>
    </row>
    <row r="74" spans="1:11" ht="14.25" customHeight="1" thickBot="1" x14ac:dyDescent="0.35">
      <c r="A74" s="54" t="s">
        <v>77</v>
      </c>
      <c r="B74" s="58">
        <v>20074</v>
      </c>
      <c r="C74" s="55">
        <v>17.283270338000001</v>
      </c>
      <c r="D74" s="58">
        <v>20315</v>
      </c>
      <c r="E74" s="55">
        <v>17.733220437</v>
      </c>
      <c r="F74" s="58">
        <v>20229</v>
      </c>
      <c r="G74" s="55">
        <v>17.912390532</v>
      </c>
      <c r="H74" s="58">
        <v>21018</v>
      </c>
      <c r="I74" s="55">
        <v>18.568614111999999</v>
      </c>
      <c r="J74" s="58">
        <v>19837</v>
      </c>
      <c r="K74" s="55">
        <v>19.106924417999998</v>
      </c>
    </row>
    <row r="75" spans="1:11" ht="14.25" customHeight="1" x14ac:dyDescent="0.3">
      <c r="A75" s="37" t="s">
        <v>53</v>
      </c>
    </row>
    <row r="76" spans="1:11" ht="13.5" customHeight="1" x14ac:dyDescent="0.3">
      <c r="A76" s="37" t="s">
        <v>1421</v>
      </c>
    </row>
    <row r="77" spans="1:11" ht="13.5" customHeight="1" x14ac:dyDescent="0.3">
      <c r="A77" s="37" t="s">
        <v>1417</v>
      </c>
      <c r="B77" s="37"/>
    </row>
    <row r="78" spans="1:11" ht="13.5" customHeight="1" x14ac:dyDescent="0.3">
      <c r="A78" s="37" t="s">
        <v>1418</v>
      </c>
    </row>
    <row r="79" spans="1:11" ht="13.5" customHeight="1" x14ac:dyDescent="0.3">
      <c r="A79" s="37"/>
    </row>
  </sheetData>
  <mergeCells count="6">
    <mergeCell ref="J5:K5"/>
    <mergeCell ref="A5:A6"/>
    <mergeCell ref="B5:C5"/>
    <mergeCell ref="D5:E5"/>
    <mergeCell ref="F5:G5"/>
    <mergeCell ref="H5:I5"/>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M60"/>
  <sheetViews>
    <sheetView workbookViewId="0"/>
  </sheetViews>
  <sheetFormatPr defaultColWidth="9" defaultRowHeight="13.5" customHeight="1" x14ac:dyDescent="0.3"/>
  <cols>
    <col min="1" max="1" width="9" style="5"/>
    <col min="2" max="2" width="15.5" style="5" customWidth="1"/>
    <col min="3" max="3" width="14.875" style="5" customWidth="1"/>
    <col min="4" max="4" width="14.5" style="5" customWidth="1"/>
    <col min="5" max="5" width="12.875" style="5" customWidth="1"/>
    <col min="6" max="6" width="14.375" style="5" customWidth="1"/>
    <col min="7" max="7" width="13.375" style="5" customWidth="1"/>
    <col min="8" max="16384" width="9" style="5"/>
  </cols>
  <sheetData>
    <row r="1" spans="1:13" s="29" customFormat="1" ht="21" customHeight="1" x14ac:dyDescent="0.2">
      <c r="A1" s="3" t="s">
        <v>641</v>
      </c>
    </row>
    <row r="2" spans="1:13" s="29" customFormat="1" ht="14.25" customHeight="1" x14ac:dyDescent="0.3">
      <c r="A2" s="30" t="s">
        <v>642</v>
      </c>
    </row>
    <row r="3" spans="1:13" s="29" customFormat="1" ht="12.75" customHeight="1" x14ac:dyDescent="0.3">
      <c r="K3" s="5"/>
      <c r="L3" s="5"/>
      <c r="M3" s="5"/>
    </row>
    <row r="4" spans="1:13" s="29" customFormat="1" ht="12.75" customHeight="1" x14ac:dyDescent="0.3">
      <c r="K4" s="5"/>
      <c r="L4" s="5"/>
      <c r="M4" s="5"/>
    </row>
    <row r="5" spans="1:13" s="29" customFormat="1" ht="12.75" customHeight="1" thickBot="1" x14ac:dyDescent="0.35">
      <c r="K5" s="5"/>
      <c r="L5" s="5"/>
      <c r="M5" s="5"/>
    </row>
    <row r="6" spans="1:13" ht="25.5" customHeight="1" thickTop="1" x14ac:dyDescent="0.3">
      <c r="A6" s="109" t="s">
        <v>31</v>
      </c>
      <c r="B6" s="110" t="s">
        <v>643</v>
      </c>
      <c r="C6" s="110" t="s">
        <v>644</v>
      </c>
      <c r="D6" s="110" t="s">
        <v>645</v>
      </c>
      <c r="E6" s="110" t="s">
        <v>646</v>
      </c>
      <c r="F6" s="110" t="s">
        <v>647</v>
      </c>
      <c r="G6" s="110" t="s">
        <v>648</v>
      </c>
    </row>
    <row r="7" spans="1:13" ht="13.5" customHeight="1" x14ac:dyDescent="0.3">
      <c r="A7" s="33" t="s">
        <v>1316</v>
      </c>
      <c r="B7" s="38">
        <v>3022</v>
      </c>
      <c r="C7" s="34">
        <v>2.9475162639999999</v>
      </c>
      <c r="D7" s="38">
        <v>2791</v>
      </c>
      <c r="E7" s="34">
        <v>92.356055592000004</v>
      </c>
      <c r="F7" s="38">
        <v>231</v>
      </c>
      <c r="G7" s="34">
        <v>7.6439444077000003</v>
      </c>
    </row>
    <row r="8" spans="1:13" ht="13.5" customHeight="1" x14ac:dyDescent="0.3">
      <c r="A8" s="33" t="s">
        <v>1317</v>
      </c>
      <c r="B8" s="38">
        <v>3150</v>
      </c>
      <c r="C8" s="34">
        <v>2.8194983977999999</v>
      </c>
      <c r="D8" s="38">
        <v>2864</v>
      </c>
      <c r="E8" s="34">
        <v>90.920634921000001</v>
      </c>
      <c r="F8" s="38">
        <v>286</v>
      </c>
      <c r="G8" s="34">
        <v>9.0793650794000005</v>
      </c>
    </row>
    <row r="9" spans="1:13" ht="13.5" customHeight="1" x14ac:dyDescent="0.3">
      <c r="A9" s="33">
        <v>2020</v>
      </c>
      <c r="B9" s="38">
        <v>3067</v>
      </c>
      <c r="C9" s="34">
        <v>2.7531171174</v>
      </c>
      <c r="D9" s="38">
        <v>2785</v>
      </c>
      <c r="E9" s="34">
        <v>90.805347244999993</v>
      </c>
      <c r="F9" s="38">
        <v>282</v>
      </c>
      <c r="G9" s="34">
        <v>9.1946527550999999</v>
      </c>
    </row>
    <row r="10" spans="1:13" ht="13.5" customHeight="1" x14ac:dyDescent="0.3">
      <c r="A10" s="33">
        <v>2019</v>
      </c>
      <c r="B10" s="38">
        <v>3089</v>
      </c>
      <c r="C10" s="34">
        <v>2.7318151669000001</v>
      </c>
      <c r="D10" s="38">
        <v>2781</v>
      </c>
      <c r="E10" s="34">
        <v>90.029135643000004</v>
      </c>
      <c r="F10" s="38">
        <v>308</v>
      </c>
      <c r="G10" s="34">
        <v>9.9708643574</v>
      </c>
    </row>
    <row r="11" spans="1:13" ht="13.5" customHeight="1" x14ac:dyDescent="0.3">
      <c r="A11" s="33">
        <v>2018</v>
      </c>
      <c r="B11" s="38">
        <v>3223</v>
      </c>
      <c r="C11" s="34">
        <v>2.8122436871000001</v>
      </c>
      <c r="D11" s="38">
        <v>2880</v>
      </c>
      <c r="E11" s="34">
        <v>89.357741235000006</v>
      </c>
      <c r="F11" s="38">
        <v>343</v>
      </c>
      <c r="G11" s="34">
        <v>10.642258764999999</v>
      </c>
    </row>
    <row r="12" spans="1:13" ht="13.5" customHeight="1" x14ac:dyDescent="0.3">
      <c r="A12" s="33">
        <v>2017</v>
      </c>
      <c r="B12" s="38">
        <v>3202</v>
      </c>
      <c r="C12" s="34">
        <v>2.8019636496999998</v>
      </c>
      <c r="D12" s="38">
        <v>2877</v>
      </c>
      <c r="E12" s="34">
        <v>89.850093690999998</v>
      </c>
      <c r="F12" s="38">
        <v>325</v>
      </c>
      <c r="G12" s="34">
        <v>10.149906309</v>
      </c>
    </row>
    <row r="13" spans="1:13" ht="13.5" customHeight="1" x14ac:dyDescent="0.3">
      <c r="A13" s="33">
        <v>2016</v>
      </c>
      <c r="B13" s="38">
        <v>3421</v>
      </c>
      <c r="C13" s="34">
        <v>2.8927786233999999</v>
      </c>
      <c r="D13" s="38">
        <v>3094</v>
      </c>
      <c r="E13" s="34">
        <v>90.441391405999994</v>
      </c>
      <c r="F13" s="38">
        <v>327</v>
      </c>
      <c r="G13" s="34">
        <v>9.5586085940000007</v>
      </c>
    </row>
    <row r="14" spans="1:13" ht="13.5" customHeight="1" x14ac:dyDescent="0.3">
      <c r="A14" s="33">
        <v>2015</v>
      </c>
      <c r="B14" s="38">
        <v>3296</v>
      </c>
      <c r="C14" s="34">
        <v>2.9021748701000001</v>
      </c>
      <c r="D14" s="38">
        <v>2961</v>
      </c>
      <c r="E14" s="34">
        <v>89.836165049000002</v>
      </c>
      <c r="F14" s="38">
        <v>335</v>
      </c>
      <c r="G14" s="34">
        <v>10.163834951</v>
      </c>
    </row>
    <row r="15" spans="1:13" ht="13.5" customHeight="1" x14ac:dyDescent="0.3">
      <c r="A15" s="33">
        <v>2014</v>
      </c>
      <c r="B15" s="38">
        <v>3348</v>
      </c>
      <c r="C15" s="34">
        <v>2.9817514673000001</v>
      </c>
      <c r="D15" s="38">
        <v>3045</v>
      </c>
      <c r="E15" s="34">
        <v>90.949820789</v>
      </c>
      <c r="F15" s="38">
        <v>303</v>
      </c>
      <c r="G15" s="34">
        <v>9.0501792114999997</v>
      </c>
    </row>
    <row r="16" spans="1:13" ht="13.5" customHeight="1" x14ac:dyDescent="0.3">
      <c r="A16" s="33">
        <v>2013</v>
      </c>
      <c r="B16" s="38">
        <v>3198</v>
      </c>
      <c r="C16" s="34">
        <v>2.9087535472999999</v>
      </c>
      <c r="D16" s="38">
        <v>2898</v>
      </c>
      <c r="E16" s="34">
        <v>90.619136960999995</v>
      </c>
      <c r="F16" s="38">
        <v>300</v>
      </c>
      <c r="G16" s="34">
        <v>9.3808630393999994</v>
      </c>
    </row>
    <row r="17" spans="1:7" ht="13.5" customHeight="1" x14ac:dyDescent="0.3">
      <c r="A17" s="33">
        <v>2012</v>
      </c>
      <c r="B17" s="38">
        <v>3182</v>
      </c>
      <c r="C17" s="34">
        <v>2.9076886525000001</v>
      </c>
      <c r="D17" s="38">
        <v>2889</v>
      </c>
      <c r="E17" s="34">
        <v>90.791954744999998</v>
      </c>
      <c r="F17" s="38">
        <v>293</v>
      </c>
      <c r="G17" s="34">
        <v>9.2080452546</v>
      </c>
    </row>
    <row r="18" spans="1:7" ht="13.5" customHeight="1" x14ac:dyDescent="0.3">
      <c r="A18" s="33">
        <v>2011</v>
      </c>
      <c r="B18" s="38">
        <v>3253</v>
      </c>
      <c r="C18" s="34">
        <v>3.0058861034</v>
      </c>
      <c r="D18" s="38">
        <v>2943</v>
      </c>
      <c r="E18" s="34">
        <v>90.470335074999994</v>
      </c>
      <c r="F18" s="38">
        <v>310</v>
      </c>
      <c r="G18" s="34">
        <v>9.5296649247000005</v>
      </c>
    </row>
    <row r="19" spans="1:7" ht="13.5" customHeight="1" x14ac:dyDescent="0.3">
      <c r="A19" s="33">
        <v>2010</v>
      </c>
      <c r="B19" s="38">
        <v>3327</v>
      </c>
      <c r="C19" s="34">
        <v>2.9749716094999998</v>
      </c>
      <c r="D19" s="38">
        <v>3014</v>
      </c>
      <c r="E19" s="34">
        <v>90.592125038000006</v>
      </c>
      <c r="F19" s="38">
        <v>313</v>
      </c>
      <c r="G19" s="34">
        <v>9.4078749623999993</v>
      </c>
    </row>
    <row r="20" spans="1:7" ht="13.5" customHeight="1" x14ac:dyDescent="0.3">
      <c r="A20" s="33">
        <v>2009</v>
      </c>
      <c r="B20" s="38">
        <v>3381</v>
      </c>
      <c r="C20" s="34">
        <v>3.1706287804</v>
      </c>
      <c r="D20" s="38">
        <v>3095</v>
      </c>
      <c r="E20" s="34">
        <v>91.540964212000006</v>
      </c>
      <c r="F20" s="38">
        <v>286</v>
      </c>
      <c r="G20" s="34">
        <v>8.4590357881999996</v>
      </c>
    </row>
    <row r="21" spans="1:7" ht="13.5" customHeight="1" x14ac:dyDescent="0.3">
      <c r="A21" s="33">
        <v>2008</v>
      </c>
      <c r="B21" s="38">
        <v>3376</v>
      </c>
      <c r="C21" s="34">
        <v>3.2070524755999998</v>
      </c>
      <c r="D21" s="38">
        <v>3045</v>
      </c>
      <c r="E21" s="34">
        <v>90.195497630000006</v>
      </c>
      <c r="F21" s="38">
        <v>331</v>
      </c>
      <c r="G21" s="34">
        <v>9.8045023696999998</v>
      </c>
    </row>
    <row r="22" spans="1:7" ht="13.5" customHeight="1" x14ac:dyDescent="0.3">
      <c r="A22" s="33">
        <v>2007</v>
      </c>
      <c r="B22" s="38">
        <v>3339</v>
      </c>
      <c r="C22" s="34">
        <v>3.2418419954000002</v>
      </c>
      <c r="D22" s="38">
        <v>3088</v>
      </c>
      <c r="E22" s="34">
        <v>92.482779274999999</v>
      </c>
      <c r="F22" s="38">
        <v>251</v>
      </c>
      <c r="G22" s="34">
        <v>7.5172207247999996</v>
      </c>
    </row>
    <row r="23" spans="1:7" ht="13.5" customHeight="1" x14ac:dyDescent="0.3">
      <c r="A23" s="33">
        <v>2006</v>
      </c>
      <c r="B23" s="38">
        <v>3382</v>
      </c>
      <c r="C23" s="34">
        <v>3.3265791907</v>
      </c>
      <c r="D23" s="38">
        <v>3134</v>
      </c>
      <c r="E23" s="34">
        <v>92.667060910999993</v>
      </c>
      <c r="F23" s="38">
        <v>248</v>
      </c>
      <c r="G23" s="34">
        <v>7.3329390892999999</v>
      </c>
    </row>
    <row r="24" spans="1:7" ht="13.5" customHeight="1" x14ac:dyDescent="0.3">
      <c r="A24" s="33">
        <v>2005</v>
      </c>
      <c r="B24" s="38">
        <v>3239</v>
      </c>
      <c r="C24" s="34">
        <v>3.3054393305000001</v>
      </c>
      <c r="D24" s="38">
        <v>3008</v>
      </c>
      <c r="E24" s="34">
        <v>92.868169187999996</v>
      </c>
      <c r="F24" s="38">
        <v>231</v>
      </c>
      <c r="G24" s="34">
        <v>7.1318308119999996</v>
      </c>
    </row>
    <row r="25" spans="1:7" ht="13.5" customHeight="1" x14ac:dyDescent="0.3">
      <c r="A25" s="33">
        <v>2004</v>
      </c>
      <c r="B25" s="38">
        <v>3349</v>
      </c>
      <c r="C25" s="34">
        <v>3.4110816866999998</v>
      </c>
      <c r="D25" s="38">
        <v>3076</v>
      </c>
      <c r="E25" s="34">
        <v>91.848312929000002</v>
      </c>
      <c r="F25" s="38">
        <v>273</v>
      </c>
      <c r="G25" s="34">
        <v>8.1516870707999995</v>
      </c>
    </row>
    <row r="26" spans="1:7" ht="13.5" customHeight="1" x14ac:dyDescent="0.3">
      <c r="A26" s="33">
        <v>2003</v>
      </c>
      <c r="B26" s="38">
        <v>3063</v>
      </c>
      <c r="C26" s="34">
        <v>3.2158155551999998</v>
      </c>
      <c r="D26" s="38">
        <v>2820</v>
      </c>
      <c r="E26" s="34">
        <v>92.066601371000004</v>
      </c>
      <c r="F26" s="38">
        <v>243</v>
      </c>
      <c r="G26" s="34">
        <v>7.9333986288</v>
      </c>
    </row>
    <row r="27" spans="1:7" ht="13.5" customHeight="1" x14ac:dyDescent="0.3">
      <c r="A27" s="33">
        <v>2002</v>
      </c>
      <c r="B27" s="38">
        <v>3010</v>
      </c>
      <c r="C27" s="34">
        <v>3.2665552493000001</v>
      </c>
      <c r="D27" s="38">
        <v>2685</v>
      </c>
      <c r="E27" s="34">
        <v>89.232303091000006</v>
      </c>
      <c r="F27" s="38">
        <v>324</v>
      </c>
      <c r="G27" s="34">
        <v>10.767696909</v>
      </c>
    </row>
    <row r="28" spans="1:7" ht="13.5" customHeight="1" x14ac:dyDescent="0.3">
      <c r="A28" s="33">
        <v>2001</v>
      </c>
      <c r="B28" s="38">
        <v>2823</v>
      </c>
      <c r="C28" s="34">
        <v>3.2208011499999998</v>
      </c>
      <c r="D28" s="38">
        <v>2448</v>
      </c>
      <c r="E28" s="34">
        <v>86.716259299000001</v>
      </c>
      <c r="F28" s="38">
        <v>375</v>
      </c>
      <c r="G28" s="34">
        <v>13.283740700999999</v>
      </c>
    </row>
    <row r="29" spans="1:7" ht="13.5" customHeight="1" x14ac:dyDescent="0.3">
      <c r="A29" s="33">
        <v>2000</v>
      </c>
      <c r="B29" s="38">
        <v>2809</v>
      </c>
      <c r="C29" s="34">
        <v>3.2326370906999999</v>
      </c>
      <c r="D29" s="38">
        <v>2150</v>
      </c>
      <c r="E29" s="34">
        <v>76.594228713999996</v>
      </c>
      <c r="F29" s="38">
        <v>657</v>
      </c>
      <c r="G29" s="34">
        <v>23.405771286</v>
      </c>
    </row>
    <row r="30" spans="1:7" ht="13.5" customHeight="1" x14ac:dyDescent="0.3">
      <c r="A30" s="33">
        <v>1999</v>
      </c>
      <c r="B30" s="38">
        <v>2659</v>
      </c>
      <c r="C30" s="34">
        <v>3.1913872151999998</v>
      </c>
      <c r="D30" s="38">
        <v>1974</v>
      </c>
      <c r="E30" s="34">
        <v>74.322289157</v>
      </c>
      <c r="F30" s="38">
        <v>682</v>
      </c>
      <c r="G30" s="34">
        <v>25.677710843</v>
      </c>
    </row>
    <row r="31" spans="1:7" ht="13.5" customHeight="1" x14ac:dyDescent="0.3">
      <c r="A31" s="33">
        <v>1998</v>
      </c>
      <c r="B31" s="38">
        <v>2723</v>
      </c>
      <c r="C31" s="34">
        <v>3.2794980188</v>
      </c>
      <c r="D31" s="38">
        <v>1949</v>
      </c>
      <c r="E31" s="34">
        <v>71.601763409</v>
      </c>
      <c r="F31" s="38">
        <v>773</v>
      </c>
      <c r="G31" s="34">
        <v>28.398236591</v>
      </c>
    </row>
    <row r="32" spans="1:7" ht="13.5" customHeight="1" x14ac:dyDescent="0.3">
      <c r="A32" s="33">
        <v>1997</v>
      </c>
      <c r="B32" s="38">
        <v>2799</v>
      </c>
      <c r="C32" s="34">
        <v>3.2465724824</v>
      </c>
      <c r="D32" s="38">
        <v>1964</v>
      </c>
      <c r="E32" s="34">
        <v>70.192994995999996</v>
      </c>
      <c r="F32" s="38">
        <v>834</v>
      </c>
      <c r="G32" s="34">
        <v>29.807005004000001</v>
      </c>
    </row>
    <row r="33" spans="1:7" ht="13.5" customHeight="1" x14ac:dyDescent="0.3">
      <c r="A33" s="33">
        <v>1996</v>
      </c>
      <c r="B33" s="38">
        <v>2903</v>
      </c>
      <c r="C33" s="34">
        <v>3.1592808636999998</v>
      </c>
      <c r="D33" s="38">
        <v>2003</v>
      </c>
      <c r="E33" s="34">
        <v>69.068965516999995</v>
      </c>
      <c r="F33" s="38">
        <v>897</v>
      </c>
      <c r="G33" s="34">
        <v>30.931034483000001</v>
      </c>
    </row>
    <row r="34" spans="1:7" ht="13.5" customHeight="1" x14ac:dyDescent="0.3">
      <c r="A34" s="33">
        <v>1995</v>
      </c>
      <c r="B34" s="38">
        <v>3122</v>
      </c>
      <c r="C34" s="34">
        <v>3.1504485504000002</v>
      </c>
      <c r="D34" s="38">
        <v>2119</v>
      </c>
      <c r="E34" s="34">
        <v>67.873158231999994</v>
      </c>
      <c r="F34" s="38">
        <v>1003</v>
      </c>
      <c r="G34" s="34">
        <v>32.126841767999998</v>
      </c>
    </row>
    <row r="35" spans="1:7" ht="13.5" customHeight="1" x14ac:dyDescent="0.3">
      <c r="A35" s="33">
        <v>1994</v>
      </c>
      <c r="B35" s="38">
        <v>3263</v>
      </c>
      <c r="C35" s="34">
        <v>3.0198702465</v>
      </c>
      <c r="D35" s="38">
        <v>2239</v>
      </c>
      <c r="E35" s="34">
        <v>68.638871858000002</v>
      </c>
      <c r="F35" s="38">
        <v>1023</v>
      </c>
      <c r="G35" s="34">
        <v>31.361128141999998</v>
      </c>
    </row>
    <row r="36" spans="1:7" ht="13.5" customHeight="1" x14ac:dyDescent="0.3">
      <c r="A36" s="33">
        <v>1993</v>
      </c>
      <c r="B36" s="38">
        <v>3391</v>
      </c>
      <c r="C36" s="34">
        <v>2.9826984141000001</v>
      </c>
      <c r="D36" s="38">
        <v>2219</v>
      </c>
      <c r="E36" s="34">
        <v>65.437923916000003</v>
      </c>
      <c r="F36" s="38">
        <v>1172</v>
      </c>
      <c r="G36" s="34">
        <v>34.562076083999997</v>
      </c>
    </row>
    <row r="37" spans="1:7" ht="13.5" customHeight="1" x14ac:dyDescent="0.3">
      <c r="A37" s="33">
        <v>1992</v>
      </c>
      <c r="B37" s="38">
        <v>3495</v>
      </c>
      <c r="C37" s="34">
        <v>2.9243680604</v>
      </c>
      <c r="D37" s="38">
        <v>2277</v>
      </c>
      <c r="E37" s="34">
        <v>65.150214591999998</v>
      </c>
      <c r="F37" s="38">
        <v>1218</v>
      </c>
      <c r="G37" s="34">
        <v>34.849785408000002</v>
      </c>
    </row>
    <row r="38" spans="1:7" ht="13.5" customHeight="1" x14ac:dyDescent="0.3">
      <c r="A38" s="33">
        <v>1991</v>
      </c>
      <c r="B38" s="38">
        <v>3823</v>
      </c>
      <c r="C38" s="34">
        <v>3.1719033908999998</v>
      </c>
      <c r="D38" s="38">
        <v>2507</v>
      </c>
      <c r="E38" s="34">
        <v>65.593929880000005</v>
      </c>
      <c r="F38" s="38">
        <v>1315</v>
      </c>
      <c r="G38" s="34">
        <v>34.406070120000003</v>
      </c>
    </row>
    <row r="39" spans="1:7" ht="13.5" customHeight="1" x14ac:dyDescent="0.3">
      <c r="A39" s="33">
        <v>1990</v>
      </c>
      <c r="B39" s="38">
        <v>3303</v>
      </c>
      <c r="C39" s="34">
        <v>2.7561289031</v>
      </c>
      <c r="D39" s="38">
        <v>2056</v>
      </c>
      <c r="E39" s="34">
        <v>62.246442627999997</v>
      </c>
      <c r="F39" s="38">
        <v>1247</v>
      </c>
      <c r="G39" s="34">
        <v>37.753557372000003</v>
      </c>
    </row>
    <row r="40" spans="1:7" ht="13.5" customHeight="1" x14ac:dyDescent="0.3">
      <c r="A40" s="33">
        <v>1989</v>
      </c>
      <c r="B40" s="38">
        <v>2748</v>
      </c>
      <c r="C40" s="34">
        <v>2.4398039633000002</v>
      </c>
      <c r="D40" s="38">
        <v>1696</v>
      </c>
      <c r="E40" s="34">
        <v>61.717612809000002</v>
      </c>
      <c r="F40" s="38">
        <v>1052</v>
      </c>
      <c r="G40" s="34">
        <v>38.282387190999998</v>
      </c>
    </row>
    <row r="41" spans="1:7" ht="13.5" customHeight="1" x14ac:dyDescent="0.3">
      <c r="A41" s="33">
        <v>1988</v>
      </c>
      <c r="B41" s="38">
        <v>2800</v>
      </c>
      <c r="C41" s="34">
        <v>2.5693259190000002</v>
      </c>
      <c r="D41" s="38">
        <v>1725</v>
      </c>
      <c r="E41" s="34">
        <v>61.607142856999999</v>
      </c>
      <c r="F41" s="38">
        <v>1075</v>
      </c>
      <c r="G41" s="34">
        <v>38.392857143000001</v>
      </c>
    </row>
    <row r="42" spans="1:7" ht="13.5" customHeight="1" x14ac:dyDescent="0.3">
      <c r="A42" s="33">
        <v>1987</v>
      </c>
      <c r="B42" s="38">
        <v>2648</v>
      </c>
      <c r="C42" s="34">
        <v>2.5930785954000002</v>
      </c>
      <c r="D42" s="38">
        <v>1717</v>
      </c>
      <c r="E42" s="34">
        <v>64.841389727999996</v>
      </c>
      <c r="F42" s="38">
        <v>931</v>
      </c>
      <c r="G42" s="34">
        <v>35.158610271999997</v>
      </c>
    </row>
    <row r="43" spans="1:7" ht="13.5" customHeight="1" x14ac:dyDescent="0.3">
      <c r="A43" s="33">
        <v>1986</v>
      </c>
      <c r="B43" s="38">
        <v>2876</v>
      </c>
      <c r="C43" s="34">
        <v>2.8992520009999998</v>
      </c>
      <c r="D43" s="38">
        <v>1840</v>
      </c>
      <c r="E43" s="34">
        <v>63.977746871000001</v>
      </c>
      <c r="F43" s="38">
        <v>1036</v>
      </c>
      <c r="G43" s="34">
        <v>36.022253128999999</v>
      </c>
    </row>
    <row r="44" spans="1:7" ht="13.5" customHeight="1" x14ac:dyDescent="0.3">
      <c r="A44" s="33">
        <v>1985</v>
      </c>
      <c r="B44" s="38">
        <v>2706</v>
      </c>
      <c r="C44" s="34">
        <v>2.8198368121000001</v>
      </c>
      <c r="D44" s="38">
        <v>1763</v>
      </c>
      <c r="E44" s="34">
        <v>65.151515152000002</v>
      </c>
      <c r="F44" s="38">
        <v>943</v>
      </c>
      <c r="G44" s="34">
        <v>34.848484847999998</v>
      </c>
    </row>
    <row r="45" spans="1:7" ht="13.5" customHeight="1" x14ac:dyDescent="0.3">
      <c r="A45" s="33">
        <v>1984</v>
      </c>
      <c r="B45" s="38">
        <v>2496</v>
      </c>
      <c r="C45" s="34">
        <v>2.7413509061000001</v>
      </c>
      <c r="D45" s="38">
        <v>1657</v>
      </c>
      <c r="E45" s="34">
        <v>66.386217948999999</v>
      </c>
      <c r="F45" s="38">
        <v>839</v>
      </c>
      <c r="G45" s="34">
        <v>33.613782051000001</v>
      </c>
    </row>
    <row r="46" spans="1:7" ht="13.5" customHeight="1" x14ac:dyDescent="0.3">
      <c r="A46" s="33">
        <v>1983</v>
      </c>
      <c r="B46" s="38">
        <v>2496</v>
      </c>
      <c r="C46" s="34">
        <v>2.7905728723999998</v>
      </c>
      <c r="D46" s="38">
        <v>1629</v>
      </c>
      <c r="E46" s="34">
        <v>65.290581161999995</v>
      </c>
      <c r="F46" s="38">
        <v>866</v>
      </c>
      <c r="G46" s="34">
        <v>34.709418837999998</v>
      </c>
    </row>
    <row r="47" spans="1:7" ht="13.5" customHeight="1" x14ac:dyDescent="0.3">
      <c r="A47" s="33">
        <v>1982</v>
      </c>
      <c r="B47" s="38">
        <v>2459</v>
      </c>
      <c r="C47" s="34">
        <v>2.7206744706000001</v>
      </c>
      <c r="D47" s="38">
        <v>1633</v>
      </c>
      <c r="E47" s="34">
        <v>66.409109393999998</v>
      </c>
      <c r="F47" s="38">
        <v>826</v>
      </c>
      <c r="G47" s="34">
        <v>33.590890606000002</v>
      </c>
    </row>
    <row r="48" spans="1:7" ht="13.5" customHeight="1" x14ac:dyDescent="0.3">
      <c r="A48" s="33">
        <v>1981</v>
      </c>
      <c r="B48" s="38">
        <v>2316</v>
      </c>
      <c r="C48" s="34">
        <v>2.5188697713999999</v>
      </c>
      <c r="D48" s="38">
        <v>1515</v>
      </c>
      <c r="E48" s="34">
        <v>65.414507771999993</v>
      </c>
      <c r="F48" s="38">
        <v>801</v>
      </c>
      <c r="G48" s="34">
        <v>34.585492228</v>
      </c>
    </row>
    <row r="49" spans="1:7" ht="13.5" customHeight="1" x14ac:dyDescent="0.3">
      <c r="A49" s="33">
        <v>1980</v>
      </c>
      <c r="B49" s="38">
        <v>2424</v>
      </c>
      <c r="C49" s="34">
        <v>2.5517132481</v>
      </c>
      <c r="D49" s="38">
        <v>1467</v>
      </c>
      <c r="E49" s="34">
        <v>60.519801979999997</v>
      </c>
      <c r="F49" s="38">
        <v>957</v>
      </c>
      <c r="G49" s="34">
        <v>39.480198020000003</v>
      </c>
    </row>
    <row r="50" spans="1:7" ht="13.5" customHeight="1" x14ac:dyDescent="0.3">
      <c r="A50" s="33">
        <v>1979</v>
      </c>
      <c r="B50" s="38">
        <v>2357</v>
      </c>
      <c r="C50" s="34">
        <v>2.5061937116999999</v>
      </c>
      <c r="D50" s="38">
        <v>1394</v>
      </c>
      <c r="E50" s="34">
        <v>59.142978362000001</v>
      </c>
      <c r="F50" s="38">
        <v>963</v>
      </c>
      <c r="G50" s="34">
        <v>40.857021637999999</v>
      </c>
    </row>
    <row r="51" spans="1:7" ht="13.5" customHeight="1" x14ac:dyDescent="0.3">
      <c r="A51" s="33" t="s">
        <v>1422</v>
      </c>
      <c r="B51" s="38"/>
      <c r="C51" s="34"/>
      <c r="D51" s="38"/>
      <c r="E51" s="34"/>
      <c r="F51" s="38"/>
      <c r="G51" s="34"/>
    </row>
    <row r="52" spans="1:7" ht="13.5" customHeight="1" x14ac:dyDescent="0.3">
      <c r="A52" s="33">
        <v>1977</v>
      </c>
      <c r="B52" s="38">
        <v>2462</v>
      </c>
      <c r="C52" s="34">
        <v>2.6060355869</v>
      </c>
      <c r="D52" s="38">
        <v>1297</v>
      </c>
      <c r="E52" s="34">
        <v>52.680747359999998</v>
      </c>
      <c r="F52" s="38">
        <v>1165</v>
      </c>
      <c r="G52" s="34">
        <v>47.319252640000002</v>
      </c>
    </row>
    <row r="53" spans="1:7" ht="13.5" customHeight="1" x14ac:dyDescent="0.3">
      <c r="A53" s="33">
        <v>1976</v>
      </c>
      <c r="B53" s="38">
        <v>2766</v>
      </c>
      <c r="C53" s="34">
        <v>2.8606296280999999</v>
      </c>
      <c r="D53" s="38">
        <v>1194</v>
      </c>
      <c r="E53" s="34">
        <v>43.167028199999997</v>
      </c>
      <c r="F53" s="38">
        <v>1572</v>
      </c>
      <c r="G53" s="34">
        <v>56.832971800000003</v>
      </c>
    </row>
    <row r="54" spans="1:7" ht="13.5" customHeight="1" x14ac:dyDescent="0.3">
      <c r="A54" s="33">
        <v>1975</v>
      </c>
      <c r="B54" s="38">
        <v>2976</v>
      </c>
      <c r="C54" s="34">
        <v>2.9231494578000001</v>
      </c>
      <c r="D54" s="38">
        <v>931</v>
      </c>
      <c r="E54" s="34">
        <v>31.283602151</v>
      </c>
      <c r="F54" s="38">
        <v>2045</v>
      </c>
      <c r="G54" s="34">
        <v>68.716397849000003</v>
      </c>
    </row>
    <row r="55" spans="1:7" ht="13.5" customHeight="1" x14ac:dyDescent="0.3">
      <c r="A55" s="33">
        <v>1974</v>
      </c>
      <c r="B55" s="38">
        <v>3128</v>
      </c>
      <c r="C55" s="34">
        <v>2.8912366322</v>
      </c>
      <c r="D55" s="38">
        <v>661</v>
      </c>
      <c r="E55" s="34">
        <v>21.131713555000001</v>
      </c>
      <c r="F55" s="38">
        <v>2467</v>
      </c>
      <c r="G55" s="34">
        <v>78.868286444999995</v>
      </c>
    </row>
    <row r="56" spans="1:7" ht="14.25" customHeight="1" thickBot="1" x14ac:dyDescent="0.35">
      <c r="A56" s="35">
        <v>1973</v>
      </c>
      <c r="B56" s="39">
        <v>3172</v>
      </c>
      <c r="C56" s="36">
        <v>2.9490516920999998</v>
      </c>
      <c r="D56" s="39">
        <v>455</v>
      </c>
      <c r="E56" s="36">
        <v>14.344262295</v>
      </c>
      <c r="F56" s="39">
        <v>2717</v>
      </c>
      <c r="G56" s="36">
        <v>85.655737705000007</v>
      </c>
    </row>
    <row r="57" spans="1:7" ht="14.25" customHeight="1" x14ac:dyDescent="0.3">
      <c r="A57" s="37" t="s">
        <v>53</v>
      </c>
    </row>
    <row r="58" spans="1:7" ht="14.25" customHeight="1" x14ac:dyDescent="0.3">
      <c r="A58" s="37" t="s">
        <v>1319</v>
      </c>
    </row>
    <row r="59" spans="1:7" ht="14.25" customHeight="1" x14ac:dyDescent="0.3">
      <c r="A59" s="37" t="s">
        <v>1318</v>
      </c>
    </row>
    <row r="60" spans="1:7" ht="13.5" customHeight="1" x14ac:dyDescent="0.3">
      <c r="A60" s="37" t="s">
        <v>1423</v>
      </c>
    </row>
  </sheetData>
  <sortState ref="B7:H56">
    <sortCondition descending="1" ref="B7:B56"/>
  </sortState>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L31"/>
  <sheetViews>
    <sheetView workbookViewId="0"/>
  </sheetViews>
  <sheetFormatPr defaultColWidth="9" defaultRowHeight="13.5" customHeight="1" x14ac:dyDescent="0.3"/>
  <cols>
    <col min="1" max="1" width="29.625" style="5" customWidth="1"/>
    <col min="2" max="2" width="14.125" style="5" customWidth="1"/>
    <col min="3" max="3" width="14.25" style="5" customWidth="1"/>
    <col min="4" max="4" width="13.375" style="5" customWidth="1"/>
    <col min="5" max="5" width="14.875" style="5" customWidth="1"/>
    <col min="6" max="16384" width="9" style="5"/>
  </cols>
  <sheetData>
    <row r="1" spans="1:12" s="29" customFormat="1" ht="21" customHeight="1" x14ac:dyDescent="0.2">
      <c r="A1" s="3" t="s">
        <v>649</v>
      </c>
    </row>
    <row r="2" spans="1:12" s="29" customFormat="1" ht="14.25" customHeight="1" x14ac:dyDescent="0.3">
      <c r="A2" s="30" t="s">
        <v>650</v>
      </c>
      <c r="J2" s="5"/>
      <c r="K2" s="5"/>
      <c r="L2" s="5"/>
    </row>
    <row r="3" spans="1:12" s="29" customFormat="1" ht="12.75" customHeight="1" x14ac:dyDescent="0.3">
      <c r="J3" s="5"/>
      <c r="K3" s="5"/>
      <c r="L3" s="5"/>
    </row>
    <row r="4" spans="1:12" s="29" customFormat="1" ht="12.75" customHeight="1" x14ac:dyDescent="0.3">
      <c r="J4" s="5"/>
      <c r="K4" s="5"/>
      <c r="L4" s="5"/>
    </row>
    <row r="5" spans="1:12" s="29" customFormat="1" ht="12.75" customHeight="1" thickBot="1" x14ac:dyDescent="0.35">
      <c r="J5" s="5"/>
      <c r="K5" s="5"/>
      <c r="L5" s="5"/>
    </row>
    <row r="6" spans="1:12" ht="28.5" customHeight="1" thickTop="1" x14ac:dyDescent="0.3">
      <c r="A6" s="109" t="s">
        <v>599</v>
      </c>
      <c r="B6" s="110" t="s">
        <v>651</v>
      </c>
      <c r="C6" s="110" t="s">
        <v>652</v>
      </c>
      <c r="D6" s="110" t="s">
        <v>645</v>
      </c>
      <c r="E6" s="110" t="s">
        <v>646</v>
      </c>
    </row>
    <row r="7" spans="1:12" ht="13.5" customHeight="1" x14ac:dyDescent="0.3">
      <c r="A7" s="33" t="s">
        <v>79</v>
      </c>
      <c r="B7" s="38">
        <v>854</v>
      </c>
      <c r="C7" s="34">
        <v>3.3057211426999999</v>
      </c>
      <c r="D7" s="38">
        <v>802</v>
      </c>
      <c r="E7" s="34">
        <v>93.911007025999993</v>
      </c>
    </row>
    <row r="8" spans="1:12" ht="13.5" customHeight="1" x14ac:dyDescent="0.3">
      <c r="A8" s="33" t="s">
        <v>81</v>
      </c>
      <c r="B8" s="38">
        <v>131</v>
      </c>
      <c r="C8" s="34">
        <v>3.3495269751999999</v>
      </c>
      <c r="D8" s="38">
        <v>122</v>
      </c>
      <c r="E8" s="34">
        <v>93.129770992000005</v>
      </c>
    </row>
    <row r="9" spans="1:12" ht="13.5" customHeight="1" x14ac:dyDescent="0.3">
      <c r="A9" s="33" t="s">
        <v>1427</v>
      </c>
      <c r="B9" s="38">
        <v>69</v>
      </c>
      <c r="C9" s="34">
        <v>2.5480059084</v>
      </c>
      <c r="D9" s="38">
        <v>65</v>
      </c>
      <c r="E9" s="34">
        <v>94.202898551000004</v>
      </c>
    </row>
    <row r="10" spans="1:12" ht="13.5" customHeight="1" x14ac:dyDescent="0.3">
      <c r="A10" s="33" t="s">
        <v>88</v>
      </c>
      <c r="B10" s="38">
        <v>141</v>
      </c>
      <c r="C10" s="34">
        <v>3.1785392245000001</v>
      </c>
      <c r="D10" s="38">
        <v>122</v>
      </c>
      <c r="E10" s="34">
        <v>86.524822694999997</v>
      </c>
    </row>
    <row r="11" spans="1:12" ht="13.5" customHeight="1" x14ac:dyDescent="0.3">
      <c r="A11" s="33" t="s">
        <v>73</v>
      </c>
      <c r="B11" s="38">
        <v>80</v>
      </c>
      <c r="C11" s="34">
        <v>2.1282255919000002</v>
      </c>
      <c r="D11" s="38">
        <v>73</v>
      </c>
      <c r="E11" s="34">
        <v>91.25</v>
      </c>
    </row>
    <row r="12" spans="1:12" ht="13.5" customHeight="1" x14ac:dyDescent="0.3">
      <c r="A12" s="33" t="s">
        <v>75</v>
      </c>
      <c r="B12" s="38">
        <v>44</v>
      </c>
      <c r="C12" s="34">
        <v>2.3809523810000002</v>
      </c>
      <c r="D12" s="38">
        <v>38</v>
      </c>
      <c r="E12" s="34">
        <v>86.363636364000001</v>
      </c>
    </row>
    <row r="13" spans="1:12" ht="13.5" customHeight="1" x14ac:dyDescent="0.3">
      <c r="A13" s="33" t="s">
        <v>74</v>
      </c>
      <c r="B13" s="38">
        <v>67</v>
      </c>
      <c r="C13" s="34">
        <v>3.0607583370999998</v>
      </c>
      <c r="D13" s="38">
        <v>59</v>
      </c>
      <c r="E13" s="34">
        <v>88.059701493000006</v>
      </c>
    </row>
    <row r="14" spans="1:12" ht="13.5" customHeight="1" x14ac:dyDescent="0.3">
      <c r="A14" s="33" t="s">
        <v>69</v>
      </c>
      <c r="B14" s="38">
        <v>10</v>
      </c>
      <c r="C14" s="34">
        <v>2.1929824561000002</v>
      </c>
      <c r="D14" s="38">
        <v>10</v>
      </c>
      <c r="E14" s="34">
        <v>100</v>
      </c>
    </row>
    <row r="15" spans="1:12" ht="13.5" customHeight="1" x14ac:dyDescent="0.3">
      <c r="A15" s="33" t="s">
        <v>67</v>
      </c>
      <c r="B15" s="38">
        <v>41</v>
      </c>
      <c r="C15" s="34">
        <v>3.1084154662999999</v>
      </c>
      <c r="D15" s="38">
        <v>40</v>
      </c>
      <c r="E15" s="34">
        <v>97.56097561</v>
      </c>
    </row>
    <row r="16" spans="1:12" ht="13.5" customHeight="1" x14ac:dyDescent="0.3">
      <c r="A16" s="33" t="s">
        <v>1403</v>
      </c>
      <c r="B16" s="38">
        <v>427</v>
      </c>
      <c r="C16" s="34">
        <v>3.0456490727999999</v>
      </c>
      <c r="D16" s="38">
        <v>382</v>
      </c>
      <c r="E16" s="34">
        <v>89.461358313999995</v>
      </c>
    </row>
    <row r="17" spans="1:5" ht="13.5" customHeight="1" x14ac:dyDescent="0.3">
      <c r="A17" s="33" t="s">
        <v>71</v>
      </c>
      <c r="B17" s="38">
        <v>92</v>
      </c>
      <c r="C17" s="34">
        <v>2.3939630497</v>
      </c>
      <c r="D17" s="38">
        <v>87</v>
      </c>
      <c r="E17" s="34">
        <v>94.565217391000004</v>
      </c>
    </row>
    <row r="18" spans="1:5" ht="13.5" customHeight="1" x14ac:dyDescent="0.3">
      <c r="A18" s="33" t="s">
        <v>86</v>
      </c>
      <c r="B18" s="38">
        <v>481</v>
      </c>
      <c r="C18" s="34">
        <v>2.7713758931000001</v>
      </c>
      <c r="D18" s="38">
        <v>449</v>
      </c>
      <c r="E18" s="34">
        <v>93.347193347000001</v>
      </c>
    </row>
    <row r="19" spans="1:5" ht="13.5" customHeight="1" x14ac:dyDescent="0.3">
      <c r="A19" s="33" t="s">
        <v>82</v>
      </c>
      <c r="B19" s="38">
        <v>69</v>
      </c>
      <c r="C19" s="34">
        <v>2.7890056588999999</v>
      </c>
      <c r="D19" s="38">
        <v>67</v>
      </c>
      <c r="E19" s="34">
        <v>97.101449274999993</v>
      </c>
    </row>
    <row r="20" spans="1:5" ht="13.5" customHeight="1" x14ac:dyDescent="0.3">
      <c r="A20" s="33" t="s">
        <v>87</v>
      </c>
      <c r="B20" s="38">
        <v>75</v>
      </c>
      <c r="C20" s="34">
        <v>2.4638633376999999</v>
      </c>
      <c r="D20" s="38">
        <v>68</v>
      </c>
      <c r="E20" s="34">
        <v>90.666666667000001</v>
      </c>
    </row>
    <row r="21" spans="1:5" ht="13.5" customHeight="1" x14ac:dyDescent="0.3">
      <c r="A21" s="33" t="s">
        <v>85</v>
      </c>
      <c r="B21" s="38">
        <v>80</v>
      </c>
      <c r="C21" s="34">
        <v>2.9038112523000001</v>
      </c>
      <c r="D21" s="38">
        <v>74</v>
      </c>
      <c r="E21" s="34">
        <v>92.5</v>
      </c>
    </row>
    <row r="22" spans="1:5" ht="13.5" customHeight="1" x14ac:dyDescent="0.3">
      <c r="A22" s="33" t="s">
        <v>68</v>
      </c>
      <c r="B22" s="38">
        <v>66</v>
      </c>
      <c r="C22" s="34">
        <v>2.5190839695</v>
      </c>
      <c r="D22" s="38">
        <v>60</v>
      </c>
      <c r="E22" s="34">
        <v>90.909090909</v>
      </c>
    </row>
    <row r="23" spans="1:5" ht="13.5" customHeight="1" x14ac:dyDescent="0.3">
      <c r="A23" s="33" t="s">
        <v>1404</v>
      </c>
      <c r="B23" s="38">
        <v>62</v>
      </c>
      <c r="C23" s="34">
        <v>3.0953569646000001</v>
      </c>
      <c r="D23" s="38">
        <v>54</v>
      </c>
      <c r="E23" s="34">
        <v>87.096774194000005</v>
      </c>
    </row>
    <row r="24" spans="1:5" ht="13.5" customHeight="1" x14ac:dyDescent="0.3">
      <c r="A24" s="33" t="s">
        <v>84</v>
      </c>
      <c r="B24" s="38">
        <v>71</v>
      </c>
      <c r="C24" s="34">
        <v>3.5148514850999999</v>
      </c>
      <c r="D24" s="38">
        <v>68</v>
      </c>
      <c r="E24" s="34">
        <v>95.774647887</v>
      </c>
    </row>
    <row r="25" spans="1:5" ht="13.5" customHeight="1" x14ac:dyDescent="0.3">
      <c r="A25" s="33" t="s">
        <v>1426</v>
      </c>
      <c r="B25" s="38">
        <v>27</v>
      </c>
      <c r="C25" s="34">
        <v>2.3725834797999998</v>
      </c>
      <c r="D25" s="38">
        <v>26</v>
      </c>
      <c r="E25" s="34">
        <v>96.296296295999994</v>
      </c>
    </row>
    <row r="26" spans="1:5" ht="13.5" customHeight="1" x14ac:dyDescent="0.3">
      <c r="A26" s="33" t="s">
        <v>83</v>
      </c>
      <c r="B26" s="38">
        <v>84</v>
      </c>
      <c r="C26" s="34">
        <v>3.2419915091</v>
      </c>
      <c r="D26" s="38">
        <v>77</v>
      </c>
      <c r="E26" s="34">
        <v>91.666666667000001</v>
      </c>
    </row>
    <row r="27" spans="1:5" ht="13.5" customHeight="1" x14ac:dyDescent="0.3">
      <c r="A27" s="33" t="s">
        <v>76</v>
      </c>
      <c r="B27" s="38">
        <v>51</v>
      </c>
      <c r="C27" s="34">
        <v>2.4519230769</v>
      </c>
      <c r="D27" s="38">
        <v>48</v>
      </c>
      <c r="E27" s="34">
        <v>94.117647059000006</v>
      </c>
    </row>
    <row r="28" spans="1:5" ht="14.25" customHeight="1" thickBot="1" x14ac:dyDescent="0.35">
      <c r="A28" s="147" t="s">
        <v>1424</v>
      </c>
      <c r="B28" s="132">
        <v>3022</v>
      </c>
      <c r="C28" s="148">
        <v>2.9475162639999999</v>
      </c>
      <c r="D28" s="132">
        <v>2791</v>
      </c>
      <c r="E28" s="148">
        <v>92.356055592000004</v>
      </c>
    </row>
    <row r="29" spans="1:5" ht="14.25" customHeight="1" x14ac:dyDescent="0.3">
      <c r="A29" s="37" t="s">
        <v>53</v>
      </c>
    </row>
    <row r="30" spans="1:5" ht="14.25" customHeight="1" x14ac:dyDescent="0.3">
      <c r="A30" s="37" t="s">
        <v>1319</v>
      </c>
    </row>
    <row r="31" spans="1:5" ht="14.25" customHeight="1" x14ac:dyDescent="0.3">
      <c r="A31" s="37" t="s">
        <v>54</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2"/>
  </sheetPr>
  <dimension ref="A1:B129"/>
  <sheetViews>
    <sheetView workbookViewId="0"/>
  </sheetViews>
  <sheetFormatPr defaultColWidth="9" defaultRowHeight="12" customHeight="1" x14ac:dyDescent="0.2"/>
  <cols>
    <col min="1" max="1" width="26.75" style="1" customWidth="1"/>
    <col min="2" max="2" width="126.125" style="1" customWidth="1"/>
    <col min="3" max="3" width="6.25" style="1" customWidth="1"/>
    <col min="4" max="16384" width="9" style="1"/>
  </cols>
  <sheetData>
    <row r="1" spans="1:2" ht="24" customHeight="1" x14ac:dyDescent="0.2">
      <c r="A1" s="3" t="s">
        <v>15</v>
      </c>
      <c r="B1" s="2"/>
    </row>
    <row r="2" spans="1:2" ht="13.5" customHeight="1" x14ac:dyDescent="0.25">
      <c r="A2" s="13" t="s">
        <v>23</v>
      </c>
    </row>
    <row r="3" spans="1:2" ht="13.5" customHeight="1" x14ac:dyDescent="0.3">
      <c r="A3" s="9"/>
    </row>
    <row r="4" spans="1:2" ht="12" customHeight="1" x14ac:dyDescent="0.2">
      <c r="A4" s="74" t="s">
        <v>881</v>
      </c>
      <c r="B4" s="75" t="s">
        <v>882</v>
      </c>
    </row>
    <row r="5" spans="1:2" s="27" customFormat="1" ht="12.75" customHeight="1" x14ac:dyDescent="0.2">
      <c r="A5" s="70" t="s">
        <v>883</v>
      </c>
      <c r="B5" s="76" t="s">
        <v>884</v>
      </c>
    </row>
    <row r="6" spans="1:2" ht="13.5" customHeight="1" x14ac:dyDescent="0.2">
      <c r="A6" s="70"/>
      <c r="B6" s="76"/>
    </row>
    <row r="7" spans="1:2" ht="13.5" customHeight="1" x14ac:dyDescent="0.2">
      <c r="A7" s="74" t="s">
        <v>885</v>
      </c>
      <c r="B7" s="77" t="s">
        <v>886</v>
      </c>
    </row>
    <row r="8" spans="1:2" s="27" customFormat="1" ht="12.75" customHeight="1" x14ac:dyDescent="0.2">
      <c r="A8" s="70" t="s">
        <v>887</v>
      </c>
      <c r="B8" s="76" t="s">
        <v>888</v>
      </c>
    </row>
    <row r="9" spans="1:2" ht="13.5" customHeight="1" x14ac:dyDescent="0.2">
      <c r="A9" s="70"/>
      <c r="B9" s="76"/>
    </row>
    <row r="10" spans="1:2" ht="13.5" customHeight="1" x14ac:dyDescent="0.2">
      <c r="A10" s="74" t="s">
        <v>889</v>
      </c>
      <c r="B10" s="75" t="s">
        <v>890</v>
      </c>
    </row>
    <row r="11" spans="1:2" s="28" customFormat="1" ht="12.75" customHeight="1" x14ac:dyDescent="0.2">
      <c r="A11" s="70" t="s">
        <v>32</v>
      </c>
      <c r="B11" s="76" t="s">
        <v>891</v>
      </c>
    </row>
    <row r="12" spans="1:2" ht="13.5" customHeight="1" x14ac:dyDescent="0.2">
      <c r="A12" s="70"/>
      <c r="B12" s="76"/>
    </row>
    <row r="13" spans="1:2" ht="13.5" customHeight="1" x14ac:dyDescent="0.2">
      <c r="A13" s="74" t="s">
        <v>892</v>
      </c>
      <c r="B13" s="75" t="s">
        <v>893</v>
      </c>
    </row>
    <row r="14" spans="1:2" s="28" customFormat="1" ht="12.75" customHeight="1" x14ac:dyDescent="0.2">
      <c r="A14" s="70" t="s">
        <v>894</v>
      </c>
      <c r="B14" s="76" t="s">
        <v>895</v>
      </c>
    </row>
    <row r="15" spans="1:2" s="25" customFormat="1" ht="13.5" customHeight="1" x14ac:dyDescent="0.2">
      <c r="A15" s="70"/>
      <c r="B15" s="76"/>
    </row>
    <row r="16" spans="1:2" s="25" customFormat="1" ht="13.5" customHeight="1" x14ac:dyDescent="0.2">
      <c r="A16" s="74" t="s">
        <v>896</v>
      </c>
      <c r="B16" s="75" t="s">
        <v>897</v>
      </c>
    </row>
    <row r="17" spans="1:2" s="27" customFormat="1" ht="12.75" customHeight="1" x14ac:dyDescent="0.2">
      <c r="A17" s="70" t="s">
        <v>898</v>
      </c>
      <c r="B17" s="76" t="s">
        <v>899</v>
      </c>
    </row>
    <row r="18" spans="1:2" ht="13.5" customHeight="1" x14ac:dyDescent="0.2">
      <c r="A18" s="70"/>
      <c r="B18" s="76"/>
    </row>
    <row r="19" spans="1:2" ht="13.5" customHeight="1" x14ac:dyDescent="0.2">
      <c r="A19" s="78" t="s">
        <v>900</v>
      </c>
      <c r="B19" s="77" t="s">
        <v>901</v>
      </c>
    </row>
    <row r="20" spans="1:2" s="28" customFormat="1" ht="12.75" customHeight="1" x14ac:dyDescent="0.2">
      <c r="A20" s="79" t="s">
        <v>902</v>
      </c>
      <c r="B20" s="80" t="s">
        <v>903</v>
      </c>
    </row>
    <row r="21" spans="1:2" s="25" customFormat="1" ht="13.5" customHeight="1" x14ac:dyDescent="0.2">
      <c r="A21" s="70"/>
      <c r="B21" s="76"/>
    </row>
    <row r="22" spans="1:2" s="25" customFormat="1" ht="13.5" customHeight="1" x14ac:dyDescent="0.2">
      <c r="A22" s="74" t="s">
        <v>904</v>
      </c>
      <c r="B22" s="75" t="s">
        <v>905</v>
      </c>
    </row>
    <row r="23" spans="1:2" s="27" customFormat="1" ht="12.75" customHeight="1" x14ac:dyDescent="0.2">
      <c r="A23" s="70" t="s">
        <v>906</v>
      </c>
      <c r="B23" s="76" t="s">
        <v>907</v>
      </c>
    </row>
    <row r="24" spans="1:2" s="5" customFormat="1" ht="13.5" customHeight="1" x14ac:dyDescent="0.3">
      <c r="A24" s="70"/>
      <c r="B24" s="76"/>
    </row>
    <row r="25" spans="1:2" ht="12" customHeight="1" x14ac:dyDescent="0.2">
      <c r="A25" s="74" t="s">
        <v>34</v>
      </c>
      <c r="B25" s="75" t="s">
        <v>908</v>
      </c>
    </row>
    <row r="26" spans="1:2" ht="12" customHeight="1" x14ac:dyDescent="0.2">
      <c r="A26" s="70" t="s">
        <v>35</v>
      </c>
      <c r="B26" s="76" t="s">
        <v>909</v>
      </c>
    </row>
    <row r="27" spans="1:2" ht="12" customHeight="1" x14ac:dyDescent="0.2">
      <c r="A27" s="70"/>
      <c r="B27" s="76"/>
    </row>
    <row r="28" spans="1:2" ht="12" customHeight="1" x14ac:dyDescent="0.2">
      <c r="A28" s="74" t="s">
        <v>910</v>
      </c>
      <c r="B28" s="75" t="s">
        <v>911</v>
      </c>
    </row>
    <row r="29" spans="1:2" ht="12" customHeight="1" x14ac:dyDescent="0.2">
      <c r="A29" s="70" t="s">
        <v>912</v>
      </c>
      <c r="B29" s="76" t="s">
        <v>913</v>
      </c>
    </row>
    <row r="30" spans="1:2" ht="12" customHeight="1" x14ac:dyDescent="0.2">
      <c r="A30" s="70"/>
      <c r="B30" s="76"/>
    </row>
    <row r="31" spans="1:2" ht="12" customHeight="1" x14ac:dyDescent="0.2">
      <c r="A31" s="74" t="s">
        <v>914</v>
      </c>
      <c r="B31" s="75" t="s">
        <v>915</v>
      </c>
    </row>
    <row r="32" spans="1:2" ht="12" customHeight="1" x14ac:dyDescent="0.2">
      <c r="A32" s="70" t="s">
        <v>916</v>
      </c>
      <c r="B32" s="76" t="s">
        <v>917</v>
      </c>
    </row>
    <row r="33" spans="1:2" ht="12" customHeight="1" x14ac:dyDescent="0.2">
      <c r="A33" s="70"/>
      <c r="B33" s="76"/>
    </row>
    <row r="34" spans="1:2" ht="12" customHeight="1" x14ac:dyDescent="0.2">
      <c r="A34" s="74" t="s">
        <v>918</v>
      </c>
      <c r="B34" s="75" t="s">
        <v>919</v>
      </c>
    </row>
    <row r="35" spans="1:2" ht="12" customHeight="1" x14ac:dyDescent="0.2">
      <c r="A35" s="70" t="s">
        <v>920</v>
      </c>
      <c r="B35" s="76" t="s">
        <v>921</v>
      </c>
    </row>
    <row r="36" spans="1:2" ht="12" customHeight="1" x14ac:dyDescent="0.2">
      <c r="A36" s="70"/>
      <c r="B36" s="76"/>
    </row>
    <row r="37" spans="1:2" ht="12" customHeight="1" x14ac:dyDescent="0.2">
      <c r="A37" s="74" t="s">
        <v>922</v>
      </c>
      <c r="B37" s="75" t="s">
        <v>923</v>
      </c>
    </row>
    <row r="38" spans="1:2" ht="12" customHeight="1" x14ac:dyDescent="0.2">
      <c r="A38" s="70" t="s">
        <v>924</v>
      </c>
      <c r="B38" s="76" t="s">
        <v>925</v>
      </c>
    </row>
    <row r="39" spans="1:2" ht="12" customHeight="1" x14ac:dyDescent="0.2">
      <c r="A39" s="70"/>
      <c r="B39" s="76"/>
    </row>
    <row r="40" spans="1:2" ht="12" customHeight="1" x14ac:dyDescent="0.2">
      <c r="A40" s="74" t="s">
        <v>24</v>
      </c>
      <c r="B40" s="75" t="s">
        <v>926</v>
      </c>
    </row>
    <row r="41" spans="1:2" ht="12" customHeight="1" x14ac:dyDescent="0.2">
      <c r="A41" s="70" t="s">
        <v>25</v>
      </c>
      <c r="B41" s="76" t="s">
        <v>927</v>
      </c>
    </row>
    <row r="42" spans="1:2" ht="12" customHeight="1" x14ac:dyDescent="0.2">
      <c r="A42" s="70"/>
      <c r="B42" s="76"/>
    </row>
    <row r="43" spans="1:2" ht="12" customHeight="1" x14ac:dyDescent="0.2">
      <c r="A43" s="74" t="s">
        <v>928</v>
      </c>
      <c r="B43" s="75" t="s">
        <v>929</v>
      </c>
    </row>
    <row r="44" spans="1:2" ht="12" customHeight="1" x14ac:dyDescent="0.2">
      <c r="A44" s="70" t="s">
        <v>930</v>
      </c>
      <c r="B44" s="76" t="s">
        <v>931</v>
      </c>
    </row>
    <row r="45" spans="1:2" ht="12" customHeight="1" x14ac:dyDescent="0.2">
      <c r="A45" s="70"/>
      <c r="B45" s="76"/>
    </row>
    <row r="46" spans="1:2" ht="12" customHeight="1" x14ac:dyDescent="0.2">
      <c r="A46" s="74" t="s">
        <v>932</v>
      </c>
      <c r="B46" s="75" t="s">
        <v>933</v>
      </c>
    </row>
    <row r="47" spans="1:2" ht="12" customHeight="1" x14ac:dyDescent="0.2">
      <c r="A47" s="70" t="s">
        <v>932</v>
      </c>
      <c r="B47" s="76" t="s">
        <v>934</v>
      </c>
    </row>
    <row r="48" spans="1:2" ht="12" customHeight="1" x14ac:dyDescent="0.2">
      <c r="A48" s="70"/>
      <c r="B48" s="76"/>
    </row>
    <row r="49" spans="1:2" ht="12" customHeight="1" x14ac:dyDescent="0.2">
      <c r="A49" s="74" t="s">
        <v>120</v>
      </c>
      <c r="B49" s="75" t="s">
        <v>935</v>
      </c>
    </row>
    <row r="50" spans="1:2" ht="12" customHeight="1" x14ac:dyDescent="0.2">
      <c r="A50" s="70" t="s">
        <v>936</v>
      </c>
      <c r="B50" s="76" t="s">
        <v>937</v>
      </c>
    </row>
    <row r="51" spans="1:2" ht="12" customHeight="1" x14ac:dyDescent="0.2">
      <c r="A51" s="70"/>
      <c r="B51" s="76"/>
    </row>
    <row r="52" spans="1:2" ht="12" customHeight="1" x14ac:dyDescent="0.2">
      <c r="A52" s="74" t="s">
        <v>38</v>
      </c>
      <c r="B52" s="75" t="s">
        <v>938</v>
      </c>
    </row>
    <row r="53" spans="1:2" ht="12" customHeight="1" x14ac:dyDescent="0.2">
      <c r="A53" s="70" t="s">
        <v>39</v>
      </c>
      <c r="B53" s="68" t="s">
        <v>939</v>
      </c>
    </row>
    <row r="54" spans="1:2" ht="12" customHeight="1" x14ac:dyDescent="0.2">
      <c r="A54" s="70"/>
      <c r="B54" s="76"/>
    </row>
    <row r="55" spans="1:2" ht="12" customHeight="1" x14ac:dyDescent="0.2">
      <c r="A55" s="74" t="s">
        <v>940</v>
      </c>
      <c r="B55" s="75" t="s">
        <v>941</v>
      </c>
    </row>
    <row r="56" spans="1:2" ht="12" customHeight="1" x14ac:dyDescent="0.2">
      <c r="A56" s="70" t="s">
        <v>942</v>
      </c>
      <c r="B56" s="76" t="s">
        <v>943</v>
      </c>
    </row>
    <row r="57" spans="1:2" ht="12" customHeight="1" x14ac:dyDescent="0.2">
      <c r="A57" s="70"/>
      <c r="B57" s="76"/>
    </row>
    <row r="58" spans="1:2" ht="12" customHeight="1" x14ac:dyDescent="0.2">
      <c r="A58" s="74" t="s">
        <v>944</v>
      </c>
      <c r="B58" s="75" t="s">
        <v>945</v>
      </c>
    </row>
    <row r="59" spans="1:2" ht="12" customHeight="1" x14ac:dyDescent="0.2">
      <c r="A59" s="70" t="s">
        <v>946</v>
      </c>
      <c r="B59" s="76" t="s">
        <v>947</v>
      </c>
    </row>
    <row r="60" spans="1:2" ht="12" customHeight="1" x14ac:dyDescent="0.2">
      <c r="A60" s="70"/>
      <c r="B60" s="76"/>
    </row>
    <row r="61" spans="1:2" ht="12" customHeight="1" x14ac:dyDescent="0.2">
      <c r="A61" s="74" t="s">
        <v>599</v>
      </c>
      <c r="B61" s="77" t="s">
        <v>948</v>
      </c>
    </row>
    <row r="62" spans="1:2" ht="12" customHeight="1" x14ac:dyDescent="0.2">
      <c r="A62" s="70" t="s">
        <v>40</v>
      </c>
      <c r="B62" s="76" t="s">
        <v>949</v>
      </c>
    </row>
    <row r="63" spans="1:2" ht="12" customHeight="1" x14ac:dyDescent="0.2">
      <c r="A63" s="70"/>
      <c r="B63" s="76"/>
    </row>
    <row r="64" spans="1:2" ht="12" customHeight="1" x14ac:dyDescent="0.2">
      <c r="A64" s="74" t="s">
        <v>66</v>
      </c>
      <c r="B64" s="75" t="s">
        <v>950</v>
      </c>
    </row>
    <row r="65" spans="1:2" ht="12" customHeight="1" x14ac:dyDescent="0.2">
      <c r="A65" s="70" t="s">
        <v>951</v>
      </c>
      <c r="B65" s="76" t="s">
        <v>952</v>
      </c>
    </row>
    <row r="66" spans="1:2" ht="12" customHeight="1" x14ac:dyDescent="0.2">
      <c r="A66" s="70"/>
      <c r="B66" s="76"/>
    </row>
    <row r="67" spans="1:2" ht="12" customHeight="1" x14ac:dyDescent="0.2">
      <c r="A67" s="74" t="s">
        <v>953</v>
      </c>
      <c r="B67" s="75" t="s">
        <v>954</v>
      </c>
    </row>
    <row r="68" spans="1:2" ht="12" customHeight="1" x14ac:dyDescent="0.2">
      <c r="A68" s="70" t="s">
        <v>955</v>
      </c>
      <c r="B68" s="76" t="s">
        <v>956</v>
      </c>
    </row>
    <row r="69" spans="1:2" ht="12" customHeight="1" x14ac:dyDescent="0.2">
      <c r="A69" s="70"/>
      <c r="B69" s="76"/>
    </row>
    <row r="70" spans="1:2" ht="12" customHeight="1" x14ac:dyDescent="0.2">
      <c r="A70" s="74" t="s">
        <v>957</v>
      </c>
      <c r="B70" s="75" t="s">
        <v>958</v>
      </c>
    </row>
    <row r="71" spans="1:2" ht="12" customHeight="1" x14ac:dyDescent="0.2">
      <c r="A71" s="70" t="s">
        <v>959</v>
      </c>
      <c r="B71" s="76" t="s">
        <v>960</v>
      </c>
    </row>
    <row r="72" spans="1:2" ht="12" customHeight="1" x14ac:dyDescent="0.2">
      <c r="A72" s="70"/>
      <c r="B72" s="76"/>
    </row>
    <row r="73" spans="1:2" ht="12" customHeight="1" x14ac:dyDescent="0.2">
      <c r="A73" s="74" t="s">
        <v>961</v>
      </c>
      <c r="B73" s="75" t="s">
        <v>962</v>
      </c>
    </row>
    <row r="74" spans="1:2" ht="12" customHeight="1" x14ac:dyDescent="0.2">
      <c r="A74" s="70" t="s">
        <v>963</v>
      </c>
      <c r="B74" s="76" t="s">
        <v>964</v>
      </c>
    </row>
    <row r="75" spans="1:2" ht="12" customHeight="1" x14ac:dyDescent="0.2">
      <c r="A75" s="70"/>
      <c r="B75" s="76"/>
    </row>
    <row r="76" spans="1:2" ht="12" customHeight="1" x14ac:dyDescent="0.2">
      <c r="A76" s="74" t="s">
        <v>965</v>
      </c>
      <c r="B76" s="75" t="s">
        <v>966</v>
      </c>
    </row>
    <row r="77" spans="1:2" ht="12" customHeight="1" x14ac:dyDescent="0.2">
      <c r="A77" s="70" t="s">
        <v>967</v>
      </c>
      <c r="B77" s="76" t="s">
        <v>968</v>
      </c>
    </row>
    <row r="78" spans="1:2" ht="12" customHeight="1" x14ac:dyDescent="0.2">
      <c r="A78" s="70"/>
      <c r="B78" s="76"/>
    </row>
    <row r="79" spans="1:2" ht="12" customHeight="1" x14ac:dyDescent="0.2">
      <c r="A79" s="74" t="s">
        <v>142</v>
      </c>
      <c r="B79" s="75" t="s">
        <v>969</v>
      </c>
    </row>
    <row r="80" spans="1:2" ht="12" customHeight="1" x14ac:dyDescent="0.2">
      <c r="A80" s="70" t="s">
        <v>970</v>
      </c>
      <c r="B80" s="76" t="s">
        <v>971</v>
      </c>
    </row>
    <row r="81" spans="1:2" ht="12" customHeight="1" x14ac:dyDescent="0.2">
      <c r="A81" s="70"/>
      <c r="B81" s="76"/>
    </row>
    <row r="82" spans="1:2" ht="12" customHeight="1" x14ac:dyDescent="0.2">
      <c r="A82" s="74" t="s">
        <v>972</v>
      </c>
      <c r="B82" s="75" t="s">
        <v>973</v>
      </c>
    </row>
    <row r="83" spans="1:2" ht="12" customHeight="1" x14ac:dyDescent="0.2">
      <c r="A83" s="70" t="s">
        <v>42</v>
      </c>
      <c r="B83" s="76" t="s">
        <v>934</v>
      </c>
    </row>
    <row r="84" spans="1:2" ht="12" customHeight="1" x14ac:dyDescent="0.2">
      <c r="A84" s="70"/>
      <c r="B84" s="76"/>
    </row>
    <row r="85" spans="1:2" ht="12" customHeight="1" x14ac:dyDescent="0.2">
      <c r="A85" s="74" t="s">
        <v>43</v>
      </c>
      <c r="B85" s="75" t="s">
        <v>974</v>
      </c>
    </row>
    <row r="86" spans="1:2" ht="12" customHeight="1" x14ac:dyDescent="0.2">
      <c r="A86" s="70" t="s">
        <v>44</v>
      </c>
      <c r="B86" s="76" t="s">
        <v>975</v>
      </c>
    </row>
    <row r="87" spans="1:2" ht="12" customHeight="1" x14ac:dyDescent="0.2">
      <c r="A87" s="70"/>
      <c r="B87" s="76"/>
    </row>
    <row r="88" spans="1:2" ht="12" customHeight="1" x14ac:dyDescent="0.2">
      <c r="A88" s="74" t="s">
        <v>976</v>
      </c>
      <c r="B88" s="75" t="s">
        <v>977</v>
      </c>
    </row>
    <row r="89" spans="1:2" ht="12" customHeight="1" x14ac:dyDescent="0.2">
      <c r="A89" s="70" t="s">
        <v>978</v>
      </c>
      <c r="B89" s="76" t="s">
        <v>979</v>
      </c>
    </row>
    <row r="90" spans="1:2" ht="12" customHeight="1" x14ac:dyDescent="0.2">
      <c r="A90" s="70"/>
      <c r="B90" s="76"/>
    </row>
    <row r="91" spans="1:2" ht="12" customHeight="1" x14ac:dyDescent="0.2">
      <c r="A91" s="74" t="s">
        <v>980</v>
      </c>
      <c r="B91" s="75" t="s">
        <v>981</v>
      </c>
    </row>
    <row r="92" spans="1:2" ht="12" customHeight="1" x14ac:dyDescent="0.2">
      <c r="A92" s="70" t="s">
        <v>45</v>
      </c>
      <c r="B92" s="76" t="s">
        <v>982</v>
      </c>
    </row>
    <row r="93" spans="1:2" ht="12" customHeight="1" x14ac:dyDescent="0.2">
      <c r="A93" s="70"/>
      <c r="B93" s="76"/>
    </row>
    <row r="94" spans="1:2" ht="12" customHeight="1" x14ac:dyDescent="0.2">
      <c r="A94" s="74" t="s">
        <v>983</v>
      </c>
      <c r="B94" s="75" t="s">
        <v>1475</v>
      </c>
    </row>
    <row r="95" spans="1:2" ht="12" customHeight="1" x14ac:dyDescent="0.2">
      <c r="A95" s="70" t="s">
        <v>984</v>
      </c>
      <c r="B95" s="76" t="s">
        <v>985</v>
      </c>
    </row>
    <row r="96" spans="1:2" ht="12" customHeight="1" x14ac:dyDescent="0.2">
      <c r="A96" s="70"/>
      <c r="B96" s="76"/>
    </row>
    <row r="97" spans="1:2" ht="12" customHeight="1" x14ac:dyDescent="0.2">
      <c r="A97" s="74" t="s">
        <v>986</v>
      </c>
      <c r="B97" s="75" t="s">
        <v>987</v>
      </c>
    </row>
    <row r="98" spans="1:2" ht="12" customHeight="1" x14ac:dyDescent="0.2">
      <c r="A98" s="70" t="s">
        <v>988</v>
      </c>
      <c r="B98" s="76" t="s">
        <v>989</v>
      </c>
    </row>
    <row r="99" spans="1:2" ht="12" customHeight="1" x14ac:dyDescent="0.2">
      <c r="A99" s="70"/>
      <c r="B99" s="76"/>
    </row>
    <row r="100" spans="1:2" ht="12" customHeight="1" x14ac:dyDescent="0.2">
      <c r="A100" s="74" t="s">
        <v>990</v>
      </c>
      <c r="B100" s="75" t="s">
        <v>991</v>
      </c>
    </row>
    <row r="101" spans="1:2" ht="12" customHeight="1" x14ac:dyDescent="0.2">
      <c r="A101" s="70" t="s">
        <v>992</v>
      </c>
      <c r="B101" s="76" t="s">
        <v>993</v>
      </c>
    </row>
    <row r="102" spans="1:2" ht="12" customHeight="1" x14ac:dyDescent="0.2">
      <c r="A102" s="70"/>
      <c r="B102" s="76"/>
    </row>
    <row r="103" spans="1:2" ht="12" customHeight="1" x14ac:dyDescent="0.2">
      <c r="A103" s="74" t="s">
        <v>994</v>
      </c>
      <c r="B103" s="75" t="s">
        <v>995</v>
      </c>
    </row>
    <row r="104" spans="1:2" ht="12" customHeight="1" x14ac:dyDescent="0.2">
      <c r="A104" s="70" t="s">
        <v>47</v>
      </c>
      <c r="B104" s="76" t="s">
        <v>934</v>
      </c>
    </row>
    <row r="105" spans="1:2" ht="12" customHeight="1" x14ac:dyDescent="0.2">
      <c r="A105" s="70"/>
      <c r="B105" s="76"/>
    </row>
    <row r="106" spans="1:2" ht="12" customHeight="1" x14ac:dyDescent="0.2">
      <c r="A106" s="74" t="s">
        <v>996</v>
      </c>
      <c r="B106" s="75" t="s">
        <v>997</v>
      </c>
    </row>
    <row r="107" spans="1:2" ht="12" customHeight="1" x14ac:dyDescent="0.2">
      <c r="A107" s="70" t="s">
        <v>998</v>
      </c>
      <c r="B107" s="76" t="s">
        <v>999</v>
      </c>
    </row>
    <row r="108" spans="1:2" ht="12" customHeight="1" x14ac:dyDescent="0.2">
      <c r="A108" s="70"/>
      <c r="B108" s="76"/>
    </row>
    <row r="109" spans="1:2" ht="12" customHeight="1" x14ac:dyDescent="0.2">
      <c r="A109" s="74" t="s">
        <v>1000</v>
      </c>
      <c r="B109" s="75" t="s">
        <v>1001</v>
      </c>
    </row>
    <row r="110" spans="1:2" ht="12" customHeight="1" x14ac:dyDescent="0.2">
      <c r="A110" s="81" t="s">
        <v>1002</v>
      </c>
      <c r="B110" s="76" t="s">
        <v>1003</v>
      </c>
    </row>
    <row r="111" spans="1:2" ht="12" customHeight="1" x14ac:dyDescent="0.2">
      <c r="A111" s="81"/>
      <c r="B111" s="76"/>
    </row>
    <row r="112" spans="1:2" ht="12" customHeight="1" x14ac:dyDescent="0.2">
      <c r="A112" s="74" t="s">
        <v>603</v>
      </c>
      <c r="B112" s="75" t="s">
        <v>1004</v>
      </c>
    </row>
    <row r="113" spans="1:2" ht="12" customHeight="1" x14ac:dyDescent="0.2">
      <c r="A113" s="70" t="s">
        <v>1005</v>
      </c>
      <c r="B113" s="76" t="s">
        <v>1006</v>
      </c>
    </row>
    <row r="114" spans="1:2" ht="12" customHeight="1" x14ac:dyDescent="0.2">
      <c r="A114" s="70"/>
      <c r="B114" s="76"/>
    </row>
    <row r="115" spans="1:2" ht="12" customHeight="1" x14ac:dyDescent="0.2">
      <c r="A115" s="74" t="s">
        <v>1007</v>
      </c>
      <c r="B115" s="75" t="s">
        <v>1008</v>
      </c>
    </row>
    <row r="116" spans="1:2" ht="12" customHeight="1" x14ac:dyDescent="0.2">
      <c r="A116" s="70" t="s">
        <v>1009</v>
      </c>
      <c r="B116" s="76" t="s">
        <v>1010</v>
      </c>
    </row>
    <row r="117" spans="1:2" ht="12" customHeight="1" x14ac:dyDescent="0.2">
      <c r="A117" s="70"/>
      <c r="B117" s="76"/>
    </row>
    <row r="118" spans="1:2" ht="12" customHeight="1" x14ac:dyDescent="0.2">
      <c r="A118" s="74" t="s">
        <v>1011</v>
      </c>
      <c r="B118" s="75" t="s">
        <v>1012</v>
      </c>
    </row>
    <row r="119" spans="1:2" ht="12" customHeight="1" x14ac:dyDescent="0.2">
      <c r="A119" s="70" t="s">
        <v>1013</v>
      </c>
      <c r="B119" s="76" t="s">
        <v>1014</v>
      </c>
    </row>
    <row r="120" spans="1:2" ht="12" customHeight="1" x14ac:dyDescent="0.2">
      <c r="A120" s="70"/>
      <c r="B120" s="76"/>
    </row>
    <row r="121" spans="1:2" ht="12" customHeight="1" x14ac:dyDescent="0.2">
      <c r="A121" s="74" t="s">
        <v>141</v>
      </c>
      <c r="B121" s="75" t="s">
        <v>1015</v>
      </c>
    </row>
    <row r="122" spans="1:2" ht="12" customHeight="1" x14ac:dyDescent="0.2">
      <c r="A122" s="70" t="s">
        <v>1016</v>
      </c>
      <c r="B122" s="76" t="s">
        <v>1017</v>
      </c>
    </row>
    <row r="123" spans="1:2" ht="12" customHeight="1" x14ac:dyDescent="0.2">
      <c r="A123" s="70"/>
      <c r="B123" s="76"/>
    </row>
    <row r="124" spans="1:2" ht="12" customHeight="1" x14ac:dyDescent="0.2">
      <c r="A124" s="74" t="s">
        <v>1018</v>
      </c>
      <c r="B124" s="75" t="s">
        <v>1019</v>
      </c>
    </row>
    <row r="125" spans="1:2" ht="12" customHeight="1" x14ac:dyDescent="0.2">
      <c r="A125" s="70" t="s">
        <v>1020</v>
      </c>
      <c r="B125" s="76" t="s">
        <v>1021</v>
      </c>
    </row>
    <row r="126" spans="1:2" ht="12" customHeight="1" x14ac:dyDescent="0.2">
      <c r="A126" s="70"/>
      <c r="B126" s="76"/>
    </row>
    <row r="127" spans="1:2" ht="12" customHeight="1" x14ac:dyDescent="0.2">
      <c r="A127" s="74" t="s">
        <v>143</v>
      </c>
      <c r="B127" s="75" t="s">
        <v>1022</v>
      </c>
    </row>
    <row r="128" spans="1:2" ht="12" customHeight="1" x14ac:dyDescent="0.2">
      <c r="A128" s="70" t="s">
        <v>1023</v>
      </c>
      <c r="B128" s="76" t="s">
        <v>1024</v>
      </c>
    </row>
    <row r="129" spans="1:1" ht="12" customHeight="1" x14ac:dyDescent="0.3">
      <c r="A129" s="9"/>
    </row>
  </sheetData>
  <pageMargins left="0.7" right="0.7" top="0.75" bottom="0.75" header="0.3" footer="0.3"/>
  <pageSetup paperSize="9" orientation="portrait"/>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L35"/>
  <sheetViews>
    <sheetView workbookViewId="0"/>
  </sheetViews>
  <sheetFormatPr defaultColWidth="9" defaultRowHeight="13.5" customHeight="1" x14ac:dyDescent="0.3"/>
  <cols>
    <col min="1" max="2" width="9" style="5"/>
    <col min="3" max="3" width="10.875" style="5" customWidth="1"/>
    <col min="4" max="16384" width="9" style="5"/>
  </cols>
  <sheetData>
    <row r="1" spans="1:12" s="29" customFormat="1" ht="21" customHeight="1" x14ac:dyDescent="0.3">
      <c r="A1" s="3" t="s">
        <v>653</v>
      </c>
      <c r="J1" s="5"/>
      <c r="K1" s="5"/>
      <c r="L1" s="5"/>
    </row>
    <row r="2" spans="1:12" s="29" customFormat="1" ht="14.25" customHeight="1" x14ac:dyDescent="0.3">
      <c r="A2" s="30" t="s">
        <v>654</v>
      </c>
      <c r="J2" s="5"/>
      <c r="K2" s="5"/>
      <c r="L2" s="5"/>
    </row>
    <row r="3" spans="1:12" s="29" customFormat="1" ht="12.75" customHeight="1" x14ac:dyDescent="0.3">
      <c r="J3" s="5"/>
      <c r="K3" s="5"/>
      <c r="L3" s="5"/>
    </row>
    <row r="4" spans="1:12" s="29" customFormat="1" ht="12.75" customHeight="1" x14ac:dyDescent="0.3">
      <c r="J4" s="5"/>
      <c r="K4" s="5"/>
      <c r="L4" s="5"/>
    </row>
    <row r="5" spans="1:12" s="29" customFormat="1" ht="12.75" customHeight="1" thickBot="1" x14ac:dyDescent="0.25"/>
    <row r="6" spans="1:12" ht="17.25" customHeight="1" thickTop="1" x14ac:dyDescent="0.3">
      <c r="A6" s="173" t="s">
        <v>31</v>
      </c>
      <c r="B6" s="171" t="s">
        <v>655</v>
      </c>
      <c r="C6" s="171"/>
      <c r="D6" s="171"/>
      <c r="E6" s="171"/>
      <c r="F6" s="171"/>
      <c r="G6" s="176"/>
    </row>
    <row r="7" spans="1:12" ht="13.5" customHeight="1" x14ac:dyDescent="0.3">
      <c r="A7" s="174"/>
      <c r="B7" s="177" t="s">
        <v>37</v>
      </c>
      <c r="C7" s="178"/>
      <c r="D7" s="177" t="s">
        <v>41</v>
      </c>
      <c r="E7" s="178"/>
      <c r="F7" s="179" t="s">
        <v>50</v>
      </c>
      <c r="G7" s="178"/>
    </row>
    <row r="8" spans="1:12" ht="27.75" customHeight="1" x14ac:dyDescent="0.3">
      <c r="A8" s="175"/>
      <c r="B8" s="41" t="s">
        <v>30</v>
      </c>
      <c r="C8" s="41" t="s">
        <v>1356</v>
      </c>
      <c r="D8" s="41" t="s">
        <v>30</v>
      </c>
      <c r="E8" s="41" t="s">
        <v>1357</v>
      </c>
      <c r="F8" s="41" t="s">
        <v>30</v>
      </c>
      <c r="G8" s="42" t="s">
        <v>1425</v>
      </c>
    </row>
    <row r="9" spans="1:12" ht="13.5" customHeight="1" x14ac:dyDescent="0.3">
      <c r="A9" s="44" t="s">
        <v>1316</v>
      </c>
      <c r="B9" s="38">
        <v>3427</v>
      </c>
      <c r="C9" s="46">
        <v>9.7269527702000005</v>
      </c>
      <c r="D9" s="38">
        <v>760</v>
      </c>
      <c r="E9" s="46">
        <v>1.5605429046999999</v>
      </c>
      <c r="F9" s="38">
        <v>4187</v>
      </c>
      <c r="G9" s="45">
        <v>4.9854734235000002</v>
      </c>
    </row>
    <row r="10" spans="1:12" ht="13.5" customHeight="1" x14ac:dyDescent="0.3">
      <c r="A10" s="44" t="s">
        <v>1317</v>
      </c>
      <c r="B10" s="38">
        <v>3829</v>
      </c>
      <c r="C10" s="46">
        <v>10.162698729000001</v>
      </c>
      <c r="D10" s="38">
        <v>940</v>
      </c>
      <c r="E10" s="46">
        <v>1.7263227488999999</v>
      </c>
      <c r="F10" s="38">
        <v>4771</v>
      </c>
      <c r="G10" s="45">
        <v>5.1761361787000002</v>
      </c>
    </row>
    <row r="11" spans="1:12" ht="13.5" customHeight="1" x14ac:dyDescent="0.3">
      <c r="A11" s="44">
        <v>2020</v>
      </c>
      <c r="B11" s="38">
        <v>4015</v>
      </c>
      <c r="C11" s="46">
        <v>10.287485908000001</v>
      </c>
      <c r="D11" s="38">
        <v>959</v>
      </c>
      <c r="E11" s="46">
        <v>1.7881782584000001</v>
      </c>
      <c r="F11" s="38">
        <v>4977</v>
      </c>
      <c r="G11" s="45">
        <v>5.3687003796999999</v>
      </c>
    </row>
    <row r="12" spans="1:12" ht="13.5" customHeight="1" x14ac:dyDescent="0.3">
      <c r="A12" s="44">
        <v>2019</v>
      </c>
      <c r="B12" s="38">
        <v>4177</v>
      </c>
      <c r="C12" s="46">
        <v>10.616882292</v>
      </c>
      <c r="D12" s="38">
        <v>1029</v>
      </c>
      <c r="E12" s="46">
        <v>1.8773603838999999</v>
      </c>
      <c r="F12" s="38">
        <v>5208</v>
      </c>
      <c r="G12" s="45">
        <v>5.5260812359000004</v>
      </c>
    </row>
    <row r="13" spans="1:12" ht="13.5" customHeight="1" x14ac:dyDescent="0.3">
      <c r="A13" s="44">
        <v>2018</v>
      </c>
      <c r="B13" s="38">
        <v>4090</v>
      </c>
      <c r="C13" s="46">
        <v>10.084075050999999</v>
      </c>
      <c r="D13" s="38">
        <v>1037</v>
      </c>
      <c r="E13" s="46">
        <v>1.8712331733000001</v>
      </c>
      <c r="F13" s="38">
        <v>5134</v>
      </c>
      <c r="G13" s="45">
        <v>5.3438531116999997</v>
      </c>
    </row>
    <row r="14" spans="1:12" ht="13.5" customHeight="1" x14ac:dyDescent="0.3">
      <c r="A14" s="44">
        <v>2017</v>
      </c>
      <c r="B14" s="38">
        <v>4222</v>
      </c>
      <c r="C14" s="46">
        <v>10.486835569</v>
      </c>
      <c r="D14" s="38">
        <v>1120</v>
      </c>
      <c r="E14" s="46">
        <v>2.0150770947000001</v>
      </c>
      <c r="F14" s="38">
        <v>5349</v>
      </c>
      <c r="G14" s="45">
        <v>5.5745461367000004</v>
      </c>
    </row>
    <row r="15" spans="1:12" ht="13.5" customHeight="1" x14ac:dyDescent="0.3">
      <c r="A15" s="44">
        <v>2016</v>
      </c>
      <c r="B15" s="38">
        <v>4691</v>
      </c>
      <c r="C15" s="46">
        <v>11.310973404</v>
      </c>
      <c r="D15" s="38">
        <v>1348</v>
      </c>
      <c r="E15" s="46">
        <v>2.3623841151999998</v>
      </c>
      <c r="F15" s="38">
        <v>6053</v>
      </c>
      <c r="G15" s="45">
        <v>6.1293099083999998</v>
      </c>
    </row>
    <row r="16" spans="1:12" ht="13.5" customHeight="1" x14ac:dyDescent="0.3">
      <c r="A16" s="44">
        <v>2015</v>
      </c>
      <c r="B16" s="38">
        <v>4597</v>
      </c>
      <c r="C16" s="46">
        <v>11.404683933999999</v>
      </c>
      <c r="D16" s="38">
        <v>1305</v>
      </c>
      <c r="E16" s="46">
        <v>2.3800838956999999</v>
      </c>
      <c r="F16" s="38">
        <v>5912</v>
      </c>
      <c r="G16" s="45">
        <v>6.2121721586999996</v>
      </c>
    </row>
    <row r="17" spans="1:7" ht="13.5" customHeight="1" x14ac:dyDescent="0.3">
      <c r="A17" s="44">
        <v>2014</v>
      </c>
      <c r="B17" s="38">
        <v>4455</v>
      </c>
      <c r="C17" s="46">
        <v>11.302230002</v>
      </c>
      <c r="D17" s="38">
        <v>1322</v>
      </c>
      <c r="E17" s="46">
        <v>2.4368214411000002</v>
      </c>
      <c r="F17" s="38">
        <v>5787</v>
      </c>
      <c r="G17" s="45">
        <v>6.1697069203000003</v>
      </c>
    </row>
    <row r="18" spans="1:7" ht="13.5" customHeight="1" x14ac:dyDescent="0.3">
      <c r="A18" s="44">
        <v>2013</v>
      </c>
      <c r="B18" s="38">
        <v>4707</v>
      </c>
      <c r="C18" s="46">
        <v>12.022988506000001</v>
      </c>
      <c r="D18" s="38">
        <v>1353</v>
      </c>
      <c r="E18" s="46">
        <v>2.5555303717000002</v>
      </c>
      <c r="F18" s="38">
        <v>6069</v>
      </c>
      <c r="G18" s="45">
        <v>6.5791470632999998</v>
      </c>
    </row>
    <row r="19" spans="1:7" ht="13.5" customHeight="1" x14ac:dyDescent="0.3">
      <c r="A19" s="44">
        <v>2012</v>
      </c>
      <c r="B19" s="38">
        <v>4262</v>
      </c>
      <c r="C19" s="46">
        <v>10.715812233999999</v>
      </c>
      <c r="D19" s="38">
        <v>1281</v>
      </c>
      <c r="E19" s="46">
        <v>2.4575068104</v>
      </c>
      <c r="F19" s="38">
        <v>5553</v>
      </c>
      <c r="G19" s="45">
        <v>6.0330497701999999</v>
      </c>
    </row>
    <row r="20" spans="1:7" ht="13.5" customHeight="1" x14ac:dyDescent="0.3">
      <c r="A20" s="44">
        <v>2011</v>
      </c>
      <c r="B20" s="38">
        <v>4183</v>
      </c>
      <c r="C20" s="46">
        <v>10.615134750999999</v>
      </c>
      <c r="D20" s="38">
        <v>1229</v>
      </c>
      <c r="E20" s="46">
        <v>2.3786943310000002</v>
      </c>
      <c r="F20" s="38">
        <v>5421</v>
      </c>
      <c r="G20" s="45">
        <v>5.9465566793000004</v>
      </c>
    </row>
    <row r="21" spans="1:7" ht="13.5" customHeight="1" x14ac:dyDescent="0.3">
      <c r="A21" s="44">
        <v>2010</v>
      </c>
      <c r="B21" s="38">
        <v>4915</v>
      </c>
      <c r="C21" s="46">
        <v>11.940914943999999</v>
      </c>
      <c r="D21" s="38">
        <v>1335</v>
      </c>
      <c r="E21" s="46">
        <v>2.5218179756999999</v>
      </c>
      <c r="F21" s="38">
        <v>6261</v>
      </c>
      <c r="G21" s="45">
        <v>6.6445923142999996</v>
      </c>
    </row>
    <row r="22" spans="1:7" ht="13.5" customHeight="1" x14ac:dyDescent="0.3">
      <c r="A22" s="44">
        <v>2009</v>
      </c>
      <c r="B22" s="38">
        <v>4905</v>
      </c>
      <c r="C22" s="46">
        <v>12.506374299000001</v>
      </c>
      <c r="D22" s="38">
        <v>1395</v>
      </c>
      <c r="E22" s="46">
        <v>2.7918426160999998</v>
      </c>
      <c r="F22" s="38">
        <v>6313</v>
      </c>
      <c r="G22" s="45">
        <v>7.0700622676</v>
      </c>
    </row>
    <row r="23" spans="1:7" ht="13.5" customHeight="1" x14ac:dyDescent="0.3">
      <c r="A23" s="44">
        <v>2008</v>
      </c>
      <c r="B23" s="38">
        <v>4896</v>
      </c>
      <c r="C23" s="46">
        <v>12.52173913</v>
      </c>
      <c r="D23" s="38">
        <v>1366</v>
      </c>
      <c r="E23" s="46">
        <v>2.7757457530999998</v>
      </c>
      <c r="F23" s="38">
        <v>6272</v>
      </c>
      <c r="G23" s="45">
        <v>7.0917334719999996</v>
      </c>
    </row>
    <row r="24" spans="1:7" ht="13.5" customHeight="1" x14ac:dyDescent="0.3">
      <c r="A24" s="44">
        <v>2007</v>
      </c>
      <c r="B24" s="38">
        <v>4876</v>
      </c>
      <c r="C24" s="46">
        <v>12.980513257</v>
      </c>
      <c r="D24" s="38">
        <v>1434</v>
      </c>
      <c r="E24" s="46">
        <v>2.9780076007999998</v>
      </c>
      <c r="F24" s="38">
        <v>6326</v>
      </c>
      <c r="G24" s="45">
        <v>7.3647201267</v>
      </c>
    </row>
    <row r="25" spans="1:7" ht="13.5" customHeight="1" x14ac:dyDescent="0.3">
      <c r="A25" s="44">
        <v>2006</v>
      </c>
      <c r="B25" s="38">
        <v>5291</v>
      </c>
      <c r="C25" s="46">
        <v>14.333315273</v>
      </c>
      <c r="D25" s="38">
        <v>1555</v>
      </c>
      <c r="E25" s="46">
        <v>3.2647491077000002</v>
      </c>
      <c r="F25" s="38">
        <v>6856</v>
      </c>
      <c r="G25" s="45">
        <v>8.0960759538999998</v>
      </c>
    </row>
    <row r="26" spans="1:7" ht="13.5" customHeight="1" x14ac:dyDescent="0.3">
      <c r="A26" s="44">
        <v>2005</v>
      </c>
      <c r="B26" s="38">
        <v>5524</v>
      </c>
      <c r="C26" s="46">
        <v>15.592627092000001</v>
      </c>
      <c r="D26" s="38">
        <v>1816</v>
      </c>
      <c r="E26" s="46">
        <v>3.8982505098</v>
      </c>
      <c r="F26" s="38">
        <v>7357</v>
      </c>
      <c r="G26" s="45">
        <v>8.9525177055</v>
      </c>
    </row>
    <row r="27" spans="1:7" ht="13.5" customHeight="1" x14ac:dyDescent="0.3">
      <c r="A27" s="44">
        <v>2004</v>
      </c>
      <c r="B27" s="38">
        <v>6036</v>
      </c>
      <c r="C27" s="46">
        <v>16.789052069</v>
      </c>
      <c r="D27" s="38">
        <v>1979</v>
      </c>
      <c r="E27" s="46">
        <v>4.2472368280000001</v>
      </c>
      <c r="F27" s="38">
        <v>8027</v>
      </c>
      <c r="G27" s="45">
        <v>9.7015917524000006</v>
      </c>
    </row>
    <row r="28" spans="1:7" ht="13.5" customHeight="1" x14ac:dyDescent="0.3">
      <c r="A28" s="44">
        <v>2003</v>
      </c>
      <c r="B28" s="38">
        <v>6243</v>
      </c>
      <c r="C28" s="46">
        <v>17.657540445999999</v>
      </c>
      <c r="D28" s="38">
        <v>2010</v>
      </c>
      <c r="E28" s="46">
        <v>4.4367922654000003</v>
      </c>
      <c r="F28" s="38">
        <v>8268</v>
      </c>
      <c r="G28" s="45">
        <v>10.230773989999999</v>
      </c>
    </row>
    <row r="29" spans="1:7" ht="13.5" customHeight="1" x14ac:dyDescent="0.3">
      <c r="A29" s="44">
        <v>2002</v>
      </c>
      <c r="B29" s="38">
        <v>6232</v>
      </c>
      <c r="C29" s="46">
        <v>18.061150558000001</v>
      </c>
      <c r="D29" s="38">
        <v>2085</v>
      </c>
      <c r="E29" s="46">
        <v>4.7922221200999999</v>
      </c>
      <c r="F29" s="38">
        <v>8323</v>
      </c>
      <c r="G29" s="45">
        <v>10.650849712999999</v>
      </c>
    </row>
    <row r="30" spans="1:7" ht="13.5" customHeight="1" x14ac:dyDescent="0.3">
      <c r="A30" s="44">
        <v>2001</v>
      </c>
      <c r="B30" s="38">
        <v>6686</v>
      </c>
      <c r="C30" s="46">
        <v>20.796267495999999</v>
      </c>
      <c r="D30" s="38">
        <v>2368</v>
      </c>
      <c r="E30" s="46">
        <v>5.5911033456999997</v>
      </c>
      <c r="F30" s="38">
        <v>9065</v>
      </c>
      <c r="G30" s="45">
        <v>12.151474531</v>
      </c>
    </row>
    <row r="31" spans="1:7" ht="13.5" customHeight="1" thickBot="1" x14ac:dyDescent="0.35">
      <c r="A31" s="47">
        <v>2000</v>
      </c>
      <c r="B31" s="39">
        <v>7000</v>
      </c>
      <c r="C31" s="49">
        <v>21.892787890000001</v>
      </c>
      <c r="D31" s="39">
        <v>2492</v>
      </c>
      <c r="E31" s="49">
        <v>5.7952140647999997</v>
      </c>
      <c r="F31" s="39">
        <v>9501</v>
      </c>
      <c r="G31" s="48">
        <v>12.658379631000001</v>
      </c>
    </row>
    <row r="32" spans="1:7" ht="14.25" customHeight="1" x14ac:dyDescent="0.3">
      <c r="A32" s="37" t="s">
        <v>53</v>
      </c>
    </row>
    <row r="33" spans="1:1" ht="14.25" customHeight="1" x14ac:dyDescent="0.3">
      <c r="A33" s="37" t="s">
        <v>1319</v>
      </c>
    </row>
    <row r="34" spans="1:1" ht="14.25" customHeight="1" x14ac:dyDescent="0.3">
      <c r="A34" s="37" t="s">
        <v>1318</v>
      </c>
    </row>
    <row r="35" spans="1:1" ht="14.25" customHeight="1" x14ac:dyDescent="0.3">
      <c r="A35" s="37" t="s">
        <v>54</v>
      </c>
    </row>
  </sheetData>
  <sortState ref="A11:G31">
    <sortCondition descending="1" ref="A9:A31"/>
  </sortState>
  <mergeCells count="5">
    <mergeCell ref="A6:A8"/>
    <mergeCell ref="B6:G6"/>
    <mergeCell ref="B7:C7"/>
    <mergeCell ref="D7:E7"/>
    <mergeCell ref="F7:G7"/>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L77"/>
  <sheetViews>
    <sheetView workbookViewId="0"/>
  </sheetViews>
  <sheetFormatPr defaultColWidth="9" defaultRowHeight="13.5" customHeight="1" x14ac:dyDescent="0.3"/>
  <cols>
    <col min="1" max="1" width="35.5" style="5" customWidth="1"/>
    <col min="2" max="2" width="11.125" style="5" customWidth="1"/>
    <col min="3" max="3" width="11.25" style="5" customWidth="1"/>
    <col min="4" max="4" width="10.125" style="5" customWidth="1"/>
    <col min="5" max="5" width="10.625" style="5" customWidth="1"/>
    <col min="6" max="16384" width="9" style="5"/>
  </cols>
  <sheetData>
    <row r="1" spans="1:12" s="29" customFormat="1" ht="21" customHeight="1" x14ac:dyDescent="0.2">
      <c r="A1" s="3" t="s">
        <v>656</v>
      </c>
    </row>
    <row r="2" spans="1:12" s="29" customFormat="1" ht="14.25" customHeight="1" x14ac:dyDescent="0.3">
      <c r="A2" s="30" t="s">
        <v>657</v>
      </c>
      <c r="J2" s="5"/>
      <c r="K2" s="5"/>
      <c r="L2" s="5"/>
    </row>
    <row r="3" spans="1:12" s="29" customFormat="1" ht="12.75" customHeight="1" x14ac:dyDescent="0.3">
      <c r="J3" s="5"/>
      <c r="K3" s="5"/>
      <c r="L3" s="5"/>
    </row>
    <row r="4" spans="1:12" s="29" customFormat="1" ht="12.75" customHeight="1" x14ac:dyDescent="0.3">
      <c r="J4" s="5"/>
      <c r="K4" s="5"/>
      <c r="L4" s="5"/>
    </row>
    <row r="5" spans="1:12" s="29" customFormat="1" ht="12.75" customHeight="1" thickBot="1" x14ac:dyDescent="0.35">
      <c r="J5" s="5"/>
      <c r="K5" s="5"/>
      <c r="L5" s="5"/>
    </row>
    <row r="6" spans="1:12" ht="28.5" customHeight="1" thickTop="1" x14ac:dyDescent="0.3">
      <c r="A6" s="109" t="s">
        <v>1405</v>
      </c>
      <c r="B6" s="110" t="s">
        <v>658</v>
      </c>
      <c r="C6" s="110" t="s">
        <v>659</v>
      </c>
      <c r="D6" s="110" t="s">
        <v>660</v>
      </c>
      <c r="E6" s="110" t="s">
        <v>661</v>
      </c>
      <c r="F6" s="110" t="s">
        <v>662</v>
      </c>
      <c r="G6" s="110" t="s">
        <v>663</v>
      </c>
    </row>
    <row r="7" spans="1:12" ht="13.5" customHeight="1" x14ac:dyDescent="0.3">
      <c r="A7" s="50" t="s">
        <v>505</v>
      </c>
      <c r="B7" s="56">
        <v>615</v>
      </c>
      <c r="C7" s="51">
        <v>6.5852875040000001</v>
      </c>
      <c r="D7" s="56">
        <v>112</v>
      </c>
      <c r="E7" s="51">
        <v>1.006741573</v>
      </c>
      <c r="F7" s="56">
        <v>727</v>
      </c>
      <c r="G7" s="51">
        <v>3.5503247546000001</v>
      </c>
    </row>
    <row r="8" spans="1:12" ht="13.5" customHeight="1" x14ac:dyDescent="0.3">
      <c r="A8" s="52" t="s">
        <v>506</v>
      </c>
      <c r="B8" s="57">
        <v>222</v>
      </c>
      <c r="C8" s="53">
        <v>9.6647801480000002</v>
      </c>
      <c r="D8" s="57">
        <v>41</v>
      </c>
      <c r="E8" s="53">
        <v>1.5648854962000001</v>
      </c>
      <c r="F8" s="57">
        <v>263</v>
      </c>
      <c r="G8" s="53">
        <v>5.3433563592000004</v>
      </c>
    </row>
    <row r="9" spans="1:12" ht="13.5" customHeight="1" x14ac:dyDescent="0.3">
      <c r="A9" s="52" t="s">
        <v>507</v>
      </c>
      <c r="B9" s="57">
        <v>47</v>
      </c>
      <c r="C9" s="53">
        <v>3.5960214230999998</v>
      </c>
      <c r="D9" s="57">
        <v>7</v>
      </c>
      <c r="E9" s="53">
        <v>0.4992867332</v>
      </c>
      <c r="F9" s="57">
        <v>54</v>
      </c>
      <c r="G9" s="53">
        <v>1.9904165131</v>
      </c>
    </row>
    <row r="10" spans="1:12" ht="13.5" customHeight="1" x14ac:dyDescent="0.3">
      <c r="A10" s="52" t="s">
        <v>508</v>
      </c>
      <c r="B10" s="57">
        <v>65</v>
      </c>
      <c r="C10" s="53">
        <v>4.7033285094000004</v>
      </c>
      <c r="D10" s="57">
        <v>15</v>
      </c>
      <c r="E10" s="53">
        <v>0.84411930219999998</v>
      </c>
      <c r="F10" s="57">
        <v>80</v>
      </c>
      <c r="G10" s="53">
        <v>2.5324469769000002</v>
      </c>
    </row>
    <row r="11" spans="1:12" ht="13.5" customHeight="1" x14ac:dyDescent="0.3">
      <c r="A11" s="52" t="s">
        <v>509</v>
      </c>
      <c r="B11" s="57">
        <v>168</v>
      </c>
      <c r="C11" s="53">
        <v>8.7227414329999995</v>
      </c>
      <c r="D11" s="57">
        <v>26</v>
      </c>
      <c r="E11" s="53">
        <v>1.0228166798</v>
      </c>
      <c r="F11" s="57">
        <v>194</v>
      </c>
      <c r="G11" s="53">
        <v>4.3390740327000001</v>
      </c>
    </row>
    <row r="12" spans="1:12" ht="13.5" customHeight="1" x14ac:dyDescent="0.3">
      <c r="A12" s="52" t="s">
        <v>510</v>
      </c>
      <c r="B12" s="57">
        <v>16</v>
      </c>
      <c r="C12" s="53">
        <v>1.8244013683</v>
      </c>
      <c r="D12" s="57">
        <v>5</v>
      </c>
      <c r="E12" s="53">
        <v>0.47169811319999999</v>
      </c>
      <c r="F12" s="57">
        <v>21</v>
      </c>
      <c r="G12" s="53">
        <v>1.0841507485999999</v>
      </c>
    </row>
    <row r="13" spans="1:12" ht="13.5" customHeight="1" x14ac:dyDescent="0.3">
      <c r="A13" s="52" t="s">
        <v>511</v>
      </c>
      <c r="B13" s="57">
        <v>97</v>
      </c>
      <c r="C13" s="53">
        <v>6.2580645161000001</v>
      </c>
      <c r="D13" s="57">
        <v>18</v>
      </c>
      <c r="E13" s="53">
        <v>1.0440835266999999</v>
      </c>
      <c r="F13" s="57">
        <v>115</v>
      </c>
      <c r="G13" s="53">
        <v>3.5114503817</v>
      </c>
    </row>
    <row r="14" spans="1:12" ht="13.5" customHeight="1" x14ac:dyDescent="0.3">
      <c r="A14" s="50" t="s">
        <v>512</v>
      </c>
      <c r="B14" s="56">
        <v>175</v>
      </c>
      <c r="C14" s="51">
        <v>13.177710843</v>
      </c>
      <c r="D14" s="56">
        <v>26</v>
      </c>
      <c r="E14" s="51">
        <v>1.4460511680000001</v>
      </c>
      <c r="F14" s="56">
        <v>201</v>
      </c>
      <c r="G14" s="51">
        <v>6.4299424183999996</v>
      </c>
    </row>
    <row r="15" spans="1:12" ht="13.5" customHeight="1" x14ac:dyDescent="0.3">
      <c r="A15" s="52" t="s">
        <v>513</v>
      </c>
      <c r="B15" s="57">
        <v>175</v>
      </c>
      <c r="C15" s="53">
        <v>13.177710843</v>
      </c>
      <c r="D15" s="57">
        <v>26</v>
      </c>
      <c r="E15" s="53">
        <v>1.4460511680000001</v>
      </c>
      <c r="F15" s="57">
        <v>201</v>
      </c>
      <c r="G15" s="53">
        <v>6.4299424183999996</v>
      </c>
    </row>
    <row r="16" spans="1:12" ht="13.5" customHeight="1" x14ac:dyDescent="0.3">
      <c r="A16" s="50" t="s">
        <v>514</v>
      </c>
      <c r="B16" s="56">
        <v>64</v>
      </c>
      <c r="C16" s="51">
        <v>7.7294685989999996</v>
      </c>
      <c r="D16" s="56">
        <v>21</v>
      </c>
      <c r="E16" s="51">
        <v>1.6129032258</v>
      </c>
      <c r="F16" s="56">
        <v>85</v>
      </c>
      <c r="G16" s="51">
        <v>3.9868667916999998</v>
      </c>
    </row>
    <row r="17" spans="1:7" ht="13.5" customHeight="1" x14ac:dyDescent="0.3">
      <c r="A17" s="52" t="s">
        <v>515</v>
      </c>
      <c r="B17" s="57">
        <v>44</v>
      </c>
      <c r="C17" s="53">
        <v>8.3809523810000002</v>
      </c>
      <c r="D17" s="57">
        <v>16</v>
      </c>
      <c r="E17" s="53">
        <v>1.9277108434000001</v>
      </c>
      <c r="F17" s="57">
        <v>60</v>
      </c>
      <c r="G17" s="53">
        <v>4.4280442804</v>
      </c>
    </row>
    <row r="18" spans="1:7" ht="13.5" customHeight="1" x14ac:dyDescent="0.3">
      <c r="A18" s="52" t="s">
        <v>516</v>
      </c>
      <c r="B18" s="57">
        <v>20</v>
      </c>
      <c r="C18" s="53">
        <v>6.6006600659999997</v>
      </c>
      <c r="D18" s="57">
        <v>5</v>
      </c>
      <c r="E18" s="53">
        <v>1.0593220339</v>
      </c>
      <c r="F18" s="57">
        <v>25</v>
      </c>
      <c r="G18" s="53">
        <v>3.2175032175</v>
      </c>
    </row>
    <row r="19" spans="1:7" ht="13.5" customHeight="1" x14ac:dyDescent="0.3">
      <c r="A19" s="50" t="s">
        <v>517</v>
      </c>
      <c r="B19" s="56">
        <v>132</v>
      </c>
      <c r="C19" s="51">
        <v>8.3862770012999999</v>
      </c>
      <c r="D19" s="56">
        <v>29</v>
      </c>
      <c r="E19" s="51">
        <v>1.2641673931999999</v>
      </c>
      <c r="F19" s="56">
        <v>161</v>
      </c>
      <c r="G19" s="51">
        <v>4.1623578077000003</v>
      </c>
    </row>
    <row r="20" spans="1:7" ht="13.5" customHeight="1" x14ac:dyDescent="0.3">
      <c r="A20" s="52" t="s">
        <v>518</v>
      </c>
      <c r="B20" s="57">
        <v>76</v>
      </c>
      <c r="C20" s="53">
        <v>8.3885209713000002</v>
      </c>
      <c r="D20" s="57">
        <v>18</v>
      </c>
      <c r="E20" s="53">
        <v>1.3264554164</v>
      </c>
      <c r="F20" s="57">
        <v>94</v>
      </c>
      <c r="G20" s="53">
        <v>4.1537781705999999</v>
      </c>
    </row>
    <row r="21" spans="1:7" ht="13.5" customHeight="1" x14ac:dyDescent="0.3">
      <c r="A21" s="52" t="s">
        <v>519</v>
      </c>
      <c r="B21" s="57">
        <v>56</v>
      </c>
      <c r="C21" s="53">
        <v>8.3832335329000003</v>
      </c>
      <c r="D21" s="57">
        <v>11</v>
      </c>
      <c r="E21" s="53">
        <v>1.1739594449999999</v>
      </c>
      <c r="F21" s="57">
        <v>67</v>
      </c>
      <c r="G21" s="53">
        <v>4.1744548287000001</v>
      </c>
    </row>
    <row r="22" spans="1:7" ht="13.5" customHeight="1" x14ac:dyDescent="0.3">
      <c r="A22" s="50" t="s">
        <v>520</v>
      </c>
      <c r="B22" s="56">
        <v>75</v>
      </c>
      <c r="C22" s="51">
        <v>5.7647963105000004</v>
      </c>
      <c r="D22" s="56">
        <v>15</v>
      </c>
      <c r="E22" s="51">
        <v>0.74962518739999995</v>
      </c>
      <c r="F22" s="56">
        <v>90</v>
      </c>
      <c r="G22" s="51">
        <v>2.7231467474</v>
      </c>
    </row>
    <row r="23" spans="1:7" ht="13.5" customHeight="1" x14ac:dyDescent="0.3">
      <c r="A23" s="52" t="s">
        <v>521</v>
      </c>
      <c r="B23" s="57" t="s">
        <v>1355</v>
      </c>
      <c r="C23" s="53">
        <v>4.6025104603000004</v>
      </c>
      <c r="D23" s="57" t="s">
        <v>1355</v>
      </c>
      <c r="E23" s="53">
        <v>0.1060445387</v>
      </c>
      <c r="F23" s="57">
        <v>34</v>
      </c>
      <c r="G23" s="53">
        <v>2.0469596629</v>
      </c>
    </row>
    <row r="24" spans="1:7" ht="13.5" customHeight="1" x14ac:dyDescent="0.3">
      <c r="A24" s="52" t="s">
        <v>522</v>
      </c>
      <c r="B24" s="57">
        <v>26</v>
      </c>
      <c r="C24" s="53">
        <v>8.0745341615000008</v>
      </c>
      <c r="D24" s="57">
        <v>9</v>
      </c>
      <c r="E24" s="53">
        <v>1.5789473683999999</v>
      </c>
      <c r="F24" s="57">
        <v>35</v>
      </c>
      <c r="G24" s="53">
        <v>3.9149888143</v>
      </c>
    </row>
    <row r="25" spans="1:7" ht="13.5" customHeight="1" x14ac:dyDescent="0.3">
      <c r="A25" s="52" t="s">
        <v>523</v>
      </c>
      <c r="B25" s="57" t="s">
        <v>1355</v>
      </c>
      <c r="C25" s="53">
        <v>6.1068702290000001</v>
      </c>
      <c r="D25" s="57" t="s">
        <v>1355</v>
      </c>
      <c r="E25" s="53">
        <v>1.0245901638999999</v>
      </c>
      <c r="F25" s="57">
        <v>21</v>
      </c>
      <c r="G25" s="53">
        <v>2.8</v>
      </c>
    </row>
    <row r="26" spans="1:7" ht="13.5" customHeight="1" x14ac:dyDescent="0.3">
      <c r="A26" s="50" t="s">
        <v>524</v>
      </c>
      <c r="B26" s="56">
        <v>39</v>
      </c>
      <c r="C26" s="51">
        <v>7.0143884891999999</v>
      </c>
      <c r="D26" s="56">
        <v>5</v>
      </c>
      <c r="E26" s="51">
        <v>0.51599587199999997</v>
      </c>
      <c r="F26" s="56">
        <v>44</v>
      </c>
      <c r="G26" s="51">
        <v>2.8852459015999998</v>
      </c>
    </row>
    <row r="27" spans="1:7" ht="13.5" customHeight="1" x14ac:dyDescent="0.3">
      <c r="A27" s="52" t="s">
        <v>525</v>
      </c>
      <c r="B27" s="57">
        <v>39</v>
      </c>
      <c r="C27" s="53">
        <v>7.0143884891999999</v>
      </c>
      <c r="D27" s="57">
        <v>5</v>
      </c>
      <c r="E27" s="53">
        <v>0.51599587199999997</v>
      </c>
      <c r="F27" s="57">
        <v>44</v>
      </c>
      <c r="G27" s="53">
        <v>2.8852459015999998</v>
      </c>
    </row>
    <row r="28" spans="1:7" ht="13.5" customHeight="1" x14ac:dyDescent="0.3">
      <c r="A28" s="50" t="s">
        <v>526</v>
      </c>
      <c r="B28" s="56">
        <v>45</v>
      </c>
      <c r="C28" s="51">
        <v>6.1559507523999999</v>
      </c>
      <c r="D28" s="56">
        <v>8</v>
      </c>
      <c r="E28" s="51">
        <v>0.69930069930000005</v>
      </c>
      <c r="F28" s="56">
        <v>53</v>
      </c>
      <c r="G28" s="51">
        <v>2.8266666667</v>
      </c>
    </row>
    <row r="29" spans="1:7" ht="13.5" customHeight="1" x14ac:dyDescent="0.3">
      <c r="A29" s="52" t="s">
        <v>527</v>
      </c>
      <c r="B29" s="57" t="s">
        <v>1355</v>
      </c>
      <c r="C29" s="53">
        <v>6.5502183405999999</v>
      </c>
      <c r="D29" s="57" t="s">
        <v>1355</v>
      </c>
      <c r="E29" s="53">
        <v>0.52770448550000004</v>
      </c>
      <c r="F29" s="57">
        <v>17</v>
      </c>
      <c r="G29" s="53">
        <v>2.7960526315999998</v>
      </c>
    </row>
    <row r="30" spans="1:7" ht="13.5" customHeight="1" x14ac:dyDescent="0.3">
      <c r="A30" s="52" t="s">
        <v>528</v>
      </c>
      <c r="B30" s="57" t="s">
        <v>1355</v>
      </c>
      <c r="C30" s="53">
        <v>5.9760956175000004</v>
      </c>
      <c r="D30" s="57" t="s">
        <v>1355</v>
      </c>
      <c r="E30" s="53">
        <v>0.7843137255</v>
      </c>
      <c r="F30" s="57">
        <v>36</v>
      </c>
      <c r="G30" s="53">
        <v>2.8413575375</v>
      </c>
    </row>
    <row r="31" spans="1:7" ht="13.5" customHeight="1" x14ac:dyDescent="0.3">
      <c r="A31" s="50" t="s">
        <v>529</v>
      </c>
      <c r="B31" s="56">
        <v>11</v>
      </c>
      <c r="C31" s="51">
        <v>8.4615384615</v>
      </c>
      <c r="D31" s="56">
        <v>0</v>
      </c>
      <c r="E31" s="51">
        <v>0</v>
      </c>
      <c r="F31" s="56">
        <v>11</v>
      </c>
      <c r="G31" s="51">
        <v>2.9972752044000002</v>
      </c>
    </row>
    <row r="32" spans="1:7" ht="13.5" customHeight="1" x14ac:dyDescent="0.3">
      <c r="A32" s="52" t="s">
        <v>530</v>
      </c>
      <c r="B32" s="57">
        <v>11</v>
      </c>
      <c r="C32" s="53">
        <v>8.4615384615</v>
      </c>
      <c r="D32" s="57">
        <v>0</v>
      </c>
      <c r="E32" s="53">
        <v>0</v>
      </c>
      <c r="F32" s="57">
        <v>11</v>
      </c>
      <c r="G32" s="53">
        <v>2.9972752044000002</v>
      </c>
    </row>
    <row r="33" spans="1:7" ht="13.5" customHeight="1" x14ac:dyDescent="0.3">
      <c r="A33" s="50" t="s">
        <v>531</v>
      </c>
      <c r="B33" s="56">
        <v>19</v>
      </c>
      <c r="C33" s="51">
        <v>4.9738219895000002</v>
      </c>
      <c r="D33" s="56">
        <v>9</v>
      </c>
      <c r="E33" s="51">
        <v>1.3615733737</v>
      </c>
      <c r="F33" s="56">
        <v>28</v>
      </c>
      <c r="G33" s="51">
        <v>2.6819923372000001</v>
      </c>
    </row>
    <row r="34" spans="1:7" ht="13.5" customHeight="1" x14ac:dyDescent="0.3">
      <c r="A34" s="52" t="s">
        <v>532</v>
      </c>
      <c r="B34" s="57">
        <v>19</v>
      </c>
      <c r="C34" s="53">
        <v>4.9738219895000002</v>
      </c>
      <c r="D34" s="57">
        <v>9</v>
      </c>
      <c r="E34" s="53">
        <v>1.3615733737</v>
      </c>
      <c r="F34" s="57">
        <v>28</v>
      </c>
      <c r="G34" s="53">
        <v>2.6819923372000001</v>
      </c>
    </row>
    <row r="35" spans="1:7" ht="13.5" customHeight="1" x14ac:dyDescent="0.3">
      <c r="A35" s="50" t="s">
        <v>1406</v>
      </c>
      <c r="B35" s="56">
        <v>510</v>
      </c>
      <c r="C35" s="51">
        <v>10.500308833</v>
      </c>
      <c r="D35" s="56">
        <v>99</v>
      </c>
      <c r="E35" s="51">
        <v>1.4651472547</v>
      </c>
      <c r="F35" s="56">
        <v>609</v>
      </c>
      <c r="G35" s="51">
        <v>5.2369077306999996</v>
      </c>
    </row>
    <row r="36" spans="1:7" ht="13.5" customHeight="1" x14ac:dyDescent="0.3">
      <c r="A36" s="52" t="s">
        <v>533</v>
      </c>
      <c r="B36" s="57" t="s">
        <v>1355</v>
      </c>
      <c r="C36" s="53">
        <v>13.728813559000001</v>
      </c>
      <c r="D36" s="57" t="s">
        <v>1355</v>
      </c>
      <c r="E36" s="53">
        <v>1.5348288076000001</v>
      </c>
      <c r="F36" s="57">
        <v>94</v>
      </c>
      <c r="G36" s="53">
        <v>6.5414057063</v>
      </c>
    </row>
    <row r="37" spans="1:7" ht="13.5" customHeight="1" x14ac:dyDescent="0.3">
      <c r="A37" s="52" t="s">
        <v>534</v>
      </c>
      <c r="B37" s="57">
        <v>232</v>
      </c>
      <c r="C37" s="53">
        <v>15.718157182000001</v>
      </c>
      <c r="D37" s="57">
        <v>53</v>
      </c>
      <c r="E37" s="53">
        <v>2.4754787482</v>
      </c>
      <c r="F37" s="57">
        <v>285</v>
      </c>
      <c r="G37" s="53">
        <v>7.8794581145000002</v>
      </c>
    </row>
    <row r="38" spans="1:7" ht="13.5" customHeight="1" x14ac:dyDescent="0.3">
      <c r="A38" s="52" t="s">
        <v>535</v>
      </c>
      <c r="B38" s="57">
        <v>100</v>
      </c>
      <c r="C38" s="53">
        <v>8.8809946713999999</v>
      </c>
      <c r="D38" s="57">
        <v>16</v>
      </c>
      <c r="E38" s="53">
        <v>1.0659560293000001</v>
      </c>
      <c r="F38" s="57">
        <v>116</v>
      </c>
      <c r="G38" s="53">
        <v>4.4156832889000004</v>
      </c>
    </row>
    <row r="39" spans="1:7" ht="13.5" customHeight="1" x14ac:dyDescent="0.3">
      <c r="A39" s="52" t="s">
        <v>1408</v>
      </c>
      <c r="B39" s="57">
        <v>8</v>
      </c>
      <c r="C39" s="53">
        <v>10.810810811</v>
      </c>
      <c r="D39" s="57">
        <v>0</v>
      </c>
      <c r="E39" s="53">
        <v>0</v>
      </c>
      <c r="F39" s="57">
        <v>8</v>
      </c>
      <c r="G39" s="53">
        <v>5.7142857142999999</v>
      </c>
    </row>
    <row r="40" spans="1:7" ht="13.5" customHeight="1" x14ac:dyDescent="0.3">
      <c r="A40" s="52" t="s">
        <v>536</v>
      </c>
      <c r="B40" s="57">
        <v>80</v>
      </c>
      <c r="C40" s="53">
        <v>6.9930069929999998</v>
      </c>
      <c r="D40" s="57">
        <v>14</v>
      </c>
      <c r="E40" s="53">
        <v>0.8443908323</v>
      </c>
      <c r="F40" s="57">
        <v>94</v>
      </c>
      <c r="G40" s="53">
        <v>3.3511586453</v>
      </c>
    </row>
    <row r="41" spans="1:7" ht="13.5" customHeight="1" x14ac:dyDescent="0.3">
      <c r="A41" s="52" t="s">
        <v>537</v>
      </c>
      <c r="B41" s="57" t="s">
        <v>1355</v>
      </c>
      <c r="C41" s="53">
        <v>2.0134228188000001</v>
      </c>
      <c r="D41" s="57" t="s">
        <v>1355</v>
      </c>
      <c r="E41" s="53">
        <v>0.53956834529999997</v>
      </c>
      <c r="F41" s="57">
        <v>12</v>
      </c>
      <c r="G41" s="53">
        <v>1.1964107677</v>
      </c>
    </row>
    <row r="42" spans="1:7" ht="13.5" customHeight="1" x14ac:dyDescent="0.3">
      <c r="A42" s="50" t="s">
        <v>538</v>
      </c>
      <c r="B42" s="56">
        <v>184</v>
      </c>
      <c r="C42" s="51">
        <v>13.579335793</v>
      </c>
      <c r="D42" s="56">
        <v>38</v>
      </c>
      <c r="E42" s="51">
        <v>2.0191285865999999</v>
      </c>
      <c r="F42" s="56">
        <v>222</v>
      </c>
      <c r="G42" s="51">
        <v>6.8582020389</v>
      </c>
    </row>
    <row r="43" spans="1:7" ht="13.5" customHeight="1" x14ac:dyDescent="0.3">
      <c r="A43" s="52" t="s">
        <v>539</v>
      </c>
      <c r="B43" s="57">
        <v>67</v>
      </c>
      <c r="C43" s="53">
        <v>11.713286713</v>
      </c>
      <c r="D43" s="57">
        <v>22</v>
      </c>
      <c r="E43" s="53">
        <v>2.4971623155999998</v>
      </c>
      <c r="F43" s="57">
        <v>89</v>
      </c>
      <c r="G43" s="53">
        <v>6.1252580866999997</v>
      </c>
    </row>
    <row r="44" spans="1:7" ht="13.5" customHeight="1" x14ac:dyDescent="0.3">
      <c r="A44" s="52" t="s">
        <v>540</v>
      </c>
      <c r="B44" s="57">
        <v>117</v>
      </c>
      <c r="C44" s="53">
        <v>14.942528736</v>
      </c>
      <c r="D44" s="57">
        <v>16</v>
      </c>
      <c r="E44" s="53">
        <v>1.5984015984</v>
      </c>
      <c r="F44" s="57">
        <v>133</v>
      </c>
      <c r="G44" s="53">
        <v>7.4551569507000002</v>
      </c>
    </row>
    <row r="45" spans="1:7" ht="13.5" customHeight="1" x14ac:dyDescent="0.3">
      <c r="A45" s="50" t="s">
        <v>541</v>
      </c>
      <c r="B45" s="56">
        <v>903</v>
      </c>
      <c r="C45" s="51">
        <v>14.900990098999999</v>
      </c>
      <c r="D45" s="56">
        <v>236</v>
      </c>
      <c r="E45" s="51">
        <v>2.8812110852999999</v>
      </c>
      <c r="F45" s="56">
        <v>1139</v>
      </c>
      <c r="G45" s="51">
        <v>7.9896184063</v>
      </c>
    </row>
    <row r="46" spans="1:7" ht="13.5" customHeight="1" x14ac:dyDescent="0.3">
      <c r="A46" s="52" t="s">
        <v>542</v>
      </c>
      <c r="B46" s="57">
        <v>532</v>
      </c>
      <c r="C46" s="53">
        <v>16.708542714</v>
      </c>
      <c r="D46" s="57">
        <v>136</v>
      </c>
      <c r="E46" s="53">
        <v>3.4205231388000001</v>
      </c>
      <c r="F46" s="57">
        <v>668</v>
      </c>
      <c r="G46" s="53">
        <v>9.3243997767</v>
      </c>
    </row>
    <row r="47" spans="1:7" ht="13.5" customHeight="1" x14ac:dyDescent="0.3">
      <c r="A47" s="52" t="s">
        <v>543</v>
      </c>
      <c r="B47" s="57">
        <v>147</v>
      </c>
      <c r="C47" s="53">
        <v>13.113291704</v>
      </c>
      <c r="D47" s="57">
        <v>51</v>
      </c>
      <c r="E47" s="53">
        <v>3.1307550645000002</v>
      </c>
      <c r="F47" s="57">
        <v>198</v>
      </c>
      <c r="G47" s="53">
        <v>7.2</v>
      </c>
    </row>
    <row r="48" spans="1:7" ht="13.5" customHeight="1" x14ac:dyDescent="0.3">
      <c r="A48" s="52" t="s">
        <v>544</v>
      </c>
      <c r="B48" s="57">
        <v>169</v>
      </c>
      <c r="C48" s="53">
        <v>16.984924623000001</v>
      </c>
      <c r="D48" s="57">
        <v>31</v>
      </c>
      <c r="E48" s="53">
        <v>2.2962962963</v>
      </c>
      <c r="F48" s="57">
        <v>200</v>
      </c>
      <c r="G48" s="53">
        <v>8.5287846482000003</v>
      </c>
    </row>
    <row r="49" spans="1:7" ht="13.5" customHeight="1" x14ac:dyDescent="0.3">
      <c r="A49" s="52" t="s">
        <v>545</v>
      </c>
      <c r="B49" s="57">
        <v>55</v>
      </c>
      <c r="C49" s="53">
        <v>7.2368421053</v>
      </c>
      <c r="D49" s="57">
        <v>18</v>
      </c>
      <c r="E49" s="53">
        <v>1.4563106796</v>
      </c>
      <c r="F49" s="57">
        <v>73</v>
      </c>
      <c r="G49" s="53">
        <v>3.6554832248000002</v>
      </c>
    </row>
    <row r="50" spans="1:7" ht="13.5" customHeight="1" x14ac:dyDescent="0.3">
      <c r="A50" s="50" t="s">
        <v>546</v>
      </c>
      <c r="B50" s="56">
        <v>63</v>
      </c>
      <c r="C50" s="51">
        <v>7.9949238578999999</v>
      </c>
      <c r="D50" s="56">
        <v>25</v>
      </c>
      <c r="E50" s="51">
        <v>2.1043771044000001</v>
      </c>
      <c r="F50" s="56">
        <v>88</v>
      </c>
      <c r="G50" s="51">
        <v>4.4534412955000002</v>
      </c>
    </row>
    <row r="51" spans="1:7" ht="13.5" customHeight="1" x14ac:dyDescent="0.3">
      <c r="A51" s="52" t="s">
        <v>547</v>
      </c>
      <c r="B51" s="57">
        <v>63</v>
      </c>
      <c r="C51" s="53">
        <v>7.9949238578999999</v>
      </c>
      <c r="D51" s="57">
        <v>25</v>
      </c>
      <c r="E51" s="53">
        <v>2.1043771044000001</v>
      </c>
      <c r="F51" s="57">
        <v>88</v>
      </c>
      <c r="G51" s="53">
        <v>4.4534412955000002</v>
      </c>
    </row>
    <row r="52" spans="1:7" ht="13.5" customHeight="1" x14ac:dyDescent="0.3">
      <c r="A52" s="50" t="s">
        <v>548</v>
      </c>
      <c r="B52" s="56">
        <v>29</v>
      </c>
      <c r="C52" s="51">
        <v>2.6581118240000001</v>
      </c>
      <c r="D52" s="56">
        <v>6</v>
      </c>
      <c r="E52" s="51">
        <v>0.40214477209999999</v>
      </c>
      <c r="F52" s="56">
        <v>35</v>
      </c>
      <c r="G52" s="51">
        <v>1.3529184382999999</v>
      </c>
    </row>
    <row r="53" spans="1:7" ht="13.5" customHeight="1" x14ac:dyDescent="0.3">
      <c r="A53" s="52" t="s">
        <v>549</v>
      </c>
      <c r="B53" s="57">
        <v>29</v>
      </c>
      <c r="C53" s="53">
        <v>2.6581118240000001</v>
      </c>
      <c r="D53" s="57">
        <v>6</v>
      </c>
      <c r="E53" s="53">
        <v>0.40214477209999999</v>
      </c>
      <c r="F53" s="57">
        <v>35</v>
      </c>
      <c r="G53" s="53">
        <v>1.3529184382999999</v>
      </c>
    </row>
    <row r="54" spans="1:7" ht="13.5" customHeight="1" x14ac:dyDescent="0.3">
      <c r="A54" s="50" t="s">
        <v>550</v>
      </c>
      <c r="B54" s="56">
        <v>68</v>
      </c>
      <c r="C54" s="51">
        <v>7.9905992949</v>
      </c>
      <c r="D54" s="56">
        <v>14</v>
      </c>
      <c r="E54" s="51">
        <v>1.0167029775</v>
      </c>
      <c r="F54" s="56">
        <v>82</v>
      </c>
      <c r="G54" s="51">
        <v>3.6787797217999998</v>
      </c>
    </row>
    <row r="55" spans="1:7" ht="13.5" customHeight="1" x14ac:dyDescent="0.3">
      <c r="A55" s="52" t="s">
        <v>551</v>
      </c>
      <c r="B55" s="57">
        <v>68</v>
      </c>
      <c r="C55" s="53">
        <v>7.9905992949</v>
      </c>
      <c r="D55" s="57">
        <v>14</v>
      </c>
      <c r="E55" s="53">
        <v>1.0167029775</v>
      </c>
      <c r="F55" s="57">
        <v>82</v>
      </c>
      <c r="G55" s="53">
        <v>3.6787797217999998</v>
      </c>
    </row>
    <row r="56" spans="1:7" ht="13.5" customHeight="1" x14ac:dyDescent="0.3">
      <c r="A56" s="50" t="s">
        <v>552</v>
      </c>
      <c r="B56" s="56">
        <v>106</v>
      </c>
      <c r="C56" s="51">
        <v>12.169919632999999</v>
      </c>
      <c r="D56" s="56">
        <v>28</v>
      </c>
      <c r="E56" s="51">
        <v>2.0057306590000001</v>
      </c>
      <c r="F56" s="56">
        <v>134</v>
      </c>
      <c r="G56" s="51">
        <v>5.9082892416000004</v>
      </c>
    </row>
    <row r="57" spans="1:7" ht="13.5" customHeight="1" x14ac:dyDescent="0.3">
      <c r="A57" s="52" t="s">
        <v>553</v>
      </c>
      <c r="B57" s="57">
        <v>106</v>
      </c>
      <c r="C57" s="53">
        <v>12.169919632999999</v>
      </c>
      <c r="D57" s="57">
        <v>28</v>
      </c>
      <c r="E57" s="53">
        <v>2.0057306590000001</v>
      </c>
      <c r="F57" s="57">
        <v>134</v>
      </c>
      <c r="G57" s="53">
        <v>5.9082892416000004</v>
      </c>
    </row>
    <row r="58" spans="1:7" ht="13.5" customHeight="1" x14ac:dyDescent="0.3">
      <c r="A58" s="50" t="s">
        <v>1407</v>
      </c>
      <c r="B58" s="56">
        <v>90</v>
      </c>
      <c r="C58" s="51">
        <v>14.705882353</v>
      </c>
      <c r="D58" s="56">
        <v>18</v>
      </c>
      <c r="E58" s="51">
        <v>1.7629774731000001</v>
      </c>
      <c r="F58" s="56">
        <v>108</v>
      </c>
      <c r="G58" s="51">
        <v>6.6095471235999996</v>
      </c>
    </row>
    <row r="59" spans="1:7" ht="13.5" customHeight="1" x14ac:dyDescent="0.3">
      <c r="A59" s="52" t="s">
        <v>554</v>
      </c>
      <c r="B59" s="57">
        <v>52</v>
      </c>
      <c r="C59" s="53">
        <v>12.807881773</v>
      </c>
      <c r="D59" s="57">
        <v>9</v>
      </c>
      <c r="E59" s="53">
        <v>1.3824884793000001</v>
      </c>
      <c r="F59" s="57">
        <v>61</v>
      </c>
      <c r="G59" s="53">
        <v>5.7655954631000004</v>
      </c>
    </row>
    <row r="60" spans="1:7" ht="13.5" customHeight="1" x14ac:dyDescent="0.3">
      <c r="A60" s="52" t="s">
        <v>555</v>
      </c>
      <c r="B60" s="57">
        <v>38</v>
      </c>
      <c r="C60" s="53">
        <v>18.446601942000001</v>
      </c>
      <c r="D60" s="57">
        <v>9</v>
      </c>
      <c r="E60" s="53">
        <v>2.4324324324000002</v>
      </c>
      <c r="F60" s="57">
        <v>47</v>
      </c>
      <c r="G60" s="53">
        <v>8.1597222221999992</v>
      </c>
    </row>
    <row r="61" spans="1:7" ht="13.5" customHeight="1" x14ac:dyDescent="0.3">
      <c r="A61" s="50" t="s">
        <v>556</v>
      </c>
      <c r="B61" s="56">
        <v>77</v>
      </c>
      <c r="C61" s="51">
        <v>12.125984252</v>
      </c>
      <c r="D61" s="56">
        <v>17</v>
      </c>
      <c r="E61" s="51">
        <v>1.7293997965000001</v>
      </c>
      <c r="F61" s="56">
        <v>94</v>
      </c>
      <c r="G61" s="51">
        <v>5.8024691358</v>
      </c>
    </row>
    <row r="62" spans="1:7" ht="13.5" customHeight="1" x14ac:dyDescent="0.3">
      <c r="A62" s="52" t="s">
        <v>557</v>
      </c>
      <c r="B62" s="57">
        <v>55</v>
      </c>
      <c r="C62" s="53">
        <v>12.331838565</v>
      </c>
      <c r="D62" s="57">
        <v>10</v>
      </c>
      <c r="E62" s="53">
        <v>1.4792899408</v>
      </c>
      <c r="F62" s="57">
        <v>65</v>
      </c>
      <c r="G62" s="53">
        <v>5.7880676758999998</v>
      </c>
    </row>
    <row r="63" spans="1:7" ht="13.5" customHeight="1" x14ac:dyDescent="0.3">
      <c r="A63" s="52" t="s">
        <v>558</v>
      </c>
      <c r="B63" s="57">
        <v>22</v>
      </c>
      <c r="C63" s="53">
        <v>11.64021164</v>
      </c>
      <c r="D63" s="57">
        <v>7</v>
      </c>
      <c r="E63" s="53">
        <v>2.2801302932</v>
      </c>
      <c r="F63" s="57">
        <v>29</v>
      </c>
      <c r="G63" s="53">
        <v>5.8350100604000001</v>
      </c>
    </row>
    <row r="64" spans="1:7" ht="13.5" customHeight="1" x14ac:dyDescent="0.3">
      <c r="A64" s="50" t="s">
        <v>559</v>
      </c>
      <c r="B64" s="56">
        <v>39</v>
      </c>
      <c r="C64" s="51">
        <v>9.9489795918000006</v>
      </c>
      <c r="D64" s="56">
        <v>9</v>
      </c>
      <c r="E64" s="51">
        <v>1.5929203540000001</v>
      </c>
      <c r="F64" s="56">
        <v>48</v>
      </c>
      <c r="G64" s="51">
        <v>5.0156739812</v>
      </c>
    </row>
    <row r="65" spans="1:7" ht="13.5" customHeight="1" x14ac:dyDescent="0.3">
      <c r="A65" s="52" t="s">
        <v>560</v>
      </c>
      <c r="B65" s="57">
        <v>39</v>
      </c>
      <c r="C65" s="53">
        <v>9.9489795918000006</v>
      </c>
      <c r="D65" s="57">
        <v>9</v>
      </c>
      <c r="E65" s="53">
        <v>1.5929203540000001</v>
      </c>
      <c r="F65" s="57">
        <v>48</v>
      </c>
      <c r="G65" s="53">
        <v>5.0156739812</v>
      </c>
    </row>
    <row r="66" spans="1:7" ht="13.5" customHeight="1" x14ac:dyDescent="0.3">
      <c r="A66" s="50" t="s">
        <v>561</v>
      </c>
      <c r="B66" s="56">
        <v>98</v>
      </c>
      <c r="C66" s="51">
        <v>11.303344867</v>
      </c>
      <c r="D66" s="56">
        <v>29</v>
      </c>
      <c r="E66" s="51">
        <v>2.3712183156000002</v>
      </c>
      <c r="F66" s="56">
        <v>127</v>
      </c>
      <c r="G66" s="51">
        <v>6.0736489718</v>
      </c>
    </row>
    <row r="67" spans="1:7" ht="13.5" customHeight="1" x14ac:dyDescent="0.3">
      <c r="A67" s="52" t="s">
        <v>562</v>
      </c>
      <c r="B67" s="57">
        <v>76</v>
      </c>
      <c r="C67" s="53">
        <v>13.818181817999999</v>
      </c>
      <c r="D67" s="57">
        <v>24</v>
      </c>
      <c r="E67" s="53">
        <v>3.1290743155</v>
      </c>
      <c r="F67" s="57">
        <v>100</v>
      </c>
      <c r="G67" s="53">
        <v>7.5872534143000001</v>
      </c>
    </row>
    <row r="68" spans="1:7" ht="13.5" customHeight="1" x14ac:dyDescent="0.3">
      <c r="A68" s="52" t="s">
        <v>563</v>
      </c>
      <c r="B68" s="57" t="s">
        <v>1355</v>
      </c>
      <c r="C68" s="53">
        <v>6.6115702478999996</v>
      </c>
      <c r="D68" s="57" t="s">
        <v>1355</v>
      </c>
      <c r="E68" s="53">
        <v>0.8771929825</v>
      </c>
      <c r="F68" s="57">
        <v>19</v>
      </c>
      <c r="G68" s="53">
        <v>3.2534246575000001</v>
      </c>
    </row>
    <row r="69" spans="1:7" ht="13.5" customHeight="1" x14ac:dyDescent="0.3">
      <c r="A69" s="52" t="s">
        <v>564</v>
      </c>
      <c r="B69" s="57" t="s">
        <v>1355</v>
      </c>
      <c r="C69" s="53">
        <v>8</v>
      </c>
      <c r="D69" s="57" t="s">
        <v>1355</v>
      </c>
      <c r="E69" s="53">
        <v>1.7543859649</v>
      </c>
      <c r="F69" s="57">
        <v>8</v>
      </c>
      <c r="G69" s="53">
        <v>4.2328042328000004</v>
      </c>
    </row>
    <row r="70" spans="1:7" ht="13.5" customHeight="1" x14ac:dyDescent="0.3">
      <c r="A70" s="50" t="s">
        <v>565</v>
      </c>
      <c r="B70" s="56">
        <v>85</v>
      </c>
      <c r="C70" s="51">
        <v>12.859304085</v>
      </c>
      <c r="D70" s="56">
        <v>16</v>
      </c>
      <c r="E70" s="51">
        <v>1.5779092701999999</v>
      </c>
      <c r="F70" s="56">
        <v>101</v>
      </c>
      <c r="G70" s="51">
        <v>6.0298507463000002</v>
      </c>
    </row>
    <row r="71" spans="1:7" ht="13.5" customHeight="1" x14ac:dyDescent="0.3">
      <c r="A71" s="52" t="s">
        <v>566</v>
      </c>
      <c r="B71" s="57">
        <v>14</v>
      </c>
      <c r="C71" s="53">
        <v>12.727272727000001</v>
      </c>
      <c r="D71" s="57">
        <v>0</v>
      </c>
      <c r="E71" s="53">
        <v>0</v>
      </c>
      <c r="F71" s="57">
        <v>14</v>
      </c>
      <c r="G71" s="53">
        <v>4.4585987261</v>
      </c>
    </row>
    <row r="72" spans="1:7" ht="13.5" customHeight="1" x14ac:dyDescent="0.3">
      <c r="A72" s="52" t="s">
        <v>567</v>
      </c>
      <c r="B72" s="57">
        <v>71</v>
      </c>
      <c r="C72" s="53">
        <v>12.885662432</v>
      </c>
      <c r="D72" s="57">
        <v>16</v>
      </c>
      <c r="E72" s="53">
        <v>1.9753086419999999</v>
      </c>
      <c r="F72" s="57">
        <v>87</v>
      </c>
      <c r="G72" s="53">
        <v>6.3923585598999999</v>
      </c>
    </row>
    <row r="73" spans="1:7" ht="14.25" customHeight="1" thickBot="1" x14ac:dyDescent="0.35">
      <c r="A73" s="54" t="s">
        <v>1424</v>
      </c>
      <c r="B73" s="58">
        <v>3427</v>
      </c>
      <c r="C73" s="55">
        <v>9.7269527702000005</v>
      </c>
      <c r="D73" s="58">
        <v>760</v>
      </c>
      <c r="E73" s="55">
        <v>1.5605429046999999</v>
      </c>
      <c r="F73" s="58">
        <v>4187</v>
      </c>
      <c r="G73" s="55">
        <v>4.9854734235000002</v>
      </c>
    </row>
    <row r="74" spans="1:7" ht="14.25" customHeight="1" x14ac:dyDescent="0.3">
      <c r="A74" s="37" t="s">
        <v>53</v>
      </c>
    </row>
    <row r="75" spans="1:7" ht="14.25" customHeight="1" x14ac:dyDescent="0.3">
      <c r="A75" s="37" t="s">
        <v>1319</v>
      </c>
    </row>
    <row r="76" spans="1:7" ht="14.25" customHeight="1" x14ac:dyDescent="0.3">
      <c r="A76" s="37" t="s">
        <v>1409</v>
      </c>
    </row>
    <row r="77" spans="1:7" ht="14.25" customHeight="1" x14ac:dyDescent="0.3">
      <c r="A77" s="37" t="s">
        <v>568</v>
      </c>
    </row>
  </sheetData>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M45"/>
  <sheetViews>
    <sheetView topLeftCell="A7" workbookViewId="0"/>
  </sheetViews>
  <sheetFormatPr defaultColWidth="9" defaultRowHeight="13.5" customHeight="1" x14ac:dyDescent="0.3"/>
  <cols>
    <col min="1" max="2" width="9" style="5"/>
    <col min="3" max="3" width="10" style="5" customWidth="1"/>
    <col min="4" max="4" width="9" style="5"/>
    <col min="5" max="5" width="9.75" style="5" customWidth="1"/>
    <col min="6" max="16384" width="9" style="5"/>
  </cols>
  <sheetData>
    <row r="1" spans="1:13" s="29" customFormat="1" ht="21" customHeight="1" x14ac:dyDescent="0.2">
      <c r="A1" s="3" t="s">
        <v>664</v>
      </c>
    </row>
    <row r="2" spans="1:13" s="29" customFormat="1" ht="14.25" customHeight="1" x14ac:dyDescent="0.3">
      <c r="A2" s="30" t="s">
        <v>665</v>
      </c>
      <c r="K2" s="5"/>
      <c r="L2" s="5"/>
      <c r="M2" s="5"/>
    </row>
    <row r="3" spans="1:13" s="29" customFormat="1" ht="12.75" customHeight="1" x14ac:dyDescent="0.3">
      <c r="K3" s="5"/>
      <c r="L3" s="5"/>
      <c r="M3" s="5"/>
    </row>
    <row r="4" spans="1:13" s="29" customFormat="1" ht="12.75" customHeight="1" x14ac:dyDescent="0.3">
      <c r="K4" s="5"/>
      <c r="L4" s="5"/>
      <c r="M4" s="5"/>
    </row>
    <row r="5" spans="1:13" s="29" customFormat="1" ht="12.75" customHeight="1" thickBot="1" x14ac:dyDescent="0.35">
      <c r="K5" s="5"/>
      <c r="L5" s="5"/>
      <c r="M5" s="5"/>
    </row>
    <row r="6" spans="1:13" ht="17.25" customHeight="1" thickTop="1" x14ac:dyDescent="0.3">
      <c r="A6" s="173" t="s">
        <v>31</v>
      </c>
      <c r="B6" s="171" t="s">
        <v>666</v>
      </c>
      <c r="C6" s="171"/>
      <c r="D6" s="171"/>
      <c r="E6" s="171"/>
      <c r="F6" s="171"/>
      <c r="G6" s="176"/>
    </row>
    <row r="7" spans="1:13" ht="13.5" customHeight="1" x14ac:dyDescent="0.3">
      <c r="A7" s="174"/>
      <c r="B7" s="177" t="s">
        <v>37</v>
      </c>
      <c r="C7" s="178"/>
      <c r="D7" s="177" t="s">
        <v>41</v>
      </c>
      <c r="E7" s="178"/>
      <c r="F7" s="179" t="s">
        <v>50</v>
      </c>
      <c r="G7" s="178"/>
    </row>
    <row r="8" spans="1:13" ht="26.25" customHeight="1" x14ac:dyDescent="0.3">
      <c r="A8" s="175"/>
      <c r="B8" s="41" t="s">
        <v>30</v>
      </c>
      <c r="C8" s="41" t="s">
        <v>1356</v>
      </c>
      <c r="D8" s="41" t="s">
        <v>30</v>
      </c>
      <c r="E8" s="41" t="s">
        <v>1357</v>
      </c>
      <c r="F8" s="41" t="s">
        <v>30</v>
      </c>
      <c r="G8" s="42" t="s">
        <v>1354</v>
      </c>
    </row>
    <row r="9" spans="1:13" ht="13.5" customHeight="1" x14ac:dyDescent="0.3">
      <c r="A9" s="44" t="s">
        <v>1316</v>
      </c>
      <c r="B9" s="38">
        <v>1705</v>
      </c>
      <c r="C9" s="46">
        <v>4.8393505903999996</v>
      </c>
      <c r="D9" s="38">
        <v>494</v>
      </c>
      <c r="E9" s="46">
        <v>1.0143528879999999</v>
      </c>
      <c r="F9" s="38">
        <v>2199</v>
      </c>
      <c r="G9" s="45">
        <v>2.6183558773</v>
      </c>
    </row>
    <row r="10" spans="1:13" ht="13.5" customHeight="1" x14ac:dyDescent="0.3">
      <c r="A10" s="44" t="s">
        <v>1317</v>
      </c>
      <c r="B10" s="38">
        <v>1724</v>
      </c>
      <c r="C10" s="46">
        <v>4.5757358601</v>
      </c>
      <c r="D10" s="38">
        <v>625</v>
      </c>
      <c r="E10" s="46">
        <v>1.1478209767000001</v>
      </c>
      <c r="F10" s="38">
        <v>2349</v>
      </c>
      <c r="G10" s="45">
        <v>2.5484686404999999</v>
      </c>
    </row>
    <row r="11" spans="1:13" ht="13.5" customHeight="1" x14ac:dyDescent="0.3">
      <c r="A11" s="44">
        <v>2020</v>
      </c>
      <c r="B11" s="38">
        <v>1743</v>
      </c>
      <c r="C11" s="46">
        <v>4.4660243926999996</v>
      </c>
      <c r="D11" s="38">
        <v>560</v>
      </c>
      <c r="E11" s="46">
        <v>1.0441916838</v>
      </c>
      <c r="F11" s="38">
        <v>2303</v>
      </c>
      <c r="G11" s="45">
        <v>2.4842509492999998</v>
      </c>
    </row>
    <row r="12" spans="1:13" ht="13.5" customHeight="1" x14ac:dyDescent="0.3">
      <c r="A12" s="44">
        <v>2019</v>
      </c>
      <c r="B12" s="38">
        <v>1792</v>
      </c>
      <c r="C12" s="46">
        <v>4.5548128001999997</v>
      </c>
      <c r="D12" s="38">
        <v>622</v>
      </c>
      <c r="E12" s="46">
        <v>1.1348087063000001</v>
      </c>
      <c r="F12" s="38">
        <v>2417</v>
      </c>
      <c r="G12" s="45">
        <v>2.5646194982999999</v>
      </c>
    </row>
    <row r="13" spans="1:13" ht="13.5" customHeight="1" x14ac:dyDescent="0.3">
      <c r="A13" s="44">
        <v>2018</v>
      </c>
      <c r="B13" s="38">
        <v>1840</v>
      </c>
      <c r="C13" s="46">
        <v>4.5366010010000002</v>
      </c>
      <c r="D13" s="38">
        <v>615</v>
      </c>
      <c r="E13" s="46">
        <v>1.1097477354</v>
      </c>
      <c r="F13" s="38">
        <v>2457</v>
      </c>
      <c r="G13" s="45">
        <v>2.5574302873999999</v>
      </c>
    </row>
    <row r="14" spans="1:13" ht="13.5" customHeight="1" x14ac:dyDescent="0.3">
      <c r="A14" s="44">
        <v>2017</v>
      </c>
      <c r="B14" s="38">
        <v>2068</v>
      </c>
      <c r="C14" s="46">
        <v>5.1366120219000004</v>
      </c>
      <c r="D14" s="38">
        <v>705</v>
      </c>
      <c r="E14" s="46">
        <v>1.2684190640999999</v>
      </c>
      <c r="F14" s="38">
        <v>2776</v>
      </c>
      <c r="G14" s="45">
        <v>2.8930529211999998</v>
      </c>
    </row>
    <row r="15" spans="1:13" ht="13.5" customHeight="1" x14ac:dyDescent="0.3">
      <c r="A15" s="44">
        <v>2016</v>
      </c>
      <c r="B15" s="38">
        <v>2109</v>
      </c>
      <c r="C15" s="46">
        <v>5.0852361777999997</v>
      </c>
      <c r="D15" s="38">
        <v>744</v>
      </c>
      <c r="E15" s="46">
        <v>1.3038677906</v>
      </c>
      <c r="F15" s="38">
        <v>2859</v>
      </c>
      <c r="G15" s="45">
        <v>2.8950432889000002</v>
      </c>
    </row>
    <row r="16" spans="1:13" ht="13.5" customHeight="1" x14ac:dyDescent="0.3">
      <c r="A16" s="44">
        <v>2015</v>
      </c>
      <c r="B16" s="38">
        <v>2181</v>
      </c>
      <c r="C16" s="46">
        <v>5.4108365584999998</v>
      </c>
      <c r="D16" s="38">
        <v>734</v>
      </c>
      <c r="E16" s="46">
        <v>1.3386832026</v>
      </c>
      <c r="F16" s="38">
        <v>2916</v>
      </c>
      <c r="G16" s="45">
        <v>3.0640551446000002</v>
      </c>
    </row>
    <row r="17" spans="1:7" ht="13.5" customHeight="1" x14ac:dyDescent="0.3">
      <c r="A17" s="44">
        <v>2014</v>
      </c>
      <c r="B17" s="38">
        <v>2373</v>
      </c>
      <c r="C17" s="46">
        <v>6.0202450718999998</v>
      </c>
      <c r="D17" s="38">
        <v>831</v>
      </c>
      <c r="E17" s="46">
        <v>1.5317689995999999</v>
      </c>
      <c r="F17" s="38">
        <v>3210</v>
      </c>
      <c r="G17" s="45">
        <v>3.4222842947999998</v>
      </c>
    </row>
    <row r="18" spans="1:7" ht="13.5" customHeight="1" x14ac:dyDescent="0.3">
      <c r="A18" s="44">
        <v>2013</v>
      </c>
      <c r="B18" s="38">
        <v>2455</v>
      </c>
      <c r="C18" s="46">
        <v>6.2707535120999998</v>
      </c>
      <c r="D18" s="38">
        <v>881</v>
      </c>
      <c r="E18" s="46">
        <v>1.6640223633</v>
      </c>
      <c r="F18" s="38">
        <v>3339</v>
      </c>
      <c r="G18" s="45">
        <v>3.6196691455000001</v>
      </c>
    </row>
    <row r="19" spans="1:7" ht="13.5" customHeight="1" x14ac:dyDescent="0.3">
      <c r="A19" s="44">
        <v>2012</v>
      </c>
      <c r="B19" s="38">
        <v>2305</v>
      </c>
      <c r="C19" s="46">
        <v>5.7953888316000004</v>
      </c>
      <c r="D19" s="38">
        <v>863</v>
      </c>
      <c r="E19" s="46">
        <v>1.6556037293999999</v>
      </c>
      <c r="F19" s="38">
        <v>3175</v>
      </c>
      <c r="G19" s="45">
        <v>3.4494747019999998</v>
      </c>
    </row>
    <row r="20" spans="1:7" ht="13.5" customHeight="1" x14ac:dyDescent="0.3">
      <c r="A20" s="44">
        <v>2011</v>
      </c>
      <c r="B20" s="38">
        <v>2353</v>
      </c>
      <c r="C20" s="46">
        <v>5.9711719028000001</v>
      </c>
      <c r="D20" s="38">
        <v>834</v>
      </c>
      <c r="E20" s="46">
        <v>1.6141831342999999</v>
      </c>
      <c r="F20" s="38">
        <v>3189</v>
      </c>
      <c r="G20" s="45">
        <v>3.4981680964000001</v>
      </c>
    </row>
    <row r="21" spans="1:7" ht="13.5" customHeight="1" x14ac:dyDescent="0.3">
      <c r="A21" s="44">
        <v>2010</v>
      </c>
      <c r="B21" s="38">
        <v>2488</v>
      </c>
      <c r="C21" s="46">
        <v>6.0445567406</v>
      </c>
      <c r="D21" s="38">
        <v>876</v>
      </c>
      <c r="E21" s="46">
        <v>1.6547659526</v>
      </c>
      <c r="F21" s="38">
        <v>3371</v>
      </c>
      <c r="G21" s="45">
        <v>3.5775308563000001</v>
      </c>
    </row>
    <row r="22" spans="1:7" ht="13.5" customHeight="1" x14ac:dyDescent="0.3">
      <c r="A22" s="44">
        <v>2009</v>
      </c>
      <c r="B22" s="38">
        <v>2165</v>
      </c>
      <c r="C22" s="46">
        <v>5.5201427842999999</v>
      </c>
      <c r="D22" s="38">
        <v>827</v>
      </c>
      <c r="E22" s="46">
        <v>1.6550923609999999</v>
      </c>
      <c r="F22" s="38">
        <v>2997</v>
      </c>
      <c r="G22" s="45">
        <v>3.3564037091999999</v>
      </c>
    </row>
    <row r="23" spans="1:7" ht="13.5" customHeight="1" x14ac:dyDescent="0.3">
      <c r="A23" s="44">
        <v>2008</v>
      </c>
      <c r="B23" s="38">
        <v>2306</v>
      </c>
      <c r="C23" s="46">
        <v>5.8976982096999997</v>
      </c>
      <c r="D23" s="38">
        <v>746</v>
      </c>
      <c r="E23" s="46">
        <v>1.5158904332000001</v>
      </c>
      <c r="F23" s="38">
        <v>3056</v>
      </c>
      <c r="G23" s="45">
        <v>3.4554109518999998</v>
      </c>
    </row>
    <row r="24" spans="1:7" ht="13.5" customHeight="1" x14ac:dyDescent="0.3">
      <c r="A24" s="44">
        <v>2007</v>
      </c>
      <c r="B24" s="38">
        <v>2259</v>
      </c>
      <c r="C24" s="46">
        <v>6.0137365562999996</v>
      </c>
      <c r="D24" s="38">
        <v>776</v>
      </c>
      <c r="E24" s="46">
        <v>1.6115299151</v>
      </c>
      <c r="F24" s="38">
        <v>3039</v>
      </c>
      <c r="G24" s="45">
        <v>3.5379994412000002</v>
      </c>
    </row>
    <row r="25" spans="1:7" ht="13.5" customHeight="1" x14ac:dyDescent="0.3">
      <c r="A25" s="44">
        <v>2006</v>
      </c>
      <c r="B25" s="38">
        <v>2366</v>
      </c>
      <c r="C25" s="46">
        <v>6.4094923335000002</v>
      </c>
      <c r="D25" s="38">
        <v>794</v>
      </c>
      <c r="E25" s="46">
        <v>1.6670165861999999</v>
      </c>
      <c r="F25" s="38">
        <v>3165</v>
      </c>
      <c r="G25" s="45">
        <v>3.7374679687999999</v>
      </c>
    </row>
    <row r="26" spans="1:7" ht="13.5" customHeight="1" x14ac:dyDescent="0.3">
      <c r="A26" s="44">
        <v>2005</v>
      </c>
      <c r="B26" s="38">
        <v>2415</v>
      </c>
      <c r="C26" s="46">
        <v>6.8168346176999997</v>
      </c>
      <c r="D26" s="38">
        <v>888</v>
      </c>
      <c r="E26" s="46">
        <v>1.9061929806</v>
      </c>
      <c r="F26" s="38">
        <v>3303</v>
      </c>
      <c r="G26" s="45">
        <v>4.0193239066000004</v>
      </c>
    </row>
    <row r="27" spans="1:7" ht="13.5" customHeight="1" x14ac:dyDescent="0.3">
      <c r="A27" s="44">
        <v>2004</v>
      </c>
      <c r="B27" s="38">
        <v>2525</v>
      </c>
      <c r="C27" s="46">
        <v>7.0232532264999996</v>
      </c>
      <c r="D27" s="38">
        <v>920</v>
      </c>
      <c r="E27" s="46">
        <v>1.9744607791</v>
      </c>
      <c r="F27" s="38">
        <v>3448</v>
      </c>
      <c r="G27" s="45">
        <v>4.1673213357999996</v>
      </c>
    </row>
    <row r="28" spans="1:7" ht="13.5" customHeight="1" x14ac:dyDescent="0.3">
      <c r="A28" s="44">
        <v>2003</v>
      </c>
      <c r="B28" s="38">
        <v>2413</v>
      </c>
      <c r="C28" s="46">
        <v>6.8248670664000004</v>
      </c>
      <c r="D28" s="38">
        <v>845</v>
      </c>
      <c r="E28" s="46">
        <v>1.8652186389000001</v>
      </c>
      <c r="F28" s="38">
        <v>3259</v>
      </c>
      <c r="G28" s="45">
        <v>4.0326672028999999</v>
      </c>
    </row>
    <row r="29" spans="1:7" ht="13.5" customHeight="1" x14ac:dyDescent="0.3">
      <c r="A29" s="44">
        <v>2002</v>
      </c>
      <c r="B29" s="38">
        <v>2292</v>
      </c>
      <c r="C29" s="46">
        <v>6.6425155775000002</v>
      </c>
      <c r="D29" s="38">
        <v>787</v>
      </c>
      <c r="E29" s="46">
        <v>1.8088627379</v>
      </c>
      <c r="F29" s="38">
        <v>3083</v>
      </c>
      <c r="G29" s="45">
        <v>3.9452805078000002</v>
      </c>
    </row>
    <row r="30" spans="1:7" ht="13.5" customHeight="1" x14ac:dyDescent="0.3">
      <c r="A30" s="44">
        <v>2001</v>
      </c>
      <c r="B30" s="38">
        <v>2169</v>
      </c>
      <c r="C30" s="46">
        <v>6.7465007775999997</v>
      </c>
      <c r="D30" s="38">
        <v>806</v>
      </c>
      <c r="E30" s="46">
        <v>1.9030529124</v>
      </c>
      <c r="F30" s="38">
        <v>2979</v>
      </c>
      <c r="G30" s="45">
        <v>3.9932975870999998</v>
      </c>
    </row>
    <row r="31" spans="1:7" ht="13.5" customHeight="1" x14ac:dyDescent="0.3">
      <c r="A31" s="44">
        <v>2000</v>
      </c>
      <c r="B31" s="38">
        <v>2146</v>
      </c>
      <c r="C31" s="46">
        <v>6.7117032589000001</v>
      </c>
      <c r="D31" s="38">
        <v>764</v>
      </c>
      <c r="E31" s="46">
        <v>1.7767028674000001</v>
      </c>
      <c r="F31" s="38">
        <v>2912</v>
      </c>
      <c r="G31" s="45">
        <v>3.8797180809</v>
      </c>
    </row>
    <row r="32" spans="1:7" ht="13.5" customHeight="1" x14ac:dyDescent="0.3">
      <c r="A32" s="44">
        <v>1999</v>
      </c>
      <c r="B32" s="38">
        <v>1848</v>
      </c>
      <c r="C32" s="46">
        <v>6.2096774194000002</v>
      </c>
      <c r="D32" s="38">
        <v>758</v>
      </c>
      <c r="E32" s="46">
        <v>1.7776318567</v>
      </c>
      <c r="F32" s="38">
        <v>2606</v>
      </c>
      <c r="G32" s="45">
        <v>3.5975592921000001</v>
      </c>
    </row>
    <row r="33" spans="1:7" ht="13.5" customHeight="1" x14ac:dyDescent="0.3">
      <c r="A33" s="44">
        <v>1998</v>
      </c>
      <c r="B33" s="38">
        <v>1621</v>
      </c>
      <c r="C33" s="46">
        <v>5.5691070876</v>
      </c>
      <c r="D33" s="38">
        <v>684</v>
      </c>
      <c r="E33" s="46">
        <v>1.5759279312000001</v>
      </c>
      <c r="F33" s="38">
        <v>2308</v>
      </c>
      <c r="G33" s="45">
        <v>3.1802899189999998</v>
      </c>
    </row>
    <row r="34" spans="1:7" ht="13.5" customHeight="1" x14ac:dyDescent="0.3">
      <c r="A34" s="44">
        <v>1997</v>
      </c>
      <c r="B34" s="38">
        <v>1617</v>
      </c>
      <c r="C34" s="46">
        <v>5.2326710245000001</v>
      </c>
      <c r="D34" s="38">
        <v>670</v>
      </c>
      <c r="E34" s="46">
        <v>1.4808920717</v>
      </c>
      <c r="F34" s="38">
        <v>2289</v>
      </c>
      <c r="G34" s="45">
        <v>3.0042918455000001</v>
      </c>
    </row>
    <row r="35" spans="1:7" ht="13.5" customHeight="1" x14ac:dyDescent="0.3">
      <c r="A35" s="44">
        <v>1996</v>
      </c>
      <c r="B35" s="38">
        <v>1665</v>
      </c>
      <c r="C35" s="46">
        <v>5.0488204256999998</v>
      </c>
      <c r="D35" s="38">
        <v>691</v>
      </c>
      <c r="E35" s="46">
        <v>1.4113273829999999</v>
      </c>
      <c r="F35" s="38">
        <v>2357</v>
      </c>
      <c r="G35" s="45">
        <v>2.8757579825000001</v>
      </c>
    </row>
    <row r="36" spans="1:7" ht="13.5" customHeight="1" x14ac:dyDescent="0.3">
      <c r="A36" s="44">
        <v>1995</v>
      </c>
      <c r="B36" s="38">
        <v>1660</v>
      </c>
      <c r="C36" s="46">
        <v>4.7686076240000004</v>
      </c>
      <c r="D36" s="38">
        <v>752</v>
      </c>
      <c r="E36" s="46">
        <v>1.3941157931999999</v>
      </c>
      <c r="F36" s="38">
        <v>2413</v>
      </c>
      <c r="G36" s="45">
        <v>2.7178932667</v>
      </c>
    </row>
    <row r="37" spans="1:7" ht="13.5" customHeight="1" x14ac:dyDescent="0.3">
      <c r="A37" s="44">
        <v>1994</v>
      </c>
      <c r="B37" s="38">
        <v>1729</v>
      </c>
      <c r="C37" s="46">
        <v>4.6110355495000004</v>
      </c>
      <c r="D37" s="38">
        <v>764</v>
      </c>
      <c r="E37" s="46">
        <v>1.2859787914</v>
      </c>
      <c r="F37" s="38">
        <v>2494</v>
      </c>
      <c r="G37" s="45">
        <v>2.5726988580999999</v>
      </c>
    </row>
    <row r="38" spans="1:7" ht="13.5" customHeight="1" x14ac:dyDescent="0.3">
      <c r="A38" s="44">
        <v>1993</v>
      </c>
      <c r="B38" s="38">
        <v>1577</v>
      </c>
      <c r="C38" s="46">
        <v>3.9580352885000001</v>
      </c>
      <c r="D38" s="38">
        <v>618</v>
      </c>
      <c r="E38" s="46">
        <v>0.98887911029999997</v>
      </c>
      <c r="F38" s="38">
        <v>2197</v>
      </c>
      <c r="G38" s="45">
        <v>2.1455706710000002</v>
      </c>
    </row>
    <row r="39" spans="1:7" ht="13.5" customHeight="1" x14ac:dyDescent="0.3">
      <c r="A39" s="44">
        <v>1992</v>
      </c>
      <c r="B39" s="38">
        <v>1548</v>
      </c>
      <c r="C39" s="46">
        <v>3.6501685962999999</v>
      </c>
      <c r="D39" s="38">
        <v>619</v>
      </c>
      <c r="E39" s="46">
        <v>0.94886259120000005</v>
      </c>
      <c r="F39" s="38">
        <v>2168</v>
      </c>
      <c r="G39" s="45">
        <v>2.0112996447000002</v>
      </c>
    </row>
    <row r="40" spans="1:7" ht="13.5" customHeight="1" x14ac:dyDescent="0.3">
      <c r="A40" s="44">
        <v>1991</v>
      </c>
      <c r="B40" s="38">
        <v>1412</v>
      </c>
      <c r="C40" s="46">
        <v>3.1753170818999998</v>
      </c>
      <c r="D40" s="38">
        <v>545</v>
      </c>
      <c r="E40" s="46">
        <v>0.85000857809999997</v>
      </c>
      <c r="F40" s="38">
        <v>1957</v>
      </c>
      <c r="G40" s="45">
        <v>1.8012628169</v>
      </c>
    </row>
    <row r="41" spans="1:7" ht="13.5" customHeight="1" thickBot="1" x14ac:dyDescent="0.35">
      <c r="A41" s="47">
        <v>1990</v>
      </c>
      <c r="B41" s="39">
        <v>1319</v>
      </c>
      <c r="C41" s="49">
        <v>2.9034317286000002</v>
      </c>
      <c r="D41" s="39">
        <v>482</v>
      </c>
      <c r="E41" s="49">
        <v>0.76672234149999996</v>
      </c>
      <c r="F41" s="39">
        <v>1801</v>
      </c>
      <c r="G41" s="48">
        <v>1.6623899278000001</v>
      </c>
    </row>
    <row r="42" spans="1:7" ht="14.25" customHeight="1" x14ac:dyDescent="0.3">
      <c r="A42" s="37" t="s">
        <v>53</v>
      </c>
    </row>
    <row r="43" spans="1:7" ht="14.25" customHeight="1" x14ac:dyDescent="0.3">
      <c r="A43" s="37" t="s">
        <v>1319</v>
      </c>
    </row>
    <row r="44" spans="1:7" ht="14.25" customHeight="1" x14ac:dyDescent="0.3">
      <c r="A44" s="37" t="s">
        <v>1318</v>
      </c>
    </row>
    <row r="45" spans="1:7" ht="14.25" customHeight="1" x14ac:dyDescent="0.3">
      <c r="A45" s="37" t="s">
        <v>54</v>
      </c>
    </row>
  </sheetData>
  <sortState ref="A11:G41">
    <sortCondition descending="1" ref="A9:A41"/>
  </sortState>
  <mergeCells count="5">
    <mergeCell ref="A6:A8"/>
    <mergeCell ref="B6:G6"/>
    <mergeCell ref="B7:C7"/>
    <mergeCell ref="D7:E7"/>
    <mergeCell ref="F7:G7"/>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M33"/>
  <sheetViews>
    <sheetView workbookViewId="0"/>
  </sheetViews>
  <sheetFormatPr defaultColWidth="9" defaultRowHeight="13.5" customHeight="1" x14ac:dyDescent="0.3"/>
  <cols>
    <col min="1" max="1" width="16.625" style="5" customWidth="1"/>
    <col min="2" max="2" width="9" style="5"/>
    <col min="3" max="3" width="10.5" style="5" customWidth="1"/>
    <col min="4" max="4" width="9" style="5"/>
    <col min="5" max="5" width="10.375" style="5" customWidth="1"/>
    <col min="6" max="16384" width="9" style="5"/>
  </cols>
  <sheetData>
    <row r="1" spans="1:13" s="29" customFormat="1" ht="21" customHeight="1" x14ac:dyDescent="0.2">
      <c r="A1" s="3" t="s">
        <v>667</v>
      </c>
    </row>
    <row r="2" spans="1:13" s="29" customFormat="1" ht="14.25" customHeight="1" x14ac:dyDescent="0.3">
      <c r="A2" s="30" t="s">
        <v>668</v>
      </c>
      <c r="K2" s="5"/>
      <c r="L2" s="5"/>
      <c r="M2" s="5"/>
    </row>
    <row r="3" spans="1:13" s="29" customFormat="1" ht="12.75" customHeight="1" x14ac:dyDescent="0.3">
      <c r="K3" s="5"/>
      <c r="L3" s="5"/>
      <c r="M3" s="5"/>
    </row>
    <row r="4" spans="1:13" s="29" customFormat="1" ht="12.75" customHeight="1" x14ac:dyDescent="0.3">
      <c r="K4" s="5"/>
      <c r="L4" s="5"/>
      <c r="M4" s="5"/>
    </row>
    <row r="5" spans="1:13" s="29" customFormat="1" ht="12.75" customHeight="1" thickBot="1" x14ac:dyDescent="0.35">
      <c r="K5" s="5"/>
      <c r="L5" s="5"/>
      <c r="M5" s="5"/>
    </row>
    <row r="6" spans="1:13" ht="17.25" customHeight="1" thickTop="1" x14ac:dyDescent="0.3">
      <c r="A6" s="173" t="s">
        <v>599</v>
      </c>
      <c r="B6" s="171" t="s">
        <v>666</v>
      </c>
      <c r="C6" s="171"/>
      <c r="D6" s="171"/>
      <c r="E6" s="171"/>
      <c r="F6" s="171"/>
      <c r="G6" s="176"/>
    </row>
    <row r="7" spans="1:13" ht="13.5" customHeight="1" x14ac:dyDescent="0.3">
      <c r="A7" s="174"/>
      <c r="B7" s="177" t="s">
        <v>37</v>
      </c>
      <c r="C7" s="178"/>
      <c r="D7" s="177" t="s">
        <v>41</v>
      </c>
      <c r="E7" s="178"/>
      <c r="F7" s="179" t="s">
        <v>50</v>
      </c>
      <c r="G7" s="178"/>
    </row>
    <row r="8" spans="1:13" ht="27" customHeight="1" x14ac:dyDescent="0.3">
      <c r="A8" s="175"/>
      <c r="B8" s="41" t="s">
        <v>30</v>
      </c>
      <c r="C8" s="41" t="s">
        <v>1356</v>
      </c>
      <c r="D8" s="41" t="s">
        <v>30</v>
      </c>
      <c r="E8" s="41" t="s">
        <v>1357</v>
      </c>
      <c r="F8" s="41" t="s">
        <v>30</v>
      </c>
      <c r="G8" s="42" t="s">
        <v>1354</v>
      </c>
    </row>
    <row r="9" spans="1:13" ht="13.5" customHeight="1" x14ac:dyDescent="0.3">
      <c r="A9" s="44" t="s">
        <v>1404</v>
      </c>
      <c r="B9" s="38">
        <v>18</v>
      </c>
      <c r="C9" s="46">
        <v>2.9411764705999999</v>
      </c>
      <c r="D9" s="38">
        <v>7</v>
      </c>
      <c r="E9" s="46">
        <v>0.68560235059999997</v>
      </c>
      <c r="F9" s="38">
        <v>25</v>
      </c>
      <c r="G9" s="45">
        <v>1.5299877601</v>
      </c>
    </row>
    <row r="10" spans="1:13" ht="13.5" customHeight="1" x14ac:dyDescent="0.3">
      <c r="A10" s="44" t="s">
        <v>69</v>
      </c>
      <c r="B10" s="38" t="s">
        <v>1358</v>
      </c>
      <c r="C10" s="46">
        <v>3.0769230769</v>
      </c>
      <c r="D10" s="38" t="s">
        <v>1358</v>
      </c>
      <c r="E10" s="46">
        <v>0.42372881359999998</v>
      </c>
      <c r="F10" s="38">
        <v>5</v>
      </c>
      <c r="G10" s="45">
        <v>1.3623978202</v>
      </c>
    </row>
    <row r="11" spans="1:13" ht="13.5" customHeight="1" x14ac:dyDescent="0.3">
      <c r="A11" s="44" t="s">
        <v>68</v>
      </c>
      <c r="B11" s="38">
        <v>31</v>
      </c>
      <c r="C11" s="46">
        <v>3.5591274397000001</v>
      </c>
      <c r="D11" s="38">
        <v>13</v>
      </c>
      <c r="E11" s="46">
        <v>0.93123209169999999</v>
      </c>
      <c r="F11" s="38">
        <v>44</v>
      </c>
      <c r="G11" s="45">
        <v>1.9400352733999999</v>
      </c>
    </row>
    <row r="12" spans="1:13" ht="13.5" customHeight="1" x14ac:dyDescent="0.3">
      <c r="A12" s="44" t="s">
        <v>73</v>
      </c>
      <c r="B12" s="38">
        <v>47</v>
      </c>
      <c r="C12" s="46">
        <v>3.6126056878999999</v>
      </c>
      <c r="D12" s="38">
        <v>22</v>
      </c>
      <c r="E12" s="46">
        <v>1.0994502748999999</v>
      </c>
      <c r="F12" s="38">
        <v>69</v>
      </c>
      <c r="G12" s="45">
        <v>2.0877458396000002</v>
      </c>
    </row>
    <row r="13" spans="1:13" ht="13.5" customHeight="1" x14ac:dyDescent="0.3">
      <c r="A13" s="44" t="s">
        <v>71</v>
      </c>
      <c r="B13" s="38">
        <v>49</v>
      </c>
      <c r="C13" s="46">
        <v>3.6162361623999999</v>
      </c>
      <c r="D13" s="38">
        <v>19</v>
      </c>
      <c r="E13" s="46">
        <v>1.0095642933</v>
      </c>
      <c r="F13" s="38">
        <v>68</v>
      </c>
      <c r="G13" s="45">
        <v>2.1007105344000001</v>
      </c>
    </row>
    <row r="14" spans="1:13" ht="13.5" customHeight="1" x14ac:dyDescent="0.3">
      <c r="A14" s="44" t="s">
        <v>83</v>
      </c>
      <c r="B14" s="38">
        <v>35</v>
      </c>
      <c r="C14" s="46">
        <v>4.0369088811999996</v>
      </c>
      <c r="D14" s="38">
        <v>15</v>
      </c>
      <c r="E14" s="46">
        <v>1.2264922322</v>
      </c>
      <c r="F14" s="38">
        <v>50</v>
      </c>
      <c r="G14" s="45">
        <v>2.3912003826000001</v>
      </c>
    </row>
    <row r="15" spans="1:13" ht="13.5" customHeight="1" x14ac:dyDescent="0.3">
      <c r="A15" s="44" t="s">
        <v>86</v>
      </c>
      <c r="B15" s="38">
        <v>267</v>
      </c>
      <c r="C15" s="46">
        <v>4.4059405940999996</v>
      </c>
      <c r="D15" s="38">
        <v>74</v>
      </c>
      <c r="E15" s="46">
        <v>0.90343059459999997</v>
      </c>
      <c r="F15" s="38">
        <v>341</v>
      </c>
      <c r="G15" s="45">
        <v>2.3919753086000002</v>
      </c>
    </row>
    <row r="16" spans="1:13" ht="13.5" customHeight="1" x14ac:dyDescent="0.3">
      <c r="A16" s="44" t="s">
        <v>1403</v>
      </c>
      <c r="B16" s="38">
        <v>215</v>
      </c>
      <c r="C16" s="46">
        <v>4.4266007824000004</v>
      </c>
      <c r="D16" s="38">
        <v>67</v>
      </c>
      <c r="E16" s="46">
        <v>0.99156430370000004</v>
      </c>
      <c r="F16" s="38">
        <v>282</v>
      </c>
      <c r="G16" s="45">
        <v>2.4249720525999998</v>
      </c>
    </row>
    <row r="17" spans="1:7" ht="13.5" customHeight="1" x14ac:dyDescent="0.3">
      <c r="A17" s="44" t="s">
        <v>85</v>
      </c>
      <c r="B17" s="38">
        <v>38</v>
      </c>
      <c r="C17" s="46">
        <v>4.4653349001000002</v>
      </c>
      <c r="D17" s="38">
        <v>13</v>
      </c>
      <c r="E17" s="46">
        <v>0.94408133620000001</v>
      </c>
      <c r="F17" s="38">
        <v>51</v>
      </c>
      <c r="G17" s="45">
        <v>2.2880215342999999</v>
      </c>
    </row>
    <row r="18" spans="1:7" ht="13.5" customHeight="1" x14ac:dyDescent="0.3">
      <c r="A18" s="44" t="s">
        <v>74</v>
      </c>
      <c r="B18" s="38">
        <v>35</v>
      </c>
      <c r="C18" s="46">
        <v>4.7879616963</v>
      </c>
      <c r="D18" s="38">
        <v>13</v>
      </c>
      <c r="E18" s="46">
        <v>1.1363636364</v>
      </c>
      <c r="F18" s="38">
        <v>48</v>
      </c>
      <c r="G18" s="45">
        <v>2.56</v>
      </c>
    </row>
    <row r="19" spans="1:7" ht="13.5" customHeight="1" x14ac:dyDescent="0.3">
      <c r="A19" s="133" t="s">
        <v>1424</v>
      </c>
      <c r="B19" s="131">
        <v>1705</v>
      </c>
      <c r="C19" s="134">
        <v>4.8393505903999996</v>
      </c>
      <c r="D19" s="131">
        <v>494</v>
      </c>
      <c r="E19" s="134">
        <v>1.0143528879999999</v>
      </c>
      <c r="F19" s="131">
        <v>2199</v>
      </c>
      <c r="G19" s="135">
        <v>2.6183558773</v>
      </c>
    </row>
    <row r="20" spans="1:7" ht="13.5" customHeight="1" x14ac:dyDescent="0.3">
      <c r="A20" s="44" t="s">
        <v>84</v>
      </c>
      <c r="B20" s="38">
        <v>32</v>
      </c>
      <c r="C20" s="46">
        <v>5.0393700787000002</v>
      </c>
      <c r="D20" s="38">
        <v>15</v>
      </c>
      <c r="E20" s="46">
        <v>1.5259409969</v>
      </c>
      <c r="F20" s="38">
        <v>47</v>
      </c>
      <c r="G20" s="45">
        <v>2.9012345679</v>
      </c>
    </row>
    <row r="21" spans="1:7" ht="13.5" customHeight="1" x14ac:dyDescent="0.3">
      <c r="A21" s="44" t="s">
        <v>1427</v>
      </c>
      <c r="B21" s="38">
        <v>42</v>
      </c>
      <c r="C21" s="46">
        <v>5.0724637681000004</v>
      </c>
      <c r="D21" s="38">
        <v>14</v>
      </c>
      <c r="E21" s="46">
        <v>1.0752688172</v>
      </c>
      <c r="F21" s="38">
        <v>56</v>
      </c>
      <c r="G21" s="45">
        <v>2.6266416509999999</v>
      </c>
    </row>
    <row r="22" spans="1:7" ht="13.5" customHeight="1" x14ac:dyDescent="0.3">
      <c r="A22" s="44" t="s">
        <v>79</v>
      </c>
      <c r="B22" s="38">
        <v>490</v>
      </c>
      <c r="C22" s="46">
        <v>5.2468144341</v>
      </c>
      <c r="D22" s="38">
        <v>117</v>
      </c>
      <c r="E22" s="46">
        <v>1.0516853933000001</v>
      </c>
      <c r="F22" s="38">
        <v>607</v>
      </c>
      <c r="G22" s="45">
        <v>2.9643014113000001</v>
      </c>
    </row>
    <row r="23" spans="1:7" ht="13.5" customHeight="1" x14ac:dyDescent="0.3">
      <c r="A23" s="44" t="s">
        <v>87</v>
      </c>
      <c r="B23" s="38">
        <v>58</v>
      </c>
      <c r="C23" s="46">
        <v>5.3162236480000002</v>
      </c>
      <c r="D23" s="38">
        <v>12</v>
      </c>
      <c r="E23" s="46">
        <v>0.80428954419999998</v>
      </c>
      <c r="F23" s="38">
        <v>70</v>
      </c>
      <c r="G23" s="45">
        <v>2.7058368766999998</v>
      </c>
    </row>
    <row r="24" spans="1:7" ht="13.5" customHeight="1" x14ac:dyDescent="0.3">
      <c r="A24" s="44" t="s">
        <v>88</v>
      </c>
      <c r="B24" s="38">
        <v>85</v>
      </c>
      <c r="C24" s="46">
        <v>5.4002541296000004</v>
      </c>
      <c r="D24" s="38">
        <v>31</v>
      </c>
      <c r="E24" s="46">
        <v>1.3513513514</v>
      </c>
      <c r="F24" s="38">
        <v>116</v>
      </c>
      <c r="G24" s="45">
        <v>2.9989658738</v>
      </c>
    </row>
    <row r="25" spans="1:7" ht="13.5" customHeight="1" x14ac:dyDescent="0.3">
      <c r="A25" s="44" t="s">
        <v>82</v>
      </c>
      <c r="B25" s="38">
        <v>45</v>
      </c>
      <c r="C25" s="46">
        <v>5.7106598985000003</v>
      </c>
      <c r="D25" s="38">
        <v>15</v>
      </c>
      <c r="E25" s="46">
        <v>1.2626262626</v>
      </c>
      <c r="F25" s="38">
        <v>60</v>
      </c>
      <c r="G25" s="45">
        <v>3.0364372469999998</v>
      </c>
    </row>
    <row r="26" spans="1:7" ht="13.5" customHeight="1" x14ac:dyDescent="0.3">
      <c r="A26" s="44" t="s">
        <v>1426</v>
      </c>
      <c r="B26" s="38" t="s">
        <v>1358</v>
      </c>
      <c r="C26" s="46">
        <v>6.1224489795999997</v>
      </c>
      <c r="D26" s="38" t="s">
        <v>1358</v>
      </c>
      <c r="E26" s="46">
        <v>0.53097345129999995</v>
      </c>
      <c r="F26" s="38">
        <v>27</v>
      </c>
      <c r="G26" s="45">
        <v>2.8213166144000001</v>
      </c>
    </row>
    <row r="27" spans="1:7" ht="13.5" customHeight="1" x14ac:dyDescent="0.3">
      <c r="A27" s="44" t="s">
        <v>81</v>
      </c>
      <c r="B27" s="38">
        <v>82</v>
      </c>
      <c r="C27" s="46">
        <v>6.1746987952000003</v>
      </c>
      <c r="D27" s="38">
        <v>13</v>
      </c>
      <c r="E27" s="46">
        <v>0.72302558400000005</v>
      </c>
      <c r="F27" s="38">
        <v>95</v>
      </c>
      <c r="G27" s="45">
        <v>3.0390275112</v>
      </c>
    </row>
    <row r="28" spans="1:7" ht="13.5" customHeight="1" x14ac:dyDescent="0.3">
      <c r="A28" s="44" t="s">
        <v>67</v>
      </c>
      <c r="B28" s="38">
        <v>24</v>
      </c>
      <c r="C28" s="46">
        <v>6.2827225131000004</v>
      </c>
      <c r="D28" s="38">
        <v>9</v>
      </c>
      <c r="E28" s="46">
        <v>1.3615733737</v>
      </c>
      <c r="F28" s="38">
        <v>33</v>
      </c>
      <c r="G28" s="45">
        <v>3.1609195402000001</v>
      </c>
    </row>
    <row r="29" spans="1:7" ht="13.5" customHeight="1" x14ac:dyDescent="0.3">
      <c r="A29" s="44" t="s">
        <v>75</v>
      </c>
      <c r="B29" s="38">
        <v>37</v>
      </c>
      <c r="C29" s="46">
        <v>6.6546762590000004</v>
      </c>
      <c r="D29" s="38">
        <v>14</v>
      </c>
      <c r="E29" s="46">
        <v>1.4447884417000001</v>
      </c>
      <c r="F29" s="38">
        <v>51</v>
      </c>
      <c r="G29" s="45">
        <v>3.3442622951000001</v>
      </c>
    </row>
    <row r="30" spans="1:7" ht="13.5" customHeight="1" thickBot="1" x14ac:dyDescent="0.35">
      <c r="A30" s="47" t="s">
        <v>76</v>
      </c>
      <c r="B30" s="39">
        <v>47</v>
      </c>
      <c r="C30" s="49">
        <v>7.1104387292000002</v>
      </c>
      <c r="D30" s="39">
        <v>6</v>
      </c>
      <c r="E30" s="49">
        <v>0.59171597629999995</v>
      </c>
      <c r="F30" s="39">
        <v>53</v>
      </c>
      <c r="G30" s="48">
        <v>3.1641791045000001</v>
      </c>
    </row>
    <row r="31" spans="1:7" ht="14.25" customHeight="1" x14ac:dyDescent="0.3">
      <c r="A31" s="37" t="s">
        <v>53</v>
      </c>
    </row>
    <row r="32" spans="1:7" ht="14.25" customHeight="1" x14ac:dyDescent="0.3">
      <c r="A32" s="37" t="s">
        <v>1319</v>
      </c>
    </row>
    <row r="33" spans="1:1" ht="14.25" customHeight="1" x14ac:dyDescent="0.3">
      <c r="A33" s="37" t="s">
        <v>54</v>
      </c>
    </row>
  </sheetData>
  <sortState ref="A11:G30">
    <sortCondition ref="C9:C30"/>
  </sortState>
  <mergeCells count="5">
    <mergeCell ref="A6:A8"/>
    <mergeCell ref="B6:G6"/>
    <mergeCell ref="B7:C7"/>
    <mergeCell ref="D7:E7"/>
    <mergeCell ref="F7:G7"/>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N83"/>
  <sheetViews>
    <sheetView workbookViewId="0"/>
  </sheetViews>
  <sheetFormatPr defaultColWidth="9" defaultRowHeight="13.5" customHeight="1" x14ac:dyDescent="0.3"/>
  <cols>
    <col min="1" max="1" width="33.125" style="5" customWidth="1"/>
    <col min="2" max="16384" width="9" style="5"/>
  </cols>
  <sheetData>
    <row r="1" spans="1:14" s="29" customFormat="1" ht="21" customHeight="1" x14ac:dyDescent="0.2">
      <c r="A1" s="3" t="s">
        <v>669</v>
      </c>
    </row>
    <row r="2" spans="1:14" s="29" customFormat="1" ht="14.25" customHeight="1" x14ac:dyDescent="0.3">
      <c r="A2" s="30" t="s">
        <v>670</v>
      </c>
    </row>
    <row r="3" spans="1:14" s="29" customFormat="1" ht="12.75" customHeight="1" x14ac:dyDescent="0.3">
      <c r="L3" s="5"/>
      <c r="M3" s="5"/>
      <c r="N3" s="5"/>
    </row>
    <row r="4" spans="1:14" s="29" customFormat="1" ht="12.75" customHeight="1" x14ac:dyDescent="0.3">
      <c r="L4" s="5"/>
      <c r="M4" s="5"/>
      <c r="N4" s="5"/>
    </row>
    <row r="5" spans="1:14" s="29" customFormat="1" ht="12.75" customHeight="1" thickBot="1" x14ac:dyDescent="0.35">
      <c r="L5" s="5"/>
      <c r="M5" s="5"/>
      <c r="N5" s="5"/>
    </row>
    <row r="6" spans="1:14" ht="32.25" customHeight="1" thickTop="1" x14ac:dyDescent="0.3">
      <c r="A6" s="200" t="s">
        <v>1405</v>
      </c>
      <c r="B6" s="202" t="s">
        <v>1428</v>
      </c>
      <c r="C6" s="203"/>
      <c r="D6" s="204" t="s">
        <v>1467</v>
      </c>
      <c r="E6" s="203"/>
      <c r="F6" s="204">
        <v>2022</v>
      </c>
      <c r="G6" s="203"/>
    </row>
    <row r="7" spans="1:14" ht="13.5" customHeight="1" x14ac:dyDescent="0.3">
      <c r="A7" s="201"/>
      <c r="B7" s="121" t="s">
        <v>30</v>
      </c>
      <c r="C7" s="41" t="s">
        <v>63</v>
      </c>
      <c r="D7" s="41" t="s">
        <v>30</v>
      </c>
      <c r="E7" s="41" t="s">
        <v>63</v>
      </c>
      <c r="F7" s="41" t="s">
        <v>30</v>
      </c>
      <c r="G7" s="41" t="s">
        <v>63</v>
      </c>
    </row>
    <row r="8" spans="1:14" ht="13.5" customHeight="1" x14ac:dyDescent="0.3">
      <c r="A8" s="50" t="s">
        <v>505</v>
      </c>
      <c r="B8" s="56">
        <v>4942</v>
      </c>
      <c r="C8" s="51">
        <v>4.3260182599999997</v>
      </c>
      <c r="D8" s="56">
        <v>3243</v>
      </c>
      <c r="E8" s="51">
        <v>2.9213058047999998</v>
      </c>
      <c r="F8" s="56">
        <v>607</v>
      </c>
      <c r="G8" s="51">
        <v>2.9643014113000001</v>
      </c>
    </row>
    <row r="9" spans="1:14" ht="13.5" customHeight="1" x14ac:dyDescent="0.3">
      <c r="A9" s="136" t="s">
        <v>506</v>
      </c>
      <c r="B9" s="57">
        <v>1409</v>
      </c>
      <c r="C9" s="53">
        <v>4.8329560265999998</v>
      </c>
      <c r="D9" s="57">
        <v>901</v>
      </c>
      <c r="E9" s="53">
        <v>3.0449476174000001</v>
      </c>
      <c r="F9" s="57">
        <v>140</v>
      </c>
      <c r="G9" s="53">
        <v>2.8443722064000001</v>
      </c>
    </row>
    <row r="10" spans="1:14" ht="13.5" customHeight="1" x14ac:dyDescent="0.3">
      <c r="A10" s="52" t="s">
        <v>1429</v>
      </c>
      <c r="B10" s="57">
        <v>221</v>
      </c>
      <c r="C10" s="53">
        <v>3.7080536913</v>
      </c>
      <c r="D10" s="57">
        <v>0</v>
      </c>
      <c r="E10" s="53">
        <v>0</v>
      </c>
      <c r="F10" s="57">
        <v>0</v>
      </c>
      <c r="G10" s="53">
        <v>0</v>
      </c>
    </row>
    <row r="11" spans="1:14" ht="13.5" customHeight="1" x14ac:dyDescent="0.3">
      <c r="A11" s="52" t="s">
        <v>507</v>
      </c>
      <c r="B11" s="57">
        <v>654</v>
      </c>
      <c r="C11" s="53">
        <v>4.3498503491999996</v>
      </c>
      <c r="D11" s="57">
        <v>421</v>
      </c>
      <c r="E11" s="53">
        <v>3.0745636457000001</v>
      </c>
      <c r="F11" s="57">
        <v>81</v>
      </c>
      <c r="G11" s="53">
        <v>2.9856247695999998</v>
      </c>
    </row>
    <row r="12" spans="1:14" ht="13.5" customHeight="1" x14ac:dyDescent="0.3">
      <c r="A12" s="52" t="s">
        <v>508</v>
      </c>
      <c r="B12" s="57">
        <v>756</v>
      </c>
      <c r="C12" s="53">
        <v>4.3616223389000002</v>
      </c>
      <c r="D12" s="57">
        <v>594</v>
      </c>
      <c r="E12" s="53">
        <v>3.5928143712999998</v>
      </c>
      <c r="F12" s="57">
        <v>114</v>
      </c>
      <c r="G12" s="53">
        <v>3.6087369421000002</v>
      </c>
    </row>
    <row r="13" spans="1:14" ht="13.5" customHeight="1" x14ac:dyDescent="0.3">
      <c r="A13" s="52" t="s">
        <v>509</v>
      </c>
      <c r="B13" s="57">
        <v>1097</v>
      </c>
      <c r="C13" s="53">
        <v>4.520914898</v>
      </c>
      <c r="D13" s="57">
        <v>681</v>
      </c>
      <c r="E13" s="53">
        <v>2.7312103954000002</v>
      </c>
      <c r="F13" s="57">
        <v>146</v>
      </c>
      <c r="G13" s="53">
        <v>3.2654887050000001</v>
      </c>
    </row>
    <row r="14" spans="1:14" ht="13.5" customHeight="1" x14ac:dyDescent="0.3">
      <c r="A14" s="52" t="s">
        <v>510</v>
      </c>
      <c r="B14" s="57">
        <v>263</v>
      </c>
      <c r="C14" s="53">
        <v>3.682441893</v>
      </c>
      <c r="D14" s="57">
        <v>216</v>
      </c>
      <c r="E14" s="53">
        <v>2.1875632975000001</v>
      </c>
      <c r="F14" s="57">
        <v>37</v>
      </c>
      <c r="G14" s="53">
        <v>1.9101703665</v>
      </c>
    </row>
    <row r="15" spans="1:14" ht="13.5" customHeight="1" x14ac:dyDescent="0.3">
      <c r="A15" s="52" t="s">
        <v>511</v>
      </c>
      <c r="B15" s="57">
        <v>542</v>
      </c>
      <c r="C15" s="53">
        <v>3.5309446254000001</v>
      </c>
      <c r="D15" s="57">
        <v>430</v>
      </c>
      <c r="E15" s="53">
        <v>2.6238711252</v>
      </c>
      <c r="F15" s="57">
        <v>89</v>
      </c>
      <c r="G15" s="53">
        <v>2.7175572519000002</v>
      </c>
    </row>
    <row r="16" spans="1:14" ht="13.5" customHeight="1" x14ac:dyDescent="0.3">
      <c r="A16" s="50" t="s">
        <v>512</v>
      </c>
      <c r="B16" s="56">
        <v>458</v>
      </c>
      <c r="C16" s="51">
        <v>2.7472857057</v>
      </c>
      <c r="D16" s="56">
        <v>434</v>
      </c>
      <c r="E16" s="51">
        <v>2.5633453428999999</v>
      </c>
      <c r="F16" s="56">
        <v>95</v>
      </c>
      <c r="G16" s="51">
        <v>3.0390275112</v>
      </c>
    </row>
    <row r="17" spans="1:7" ht="13.5" customHeight="1" x14ac:dyDescent="0.3">
      <c r="A17" s="52" t="s">
        <v>513</v>
      </c>
      <c r="B17" s="57">
        <v>458</v>
      </c>
      <c r="C17" s="53">
        <v>2.7472857057</v>
      </c>
      <c r="D17" s="57">
        <v>434</v>
      </c>
      <c r="E17" s="53">
        <v>2.5633453428999999</v>
      </c>
      <c r="F17" s="57">
        <v>95</v>
      </c>
      <c r="G17" s="53">
        <v>3.0390275112</v>
      </c>
    </row>
    <row r="18" spans="1:7" ht="13.5" customHeight="1" x14ac:dyDescent="0.3">
      <c r="A18" s="50" t="s">
        <v>514</v>
      </c>
      <c r="B18" s="56">
        <v>385</v>
      </c>
      <c r="C18" s="51">
        <v>3.0745887237999998</v>
      </c>
      <c r="D18" s="56">
        <v>375</v>
      </c>
      <c r="E18" s="51">
        <v>3.1855249744999998</v>
      </c>
      <c r="F18" s="56">
        <v>56</v>
      </c>
      <c r="G18" s="51">
        <v>2.6266416509999999</v>
      </c>
    </row>
    <row r="19" spans="1:7" ht="13.5" customHeight="1" x14ac:dyDescent="0.3">
      <c r="A19" s="52" t="s">
        <v>515</v>
      </c>
      <c r="B19" s="57">
        <v>245</v>
      </c>
      <c r="C19" s="53">
        <v>2.8922205171000002</v>
      </c>
      <c r="D19" s="57">
        <v>249</v>
      </c>
      <c r="E19" s="53">
        <v>3.1874039938999998</v>
      </c>
      <c r="F19" s="57">
        <v>42</v>
      </c>
      <c r="G19" s="53">
        <v>3.0996309963000002</v>
      </c>
    </row>
    <row r="20" spans="1:7" ht="13.5" customHeight="1" x14ac:dyDescent="0.3">
      <c r="A20" s="52" t="s">
        <v>516</v>
      </c>
      <c r="B20" s="57">
        <v>140</v>
      </c>
      <c r="C20" s="53">
        <v>3.4559368056999999</v>
      </c>
      <c r="D20" s="57">
        <v>126</v>
      </c>
      <c r="E20" s="53">
        <v>3.1818181818000002</v>
      </c>
      <c r="F20" s="57">
        <v>14</v>
      </c>
      <c r="G20" s="53">
        <v>1.8018018017999999</v>
      </c>
    </row>
    <row r="21" spans="1:7" ht="13.5" customHeight="1" x14ac:dyDescent="0.3">
      <c r="A21" s="50" t="s">
        <v>517</v>
      </c>
      <c r="B21" s="56">
        <v>632</v>
      </c>
      <c r="C21" s="51">
        <v>2.8238237791</v>
      </c>
      <c r="D21" s="56">
        <v>712</v>
      </c>
      <c r="E21" s="51">
        <v>3.3453930367</v>
      </c>
      <c r="F21" s="56">
        <v>116</v>
      </c>
      <c r="G21" s="51">
        <v>2.9989658738</v>
      </c>
    </row>
    <row r="22" spans="1:7" ht="13.5" customHeight="1" x14ac:dyDescent="0.3">
      <c r="A22" s="52" t="s">
        <v>518</v>
      </c>
      <c r="B22" s="57">
        <v>413</v>
      </c>
      <c r="C22" s="53">
        <v>3.2130076240999998</v>
      </c>
      <c r="D22" s="57">
        <v>420</v>
      </c>
      <c r="E22" s="53">
        <v>3.4190817323</v>
      </c>
      <c r="F22" s="57">
        <v>66</v>
      </c>
      <c r="G22" s="53">
        <v>2.9164825453000001</v>
      </c>
    </row>
    <row r="23" spans="1:7" ht="13.5" customHeight="1" x14ac:dyDescent="0.3">
      <c r="A23" s="52" t="s">
        <v>519</v>
      </c>
      <c r="B23" s="57">
        <v>219</v>
      </c>
      <c r="C23" s="53">
        <v>2.2987299255</v>
      </c>
      <c r="D23" s="57">
        <v>292</v>
      </c>
      <c r="E23" s="53">
        <v>3.2448049782999999</v>
      </c>
      <c r="F23" s="57">
        <v>50</v>
      </c>
      <c r="G23" s="53">
        <v>3.1152647975000001</v>
      </c>
    </row>
    <row r="24" spans="1:7" ht="13.5" customHeight="1" x14ac:dyDescent="0.3">
      <c r="A24" s="50" t="s">
        <v>520</v>
      </c>
      <c r="B24" s="56">
        <v>445</v>
      </c>
      <c r="C24" s="51">
        <v>2.5061950890000002</v>
      </c>
      <c r="D24" s="56">
        <v>348</v>
      </c>
      <c r="E24" s="51">
        <v>1.9355915234000001</v>
      </c>
      <c r="F24" s="56">
        <v>69</v>
      </c>
      <c r="G24" s="51">
        <v>2.0877458396000002</v>
      </c>
    </row>
    <row r="25" spans="1:7" ht="13.5" customHeight="1" x14ac:dyDescent="0.3">
      <c r="A25" s="52" t="s">
        <v>521</v>
      </c>
      <c r="B25" s="57">
        <v>193</v>
      </c>
      <c r="C25" s="53">
        <v>2.2258101718000001</v>
      </c>
      <c r="D25" s="57">
        <v>145</v>
      </c>
      <c r="E25" s="53">
        <v>1.6535522865000001</v>
      </c>
      <c r="F25" s="57">
        <v>28</v>
      </c>
      <c r="G25" s="53">
        <v>1.6857314871</v>
      </c>
    </row>
    <row r="26" spans="1:7" ht="13.5" customHeight="1" x14ac:dyDescent="0.3">
      <c r="A26" s="52" t="s">
        <v>522</v>
      </c>
      <c r="B26" s="57">
        <v>151</v>
      </c>
      <c r="C26" s="53">
        <v>2.9806553494000001</v>
      </c>
      <c r="D26" s="57">
        <v>114</v>
      </c>
      <c r="E26" s="53">
        <v>2.2352941176000001</v>
      </c>
      <c r="F26" s="57">
        <v>22</v>
      </c>
      <c r="G26" s="53">
        <v>2.4608501119000001</v>
      </c>
    </row>
    <row r="27" spans="1:7" ht="13.5" customHeight="1" x14ac:dyDescent="0.3">
      <c r="A27" s="52" t="s">
        <v>523</v>
      </c>
      <c r="B27" s="57">
        <v>101</v>
      </c>
      <c r="C27" s="53">
        <v>2.5130629510000002</v>
      </c>
      <c r="D27" s="57">
        <v>89</v>
      </c>
      <c r="E27" s="53">
        <v>2.1654501217000002</v>
      </c>
      <c r="F27" s="57">
        <v>19</v>
      </c>
      <c r="G27" s="53">
        <v>2.5333333332999999</v>
      </c>
    </row>
    <row r="28" spans="1:7" ht="13.5" customHeight="1" x14ac:dyDescent="0.3">
      <c r="A28" s="50" t="s">
        <v>524</v>
      </c>
      <c r="B28" s="56">
        <v>207</v>
      </c>
      <c r="C28" s="51">
        <v>2.4657534246999999</v>
      </c>
      <c r="D28" s="56">
        <v>247</v>
      </c>
      <c r="E28" s="51">
        <v>2.9506630031999999</v>
      </c>
      <c r="F28" s="56">
        <v>51</v>
      </c>
      <c r="G28" s="51">
        <v>3.3442622951000001</v>
      </c>
    </row>
    <row r="29" spans="1:7" ht="13.5" customHeight="1" x14ac:dyDescent="0.3">
      <c r="A29" s="52" t="s">
        <v>525</v>
      </c>
      <c r="B29" s="57">
        <v>207</v>
      </c>
      <c r="C29" s="53">
        <v>2.4657534246999999</v>
      </c>
      <c r="D29" s="57">
        <v>247</v>
      </c>
      <c r="E29" s="53">
        <v>2.9506630031999999</v>
      </c>
      <c r="F29" s="57">
        <v>51</v>
      </c>
      <c r="G29" s="53">
        <v>3.3442622951000001</v>
      </c>
    </row>
    <row r="30" spans="1:7" ht="13.5" customHeight="1" x14ac:dyDescent="0.3">
      <c r="A30" s="50" t="s">
        <v>526</v>
      </c>
      <c r="B30" s="56">
        <v>372</v>
      </c>
      <c r="C30" s="51">
        <v>3.4591779802999998</v>
      </c>
      <c r="D30" s="56">
        <v>252</v>
      </c>
      <c r="E30" s="51">
        <v>2.4303211496000001</v>
      </c>
      <c r="F30" s="56">
        <v>48</v>
      </c>
      <c r="G30" s="51">
        <v>2.56</v>
      </c>
    </row>
    <row r="31" spans="1:7" ht="13.5" customHeight="1" x14ac:dyDescent="0.3">
      <c r="A31" s="52" t="s">
        <v>527</v>
      </c>
      <c r="B31" s="57">
        <v>108</v>
      </c>
      <c r="C31" s="53">
        <v>2.8815368196</v>
      </c>
      <c r="D31" s="57">
        <v>52</v>
      </c>
      <c r="E31" s="53">
        <v>1.4772727272999999</v>
      </c>
      <c r="F31" s="57">
        <v>4</v>
      </c>
      <c r="G31" s="53">
        <v>0.65789473679999999</v>
      </c>
    </row>
    <row r="32" spans="1:7" ht="13.5" customHeight="1" x14ac:dyDescent="0.3">
      <c r="A32" s="52" t="s">
        <v>528</v>
      </c>
      <c r="B32" s="57">
        <v>264</v>
      </c>
      <c r="C32" s="53">
        <v>3.7681986867999999</v>
      </c>
      <c r="D32" s="57">
        <v>200</v>
      </c>
      <c r="E32" s="53">
        <v>2.9201343261999999</v>
      </c>
      <c r="F32" s="57">
        <v>44</v>
      </c>
      <c r="G32" s="53">
        <v>3.4727703235999998</v>
      </c>
    </row>
    <row r="33" spans="1:7" ht="13.5" customHeight="1" x14ac:dyDescent="0.3">
      <c r="A33" s="50" t="s">
        <v>529</v>
      </c>
      <c r="B33" s="56">
        <v>74</v>
      </c>
      <c r="C33" s="51">
        <v>3.5121025154000001</v>
      </c>
      <c r="D33" s="56">
        <v>36</v>
      </c>
      <c r="E33" s="51">
        <v>1.8</v>
      </c>
      <c r="F33" s="56">
        <v>5</v>
      </c>
      <c r="G33" s="51">
        <v>1.3623978202</v>
      </c>
    </row>
    <row r="34" spans="1:7" ht="13.5" customHeight="1" x14ac:dyDescent="0.3">
      <c r="A34" s="52" t="s">
        <v>530</v>
      </c>
      <c r="B34" s="57">
        <v>74</v>
      </c>
      <c r="C34" s="53">
        <v>3.5121025154000001</v>
      </c>
      <c r="D34" s="57">
        <v>36</v>
      </c>
      <c r="E34" s="53">
        <v>1.8</v>
      </c>
      <c r="F34" s="57">
        <v>5</v>
      </c>
      <c r="G34" s="53">
        <v>1.3623978202</v>
      </c>
    </row>
    <row r="35" spans="1:7" ht="13.5" customHeight="1" x14ac:dyDescent="0.3">
      <c r="A35" s="50" t="s">
        <v>531</v>
      </c>
      <c r="B35" s="56">
        <v>171</v>
      </c>
      <c r="C35" s="51">
        <v>2.6311740268000001</v>
      </c>
      <c r="D35" s="56">
        <v>159</v>
      </c>
      <c r="E35" s="51">
        <v>2.6579739218</v>
      </c>
      <c r="F35" s="56">
        <v>33</v>
      </c>
      <c r="G35" s="51">
        <v>3.1609195402000001</v>
      </c>
    </row>
    <row r="36" spans="1:7" ht="13.5" customHeight="1" x14ac:dyDescent="0.3">
      <c r="A36" s="52" t="s">
        <v>532</v>
      </c>
      <c r="B36" s="57">
        <v>171</v>
      </c>
      <c r="C36" s="53">
        <v>2.6311740268000001</v>
      </c>
      <c r="D36" s="57">
        <v>159</v>
      </c>
      <c r="E36" s="53">
        <v>2.6579739218</v>
      </c>
      <c r="F36" s="57">
        <v>33</v>
      </c>
      <c r="G36" s="53">
        <v>3.1609195402000001</v>
      </c>
    </row>
    <row r="37" spans="1:7" ht="13.5" customHeight="1" x14ac:dyDescent="0.3">
      <c r="A37" s="50" t="s">
        <v>1430</v>
      </c>
      <c r="B37" s="56">
        <v>2188</v>
      </c>
      <c r="C37" s="51">
        <v>3.3417845252</v>
      </c>
      <c r="D37" s="56">
        <v>1598</v>
      </c>
      <c r="E37" s="51">
        <v>2.5660377358000002</v>
      </c>
      <c r="F37" s="56">
        <v>282</v>
      </c>
      <c r="G37" s="51">
        <v>2.4249720525999998</v>
      </c>
    </row>
    <row r="38" spans="1:7" ht="13.5" customHeight="1" x14ac:dyDescent="0.3">
      <c r="A38" s="52" t="s">
        <v>533</v>
      </c>
      <c r="B38" s="57">
        <v>232</v>
      </c>
      <c r="C38" s="53">
        <v>2.6420681016000001</v>
      </c>
      <c r="D38" s="57">
        <v>154</v>
      </c>
      <c r="E38" s="53">
        <v>2.0188778186</v>
      </c>
      <c r="F38" s="57">
        <v>23</v>
      </c>
      <c r="G38" s="53">
        <v>1.6005567154</v>
      </c>
    </row>
    <row r="39" spans="1:7" ht="13.5" customHeight="1" x14ac:dyDescent="0.3">
      <c r="A39" s="52" t="s">
        <v>534</v>
      </c>
      <c r="B39" s="57">
        <v>712</v>
      </c>
      <c r="C39" s="53">
        <v>3.586540399</v>
      </c>
      <c r="D39" s="57">
        <v>506</v>
      </c>
      <c r="E39" s="53">
        <v>2.5751946663999998</v>
      </c>
      <c r="F39" s="57">
        <v>87</v>
      </c>
      <c r="G39" s="53">
        <v>2.4053082665000001</v>
      </c>
    </row>
    <row r="40" spans="1:7" ht="13.5" customHeight="1" x14ac:dyDescent="0.3">
      <c r="A40" s="52" t="s">
        <v>535</v>
      </c>
      <c r="B40" s="57">
        <v>496</v>
      </c>
      <c r="C40" s="53">
        <v>3.4936958512</v>
      </c>
      <c r="D40" s="57">
        <v>387</v>
      </c>
      <c r="E40" s="53">
        <v>2.7793737431999999</v>
      </c>
      <c r="F40" s="57">
        <v>71</v>
      </c>
      <c r="G40" s="53">
        <v>2.7027027026999999</v>
      </c>
    </row>
    <row r="41" spans="1:7" ht="13.5" customHeight="1" x14ac:dyDescent="0.3">
      <c r="A41" s="52" t="s">
        <v>1431</v>
      </c>
      <c r="B41" s="57">
        <v>109</v>
      </c>
      <c r="C41" s="53">
        <v>3.7690179806000002</v>
      </c>
      <c r="D41" s="57">
        <v>24</v>
      </c>
      <c r="E41" s="53">
        <v>1.8195602729</v>
      </c>
      <c r="F41" s="57">
        <v>4</v>
      </c>
      <c r="G41" s="53">
        <v>2.8571428570999999</v>
      </c>
    </row>
    <row r="42" spans="1:7" ht="13.5" customHeight="1" x14ac:dyDescent="0.3">
      <c r="A42" s="52" t="s">
        <v>536</v>
      </c>
      <c r="B42" s="57">
        <v>447</v>
      </c>
      <c r="C42" s="53">
        <v>3.1419132635000002</v>
      </c>
      <c r="D42" s="57">
        <v>346</v>
      </c>
      <c r="E42" s="53">
        <v>2.4163698581999999</v>
      </c>
      <c r="F42" s="57">
        <v>64</v>
      </c>
      <c r="G42" s="53">
        <v>2.2816399287000002</v>
      </c>
    </row>
    <row r="43" spans="1:7" ht="13.5" customHeight="1" x14ac:dyDescent="0.3">
      <c r="A43" s="52" t="s">
        <v>537</v>
      </c>
      <c r="B43" s="57">
        <v>192</v>
      </c>
      <c r="C43" s="53">
        <v>3.4751131221999998</v>
      </c>
      <c r="D43" s="57">
        <v>181</v>
      </c>
      <c r="E43" s="53">
        <v>3.3296541574999998</v>
      </c>
      <c r="F43" s="57">
        <v>33</v>
      </c>
      <c r="G43" s="53">
        <v>3.2901296111999998</v>
      </c>
    </row>
    <row r="44" spans="1:7" ht="13.5" customHeight="1" x14ac:dyDescent="0.3">
      <c r="A44" s="50" t="s">
        <v>538</v>
      </c>
      <c r="B44" s="56">
        <v>303</v>
      </c>
      <c r="C44" s="51">
        <v>1.755707498</v>
      </c>
      <c r="D44" s="56">
        <v>360</v>
      </c>
      <c r="E44" s="51">
        <v>2.0600858368999999</v>
      </c>
      <c r="F44" s="56">
        <v>68</v>
      </c>
      <c r="G44" s="51">
        <v>2.1007105344000001</v>
      </c>
    </row>
    <row r="45" spans="1:7" ht="13.5" customHeight="1" x14ac:dyDescent="0.3">
      <c r="A45" s="52" t="s">
        <v>539</v>
      </c>
      <c r="B45" s="57">
        <v>151</v>
      </c>
      <c r="C45" s="53">
        <v>1.8609810204999999</v>
      </c>
      <c r="D45" s="57">
        <v>181</v>
      </c>
      <c r="E45" s="53">
        <v>2.2027503954999998</v>
      </c>
      <c r="F45" s="57">
        <v>37</v>
      </c>
      <c r="G45" s="53">
        <v>2.5464556091000001</v>
      </c>
    </row>
    <row r="46" spans="1:7" ht="13.5" customHeight="1" x14ac:dyDescent="0.3">
      <c r="A46" s="52" t="s">
        <v>540</v>
      </c>
      <c r="B46" s="57">
        <v>152</v>
      </c>
      <c r="C46" s="53">
        <v>1.6622922135</v>
      </c>
      <c r="D46" s="57">
        <v>179</v>
      </c>
      <c r="E46" s="53">
        <v>1.9334629510000001</v>
      </c>
      <c r="F46" s="57">
        <v>31</v>
      </c>
      <c r="G46" s="53">
        <v>1.7376681614</v>
      </c>
    </row>
    <row r="47" spans="1:7" ht="13.5" customHeight="1" x14ac:dyDescent="0.3">
      <c r="A47" s="50" t="s">
        <v>541</v>
      </c>
      <c r="B47" s="56">
        <v>2001</v>
      </c>
      <c r="C47" s="51">
        <v>2.5232654914000001</v>
      </c>
      <c r="D47" s="56">
        <v>1602</v>
      </c>
      <c r="E47" s="51">
        <v>2.0819795701000001</v>
      </c>
      <c r="F47" s="56">
        <v>341</v>
      </c>
      <c r="G47" s="51">
        <v>2.3919753086000002</v>
      </c>
    </row>
    <row r="48" spans="1:7" ht="13.5" customHeight="1" x14ac:dyDescent="0.3">
      <c r="A48" s="52" t="s">
        <v>542</v>
      </c>
      <c r="B48" s="57">
        <v>1004</v>
      </c>
      <c r="C48" s="53">
        <v>2.4435952978</v>
      </c>
      <c r="D48" s="57">
        <v>825</v>
      </c>
      <c r="E48" s="53">
        <v>2.0629125825000001</v>
      </c>
      <c r="F48" s="57">
        <v>179</v>
      </c>
      <c r="G48" s="53">
        <v>2.4986041318000001</v>
      </c>
    </row>
    <row r="49" spans="1:7" ht="13.5" customHeight="1" x14ac:dyDescent="0.3">
      <c r="A49" s="52" t="s">
        <v>543</v>
      </c>
      <c r="B49" s="57">
        <v>388</v>
      </c>
      <c r="C49" s="53">
        <v>2.6299735647000002</v>
      </c>
      <c r="D49" s="57">
        <v>281</v>
      </c>
      <c r="E49" s="53">
        <v>2.0091520092000001</v>
      </c>
      <c r="F49" s="57">
        <v>58</v>
      </c>
      <c r="G49" s="53">
        <v>2.1090909090999999</v>
      </c>
    </row>
    <row r="50" spans="1:7" ht="13.5" customHeight="1" x14ac:dyDescent="0.3">
      <c r="A50" s="52" t="s">
        <v>544</v>
      </c>
      <c r="B50" s="57">
        <v>356</v>
      </c>
      <c r="C50" s="53">
        <v>2.8175702413999999</v>
      </c>
      <c r="D50" s="57">
        <v>237</v>
      </c>
      <c r="E50" s="53">
        <v>1.9072911637000001</v>
      </c>
      <c r="F50" s="57">
        <v>58</v>
      </c>
      <c r="G50" s="53">
        <v>2.473347548</v>
      </c>
    </row>
    <row r="51" spans="1:7" ht="13.5" customHeight="1" x14ac:dyDescent="0.3">
      <c r="A51" s="52" t="s">
        <v>545</v>
      </c>
      <c r="B51" s="57">
        <v>253</v>
      </c>
      <c r="C51" s="53">
        <v>2.3367507158</v>
      </c>
      <c r="D51" s="57">
        <v>259</v>
      </c>
      <c r="E51" s="53">
        <v>2.4568393093999998</v>
      </c>
      <c r="F51" s="57">
        <v>46</v>
      </c>
      <c r="G51" s="53">
        <v>2.3034551828000001</v>
      </c>
    </row>
    <row r="52" spans="1:7" ht="13.5" customHeight="1" x14ac:dyDescent="0.3">
      <c r="A52" s="50" t="s">
        <v>546</v>
      </c>
      <c r="B52" s="56">
        <v>278</v>
      </c>
      <c r="C52" s="51">
        <v>2.4939445591</v>
      </c>
      <c r="D52" s="56">
        <v>266</v>
      </c>
      <c r="E52" s="51">
        <v>2.4753396613</v>
      </c>
      <c r="F52" s="56">
        <v>60</v>
      </c>
      <c r="G52" s="51">
        <v>3.0364372469999998</v>
      </c>
    </row>
    <row r="53" spans="1:7" ht="13.5" customHeight="1" x14ac:dyDescent="0.3">
      <c r="A53" s="52" t="s">
        <v>547</v>
      </c>
      <c r="B53" s="57">
        <v>278</v>
      </c>
      <c r="C53" s="53">
        <v>2.4939445591</v>
      </c>
      <c r="D53" s="57">
        <v>266</v>
      </c>
      <c r="E53" s="53">
        <v>2.4753396613</v>
      </c>
      <c r="F53" s="57">
        <v>60</v>
      </c>
      <c r="G53" s="53">
        <v>3.0364372469999998</v>
      </c>
    </row>
    <row r="54" spans="1:7" ht="13.5" customHeight="1" x14ac:dyDescent="0.3">
      <c r="A54" s="50" t="s">
        <v>548</v>
      </c>
      <c r="B54" s="56">
        <v>425</v>
      </c>
      <c r="C54" s="51">
        <v>2.8909597987</v>
      </c>
      <c r="D54" s="56">
        <v>387</v>
      </c>
      <c r="E54" s="51">
        <v>2.7460441354</v>
      </c>
      <c r="F54" s="56">
        <v>70</v>
      </c>
      <c r="G54" s="51">
        <v>2.7058368766999998</v>
      </c>
    </row>
    <row r="55" spans="1:7" ht="13.5" customHeight="1" x14ac:dyDescent="0.3">
      <c r="A55" s="52" t="s">
        <v>549</v>
      </c>
      <c r="B55" s="57">
        <v>366</v>
      </c>
      <c r="C55" s="53">
        <v>3.0441653497000001</v>
      </c>
      <c r="D55" s="57">
        <v>377</v>
      </c>
      <c r="E55" s="53">
        <v>2.8142729172999998</v>
      </c>
      <c r="F55" s="57">
        <v>70</v>
      </c>
      <c r="G55" s="53">
        <v>2.7058368766999998</v>
      </c>
    </row>
    <row r="56" spans="1:7" ht="13.5" customHeight="1" x14ac:dyDescent="0.3">
      <c r="A56" s="52" t="s">
        <v>1435</v>
      </c>
      <c r="B56" s="57">
        <v>59</v>
      </c>
      <c r="C56" s="53">
        <v>2.2031366692000001</v>
      </c>
      <c r="D56" s="57">
        <v>10</v>
      </c>
      <c r="E56" s="53">
        <v>1.4347202295999999</v>
      </c>
      <c r="F56" s="57">
        <v>0</v>
      </c>
      <c r="G56" s="53">
        <v>0</v>
      </c>
    </row>
    <row r="57" spans="1:7" ht="13.5" customHeight="1" x14ac:dyDescent="0.3">
      <c r="A57" s="50" t="s">
        <v>550</v>
      </c>
      <c r="B57" s="56">
        <v>351</v>
      </c>
      <c r="C57" s="51">
        <v>2.8154327424000001</v>
      </c>
      <c r="D57" s="56">
        <v>334</v>
      </c>
      <c r="E57" s="51">
        <v>2.8427951315</v>
      </c>
      <c r="F57" s="56">
        <v>51</v>
      </c>
      <c r="G57" s="51">
        <v>2.2880215342999999</v>
      </c>
    </row>
    <row r="58" spans="1:7" ht="13.5" customHeight="1" x14ac:dyDescent="0.3">
      <c r="A58" s="52" t="s">
        <v>551</v>
      </c>
      <c r="B58" s="57">
        <v>351</v>
      </c>
      <c r="C58" s="53">
        <v>2.8154327424000001</v>
      </c>
      <c r="D58" s="57">
        <v>334</v>
      </c>
      <c r="E58" s="53">
        <v>2.8427951315</v>
      </c>
      <c r="F58" s="57">
        <v>51</v>
      </c>
      <c r="G58" s="53">
        <v>2.2880215342999999</v>
      </c>
    </row>
    <row r="59" spans="1:7" ht="13.5" customHeight="1" x14ac:dyDescent="0.3">
      <c r="A59" s="50" t="s">
        <v>552</v>
      </c>
      <c r="B59" s="56">
        <v>376</v>
      </c>
      <c r="C59" s="51">
        <v>2.9810512963</v>
      </c>
      <c r="D59" s="56">
        <v>250</v>
      </c>
      <c r="E59" s="51">
        <v>1.9909213984</v>
      </c>
      <c r="F59" s="56">
        <v>44</v>
      </c>
      <c r="G59" s="51">
        <v>1.9400352733999999</v>
      </c>
    </row>
    <row r="60" spans="1:7" ht="13.5" customHeight="1" x14ac:dyDescent="0.3">
      <c r="A60" s="52" t="s">
        <v>553</v>
      </c>
      <c r="B60" s="57">
        <v>376</v>
      </c>
      <c r="C60" s="53">
        <v>2.9810512963</v>
      </c>
      <c r="D60" s="57">
        <v>250</v>
      </c>
      <c r="E60" s="53">
        <v>1.9909213984</v>
      </c>
      <c r="F60" s="57">
        <v>44</v>
      </c>
      <c r="G60" s="53">
        <v>1.9400352733999999</v>
      </c>
    </row>
    <row r="61" spans="1:7" ht="13.5" customHeight="1" x14ac:dyDescent="0.3">
      <c r="A61" s="50" t="s">
        <v>1432</v>
      </c>
      <c r="B61" s="56">
        <v>314</v>
      </c>
      <c r="C61" s="51">
        <v>2.6544931947000001</v>
      </c>
      <c r="D61" s="56">
        <v>152</v>
      </c>
      <c r="E61" s="51">
        <v>1.4209591474000001</v>
      </c>
      <c r="F61" s="56">
        <v>25</v>
      </c>
      <c r="G61" s="51">
        <v>1.5299877601</v>
      </c>
    </row>
    <row r="62" spans="1:7" ht="13.5" customHeight="1" x14ac:dyDescent="0.3">
      <c r="A62" s="52" t="s">
        <v>554</v>
      </c>
      <c r="B62" s="57">
        <v>250</v>
      </c>
      <c r="C62" s="53">
        <v>3.3073157824999999</v>
      </c>
      <c r="D62" s="57">
        <v>117</v>
      </c>
      <c r="E62" s="53">
        <v>1.7284680160000001</v>
      </c>
      <c r="F62" s="57">
        <v>20</v>
      </c>
      <c r="G62" s="53">
        <v>1.8903591682000001</v>
      </c>
    </row>
    <row r="63" spans="1:7" ht="13.5" customHeight="1" x14ac:dyDescent="0.3">
      <c r="A63" s="52" t="s">
        <v>555</v>
      </c>
      <c r="B63" s="57">
        <v>64</v>
      </c>
      <c r="C63" s="53">
        <v>1.4988290397999999</v>
      </c>
      <c r="D63" s="57">
        <v>35</v>
      </c>
      <c r="E63" s="53">
        <v>0.8910386965</v>
      </c>
      <c r="F63" s="57">
        <v>5</v>
      </c>
      <c r="G63" s="53">
        <v>0.86805555560000003</v>
      </c>
    </row>
    <row r="64" spans="1:7" ht="13.5" customHeight="1" x14ac:dyDescent="0.3">
      <c r="A64" s="50" t="s">
        <v>556</v>
      </c>
      <c r="B64" s="56">
        <v>319</v>
      </c>
      <c r="C64" s="51">
        <v>2.9835390946999998</v>
      </c>
      <c r="D64" s="56">
        <v>263</v>
      </c>
      <c r="E64" s="51">
        <v>2.7259535654999998</v>
      </c>
      <c r="F64" s="56">
        <v>47</v>
      </c>
      <c r="G64" s="51">
        <v>2.9012345679</v>
      </c>
    </row>
    <row r="65" spans="1:7" ht="13.5" customHeight="1" x14ac:dyDescent="0.3">
      <c r="A65" s="52" t="s">
        <v>557</v>
      </c>
      <c r="B65" s="57">
        <v>214</v>
      </c>
      <c r="C65" s="53">
        <v>3.1405928969999999</v>
      </c>
      <c r="D65" s="57">
        <v>187</v>
      </c>
      <c r="E65" s="53">
        <v>2.7621861152</v>
      </c>
      <c r="F65" s="57">
        <v>32</v>
      </c>
      <c r="G65" s="53">
        <v>2.8495102403999999</v>
      </c>
    </row>
    <row r="66" spans="1:7" ht="13.5" customHeight="1" x14ac:dyDescent="0.3">
      <c r="A66" s="52" t="s">
        <v>558</v>
      </c>
      <c r="B66" s="57">
        <v>76</v>
      </c>
      <c r="C66" s="53">
        <v>2.8571428570999999</v>
      </c>
      <c r="D66" s="57">
        <v>76</v>
      </c>
      <c r="E66" s="53">
        <v>2.6407227241000002</v>
      </c>
      <c r="F66" s="57">
        <v>15</v>
      </c>
      <c r="G66" s="53">
        <v>3.0181086519</v>
      </c>
    </row>
    <row r="67" spans="1:7" ht="13.5" customHeight="1" x14ac:dyDescent="0.3">
      <c r="A67" s="52" t="s">
        <v>1434</v>
      </c>
      <c r="B67" s="57">
        <v>29</v>
      </c>
      <c r="C67" s="53">
        <v>2.3809523810000002</v>
      </c>
      <c r="D67" s="57">
        <v>0</v>
      </c>
      <c r="E67" s="53">
        <v>0</v>
      </c>
      <c r="F67" s="57">
        <v>0</v>
      </c>
      <c r="G67" s="53">
        <v>0</v>
      </c>
    </row>
    <row r="68" spans="1:7" ht="13.5" customHeight="1" x14ac:dyDescent="0.3">
      <c r="A68" s="50" t="s">
        <v>559</v>
      </c>
      <c r="B68" s="56">
        <v>180</v>
      </c>
      <c r="C68" s="51">
        <v>3.0441400303999999</v>
      </c>
      <c r="D68" s="56">
        <v>152</v>
      </c>
      <c r="E68" s="51">
        <v>2.7706890265999999</v>
      </c>
      <c r="F68" s="56">
        <v>27</v>
      </c>
      <c r="G68" s="51">
        <v>2.8213166144000001</v>
      </c>
    </row>
    <row r="69" spans="1:7" ht="13.5" customHeight="1" x14ac:dyDescent="0.3">
      <c r="A69" s="52" t="s">
        <v>560</v>
      </c>
      <c r="B69" s="57">
        <v>180</v>
      </c>
      <c r="C69" s="53">
        <v>3.0441400303999999</v>
      </c>
      <c r="D69" s="57">
        <v>152</v>
      </c>
      <c r="E69" s="53">
        <v>2.7706890265999999</v>
      </c>
      <c r="F69" s="57">
        <v>27</v>
      </c>
      <c r="G69" s="53">
        <v>2.8213166144000001</v>
      </c>
    </row>
    <row r="70" spans="1:7" ht="13.5" customHeight="1" x14ac:dyDescent="0.3">
      <c r="A70" s="50" t="s">
        <v>561</v>
      </c>
      <c r="B70" s="56">
        <v>439</v>
      </c>
      <c r="C70" s="51">
        <v>3.5581131464000002</v>
      </c>
      <c r="D70" s="56">
        <v>327</v>
      </c>
      <c r="E70" s="51">
        <v>2.8003768090999999</v>
      </c>
      <c r="F70" s="56">
        <v>50</v>
      </c>
      <c r="G70" s="51">
        <v>2.3912003826000001</v>
      </c>
    </row>
    <row r="71" spans="1:7" ht="13.5" customHeight="1" x14ac:dyDescent="0.3">
      <c r="A71" s="52" t="s">
        <v>562</v>
      </c>
      <c r="B71" s="57">
        <v>287</v>
      </c>
      <c r="C71" s="53">
        <v>3.9309683605000001</v>
      </c>
      <c r="D71" s="57">
        <v>215</v>
      </c>
      <c r="E71" s="53">
        <v>3.0145821649000002</v>
      </c>
      <c r="F71" s="57">
        <v>33</v>
      </c>
      <c r="G71" s="53">
        <v>2.5037936266999998</v>
      </c>
    </row>
    <row r="72" spans="1:7" ht="13.5" customHeight="1" x14ac:dyDescent="0.3">
      <c r="A72" s="52" t="s">
        <v>563</v>
      </c>
      <c r="B72" s="57">
        <v>110</v>
      </c>
      <c r="C72" s="53">
        <v>3.0717676627000001</v>
      </c>
      <c r="D72" s="57">
        <v>91</v>
      </c>
      <c r="E72" s="53">
        <v>2.7905550445</v>
      </c>
      <c r="F72" s="57">
        <v>15</v>
      </c>
      <c r="G72" s="53">
        <v>2.5684931507000002</v>
      </c>
    </row>
    <row r="73" spans="1:7" ht="13.5" customHeight="1" x14ac:dyDescent="0.3">
      <c r="A73" s="52" t="s">
        <v>564</v>
      </c>
      <c r="B73" s="57">
        <v>42</v>
      </c>
      <c r="C73" s="53">
        <v>2.8846153846</v>
      </c>
      <c r="D73" s="57">
        <v>21</v>
      </c>
      <c r="E73" s="53">
        <v>1.6355140186999999</v>
      </c>
      <c r="F73" s="57">
        <v>2</v>
      </c>
      <c r="G73" s="53">
        <v>1.0582010582000001</v>
      </c>
    </row>
    <row r="74" spans="1:7" ht="13.5" customHeight="1" x14ac:dyDescent="0.3">
      <c r="A74" s="50" t="s">
        <v>565</v>
      </c>
      <c r="B74" s="56">
        <v>237</v>
      </c>
      <c r="C74" s="51">
        <v>2.2688110281</v>
      </c>
      <c r="D74" s="56">
        <v>226</v>
      </c>
      <c r="E74" s="51">
        <v>2.3551479782999998</v>
      </c>
      <c r="F74" s="56">
        <v>53</v>
      </c>
      <c r="G74" s="51">
        <v>3.1641791045000001</v>
      </c>
    </row>
    <row r="75" spans="1:7" ht="13.5" customHeight="1" x14ac:dyDescent="0.3">
      <c r="A75" s="52" t="s">
        <v>566</v>
      </c>
      <c r="B75" s="57">
        <v>48</v>
      </c>
      <c r="C75" s="53">
        <v>2.0824295011</v>
      </c>
      <c r="D75" s="57">
        <v>30</v>
      </c>
      <c r="E75" s="53">
        <v>1.6565433462000001</v>
      </c>
      <c r="F75" s="57">
        <v>9</v>
      </c>
      <c r="G75" s="53">
        <v>2.8662420381999998</v>
      </c>
    </row>
    <row r="76" spans="1:7" ht="13.5" customHeight="1" x14ac:dyDescent="0.3">
      <c r="A76" s="52" t="s">
        <v>567</v>
      </c>
      <c r="B76" s="57">
        <v>189</v>
      </c>
      <c r="C76" s="53">
        <v>2.3215821152</v>
      </c>
      <c r="D76" s="57">
        <v>196</v>
      </c>
      <c r="E76" s="53">
        <v>2.5176621708</v>
      </c>
      <c r="F76" s="57">
        <v>44</v>
      </c>
      <c r="G76" s="53">
        <v>3.2329169728</v>
      </c>
    </row>
    <row r="77" spans="1:7" ht="14.25" customHeight="1" thickBot="1" x14ac:dyDescent="0.35">
      <c r="A77" s="54" t="s">
        <v>1433</v>
      </c>
      <c r="B77" s="58">
        <v>15100</v>
      </c>
      <c r="C77" s="55">
        <v>3.1728021516</v>
      </c>
      <c r="D77" s="58">
        <v>11725</v>
      </c>
      <c r="E77" s="55">
        <v>2.5534759940999998</v>
      </c>
      <c r="F77" s="58">
        <v>2199</v>
      </c>
      <c r="G77" s="55">
        <v>2.6183558773</v>
      </c>
    </row>
    <row r="78" spans="1:7" ht="14.25" customHeight="1" x14ac:dyDescent="0.3">
      <c r="A78" s="37" t="s">
        <v>53</v>
      </c>
    </row>
    <row r="79" spans="1:7" ht="14.25" customHeight="1" x14ac:dyDescent="0.3">
      <c r="A79" s="37" t="s">
        <v>1359</v>
      </c>
    </row>
    <row r="80" spans="1:7" ht="14.25" customHeight="1" x14ac:dyDescent="0.3">
      <c r="A80" s="37" t="s">
        <v>1363</v>
      </c>
    </row>
    <row r="81" spans="1:1" ht="14.25" customHeight="1" x14ac:dyDescent="0.3">
      <c r="A81" s="37" t="s">
        <v>1360</v>
      </c>
    </row>
    <row r="82" spans="1:1" ht="13.5" customHeight="1" x14ac:dyDescent="0.3">
      <c r="A82" s="37" t="s">
        <v>1361</v>
      </c>
    </row>
    <row r="83" spans="1:1" ht="13.5" customHeight="1" x14ac:dyDescent="0.3">
      <c r="A83" s="37" t="s">
        <v>1362</v>
      </c>
    </row>
  </sheetData>
  <mergeCells count="4">
    <mergeCell ref="A6:A7"/>
    <mergeCell ref="B6:C6"/>
    <mergeCell ref="D6:E6"/>
    <mergeCell ref="F6:G6"/>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L45"/>
  <sheetViews>
    <sheetView workbookViewId="0"/>
  </sheetViews>
  <sheetFormatPr defaultColWidth="9" defaultRowHeight="13.5" customHeight="1" x14ac:dyDescent="0.3"/>
  <cols>
    <col min="1" max="16384" width="9" style="5"/>
  </cols>
  <sheetData>
    <row r="1" spans="1:12" s="29" customFormat="1" ht="21" customHeight="1" x14ac:dyDescent="0.2">
      <c r="A1" s="3" t="s">
        <v>671</v>
      </c>
    </row>
    <row r="2" spans="1:12" s="29" customFormat="1" ht="14.25" customHeight="1" x14ac:dyDescent="0.3">
      <c r="A2" s="30" t="s">
        <v>672</v>
      </c>
    </row>
    <row r="3" spans="1:12" s="29" customFormat="1" ht="12.75" customHeight="1" x14ac:dyDescent="0.3">
      <c r="J3" s="5"/>
      <c r="K3" s="5"/>
      <c r="L3" s="5"/>
    </row>
    <row r="4" spans="1:12" s="29" customFormat="1" ht="12.75" customHeight="1" x14ac:dyDescent="0.3">
      <c r="J4" s="5"/>
      <c r="K4" s="5"/>
      <c r="L4" s="5"/>
    </row>
    <row r="5" spans="1:12" s="29" customFormat="1" ht="12.75" customHeight="1" thickBot="1" x14ac:dyDescent="0.35">
      <c r="J5" s="5"/>
      <c r="K5" s="5"/>
      <c r="L5" s="5"/>
    </row>
    <row r="6" spans="1:12" ht="17.25" customHeight="1" thickTop="1" x14ac:dyDescent="0.3">
      <c r="A6" s="173" t="s">
        <v>31</v>
      </c>
      <c r="B6" s="171" t="s">
        <v>666</v>
      </c>
      <c r="C6" s="171"/>
      <c r="D6" s="171"/>
      <c r="E6" s="176"/>
    </row>
    <row r="7" spans="1:12" ht="13.5" customHeight="1" x14ac:dyDescent="0.3">
      <c r="A7" s="174"/>
      <c r="B7" s="177" t="s">
        <v>673</v>
      </c>
      <c r="C7" s="178"/>
      <c r="D7" s="179" t="s">
        <v>674</v>
      </c>
      <c r="E7" s="178"/>
    </row>
    <row r="8" spans="1:12" ht="27" customHeight="1" x14ac:dyDescent="0.3">
      <c r="A8" s="175"/>
      <c r="B8" s="41" t="s">
        <v>30</v>
      </c>
      <c r="C8" s="41" t="s">
        <v>1364</v>
      </c>
      <c r="D8" s="41" t="s">
        <v>30</v>
      </c>
      <c r="E8" s="42" t="s">
        <v>1365</v>
      </c>
    </row>
    <row r="9" spans="1:12" ht="13.5" customHeight="1" x14ac:dyDescent="0.3">
      <c r="A9" s="44" t="s">
        <v>1316</v>
      </c>
      <c r="B9" s="38">
        <v>2108</v>
      </c>
      <c r="C9" s="46">
        <v>2.5729595136999999</v>
      </c>
      <c r="D9" s="38">
        <v>91</v>
      </c>
      <c r="E9" s="45">
        <v>4.5797684951999997</v>
      </c>
    </row>
    <row r="10" spans="1:12" ht="13.5" customHeight="1" x14ac:dyDescent="0.3">
      <c r="A10" s="44" t="s">
        <v>1317</v>
      </c>
      <c r="B10" s="38">
        <v>2221</v>
      </c>
      <c r="C10" s="46">
        <v>2.4761692402</v>
      </c>
      <c r="D10" s="38">
        <v>125</v>
      </c>
      <c r="E10" s="45">
        <v>5.1652892562000003</v>
      </c>
    </row>
    <row r="11" spans="1:12" ht="13.5" customHeight="1" x14ac:dyDescent="0.3">
      <c r="A11" s="44">
        <v>2020</v>
      </c>
      <c r="B11" s="38">
        <v>2198</v>
      </c>
      <c r="C11" s="46">
        <v>2.4344590030000002</v>
      </c>
      <c r="D11" s="38">
        <v>105</v>
      </c>
      <c r="E11" s="45">
        <v>4.4359949302999997</v>
      </c>
    </row>
    <row r="12" spans="1:12" ht="13.5" customHeight="1" x14ac:dyDescent="0.3">
      <c r="A12" s="44">
        <v>2019</v>
      </c>
      <c r="B12" s="38">
        <v>2286</v>
      </c>
      <c r="C12" s="46">
        <v>2.4953880076999999</v>
      </c>
      <c r="D12" s="38">
        <v>130</v>
      </c>
      <c r="E12" s="45">
        <v>5.0309597523000003</v>
      </c>
    </row>
    <row r="13" spans="1:12" ht="13.5" customHeight="1" x14ac:dyDescent="0.3">
      <c r="A13" s="44">
        <v>2018</v>
      </c>
      <c r="B13" s="38">
        <v>2308</v>
      </c>
      <c r="C13" s="46">
        <v>2.4741383931000001</v>
      </c>
      <c r="D13" s="38">
        <v>147</v>
      </c>
      <c r="E13" s="45">
        <v>5.3905390539000004</v>
      </c>
    </row>
    <row r="14" spans="1:12" ht="13.5" customHeight="1" x14ac:dyDescent="0.3">
      <c r="A14" s="44">
        <v>2017</v>
      </c>
      <c r="B14" s="38">
        <v>2606</v>
      </c>
      <c r="C14" s="46">
        <v>2.8058615158000002</v>
      </c>
      <c r="D14" s="38">
        <v>168</v>
      </c>
      <c r="E14" s="45">
        <v>5.5629139072999996</v>
      </c>
    </row>
    <row r="15" spans="1:12" ht="13.5" customHeight="1" x14ac:dyDescent="0.3">
      <c r="A15" s="44">
        <v>2016</v>
      </c>
      <c r="B15" s="38">
        <v>2666</v>
      </c>
      <c r="C15" s="46">
        <v>2.7881779580999999</v>
      </c>
      <c r="D15" s="38">
        <v>191</v>
      </c>
      <c r="E15" s="45">
        <v>6.2643489669000001</v>
      </c>
    </row>
    <row r="16" spans="1:12" ht="13.5" customHeight="1" x14ac:dyDescent="0.3">
      <c r="A16" s="44">
        <v>2015</v>
      </c>
      <c r="B16" s="38">
        <v>2738</v>
      </c>
      <c r="C16" s="46">
        <v>2.9740503784999999</v>
      </c>
      <c r="D16" s="38">
        <v>171</v>
      </c>
      <c r="E16" s="45">
        <v>5.7672849916000004</v>
      </c>
    </row>
    <row r="17" spans="1:5" ht="13.5" customHeight="1" x14ac:dyDescent="0.3">
      <c r="A17" s="44">
        <v>2014</v>
      </c>
      <c r="B17" s="38">
        <v>3012</v>
      </c>
      <c r="C17" s="46">
        <v>3.3174729050999998</v>
      </c>
      <c r="D17" s="38">
        <v>196</v>
      </c>
      <c r="E17" s="45">
        <v>6.5882352941000004</v>
      </c>
    </row>
    <row r="18" spans="1:5" ht="13.5" customHeight="1" x14ac:dyDescent="0.3">
      <c r="A18" s="44">
        <v>2013</v>
      </c>
      <c r="B18" s="38">
        <v>3126</v>
      </c>
      <c r="C18" s="46">
        <v>3.5049951226</v>
      </c>
      <c r="D18" s="38">
        <v>207</v>
      </c>
      <c r="E18" s="45">
        <v>7.0720874615999998</v>
      </c>
    </row>
    <row r="19" spans="1:5" ht="13.5" customHeight="1" x14ac:dyDescent="0.3">
      <c r="A19" s="44">
        <v>2012</v>
      </c>
      <c r="B19" s="38">
        <v>2960</v>
      </c>
      <c r="C19" s="46">
        <v>3.3321700758000001</v>
      </c>
      <c r="D19" s="38">
        <v>212</v>
      </c>
      <c r="E19" s="45">
        <v>6.8652849740999997</v>
      </c>
    </row>
    <row r="20" spans="1:5" ht="13.5" customHeight="1" x14ac:dyDescent="0.3">
      <c r="A20" s="44">
        <v>2011</v>
      </c>
      <c r="B20" s="38">
        <v>2968</v>
      </c>
      <c r="C20" s="46">
        <v>3.3689372184000002</v>
      </c>
      <c r="D20" s="38">
        <v>217</v>
      </c>
      <c r="E20" s="45">
        <v>7.2502505846999998</v>
      </c>
    </row>
    <row r="21" spans="1:5" ht="13.5" customHeight="1" x14ac:dyDescent="0.3">
      <c r="A21" s="44">
        <v>2010</v>
      </c>
      <c r="B21" s="38">
        <v>3134</v>
      </c>
      <c r="C21" s="46">
        <v>3.4439560440000001</v>
      </c>
      <c r="D21" s="38">
        <v>231</v>
      </c>
      <c r="E21" s="45">
        <v>7.4157303371000003</v>
      </c>
    </row>
    <row r="22" spans="1:5" ht="13.5" customHeight="1" x14ac:dyDescent="0.3">
      <c r="A22" s="44">
        <v>2009</v>
      </c>
      <c r="B22" s="38">
        <v>2778</v>
      </c>
      <c r="C22" s="46">
        <v>3.2210189458</v>
      </c>
      <c r="D22" s="38">
        <v>209</v>
      </c>
      <c r="E22" s="45">
        <v>7.0323014805000001</v>
      </c>
    </row>
    <row r="23" spans="1:5" ht="13.5" customHeight="1" x14ac:dyDescent="0.3">
      <c r="A23" s="44">
        <v>2008</v>
      </c>
      <c r="B23" s="38">
        <v>2861</v>
      </c>
      <c r="C23" s="46">
        <v>3.3419773852999999</v>
      </c>
      <c r="D23" s="38">
        <v>193</v>
      </c>
      <c r="E23" s="45">
        <v>6.9051878353999996</v>
      </c>
    </row>
    <row r="24" spans="1:5" ht="13.5" customHeight="1" x14ac:dyDescent="0.3">
      <c r="A24" s="44">
        <v>2007</v>
      </c>
      <c r="B24" s="38">
        <v>2820</v>
      </c>
      <c r="C24" s="46">
        <v>3.3886899469</v>
      </c>
      <c r="D24" s="38">
        <v>218</v>
      </c>
      <c r="E24" s="45">
        <v>8.2513247540000005</v>
      </c>
    </row>
    <row r="25" spans="1:5" ht="13.5" customHeight="1" x14ac:dyDescent="0.3">
      <c r="A25" s="44">
        <v>2006</v>
      </c>
      <c r="B25" s="38">
        <v>2933</v>
      </c>
      <c r="C25" s="46">
        <v>3.5855745721000001</v>
      </c>
      <c r="D25" s="38">
        <v>231</v>
      </c>
      <c r="E25" s="45">
        <v>8.1309398098999992</v>
      </c>
    </row>
    <row r="26" spans="1:5" ht="13.5" customHeight="1" x14ac:dyDescent="0.3">
      <c r="A26" s="44">
        <v>2005</v>
      </c>
      <c r="B26" s="38">
        <v>3060</v>
      </c>
      <c r="C26" s="46">
        <v>3.8618809632</v>
      </c>
      <c r="D26" s="38">
        <v>240</v>
      </c>
      <c r="E26" s="45">
        <v>8.3711196372999996</v>
      </c>
    </row>
    <row r="27" spans="1:5" ht="13.5" customHeight="1" x14ac:dyDescent="0.3">
      <c r="A27" s="44">
        <v>2004</v>
      </c>
      <c r="B27" s="38">
        <v>3199</v>
      </c>
      <c r="C27" s="46">
        <v>4.0211680117000004</v>
      </c>
      <c r="D27" s="38">
        <v>247</v>
      </c>
      <c r="E27" s="45">
        <v>8.0666231220999993</v>
      </c>
    </row>
    <row r="28" spans="1:5" ht="13.5" customHeight="1" x14ac:dyDescent="0.3">
      <c r="A28" s="44">
        <v>2003</v>
      </c>
      <c r="B28" s="38">
        <v>2997</v>
      </c>
      <c r="C28" s="46">
        <v>3.8645536485999998</v>
      </c>
      <c r="D28" s="38">
        <v>260</v>
      </c>
      <c r="E28" s="45">
        <v>8.4497887553000002</v>
      </c>
    </row>
    <row r="29" spans="1:5" ht="13.5" customHeight="1" x14ac:dyDescent="0.3">
      <c r="A29" s="44">
        <v>2002</v>
      </c>
      <c r="B29" s="38">
        <v>2836</v>
      </c>
      <c r="C29" s="46">
        <v>3.7980447301</v>
      </c>
      <c r="D29" s="38">
        <v>239</v>
      </c>
      <c r="E29" s="45">
        <v>7.6997422679999996</v>
      </c>
    </row>
    <row r="30" spans="1:5" ht="13.5" customHeight="1" x14ac:dyDescent="0.3">
      <c r="A30" s="44">
        <v>2001</v>
      </c>
      <c r="B30" s="38">
        <v>2737</v>
      </c>
      <c r="C30" s="46">
        <v>3.8378484492</v>
      </c>
      <c r="D30" s="38">
        <v>229</v>
      </c>
      <c r="E30" s="45">
        <v>7.5403358577999997</v>
      </c>
    </row>
    <row r="31" spans="1:5" ht="13.5" customHeight="1" x14ac:dyDescent="0.3">
      <c r="A31" s="44">
        <v>2000</v>
      </c>
      <c r="B31" s="38">
        <v>2670</v>
      </c>
      <c r="C31" s="46">
        <v>3.7188183349999999</v>
      </c>
      <c r="D31" s="38">
        <v>235</v>
      </c>
      <c r="E31" s="45">
        <v>7.6998689383999999</v>
      </c>
    </row>
    <row r="32" spans="1:5" ht="13.5" customHeight="1" x14ac:dyDescent="0.3">
      <c r="A32" s="44">
        <v>1999</v>
      </c>
      <c r="B32" s="38">
        <v>2397</v>
      </c>
      <c r="C32" s="46">
        <v>3.4598230394999998</v>
      </c>
      <c r="D32" s="38">
        <v>196</v>
      </c>
      <c r="E32" s="45">
        <v>6.9850320741000003</v>
      </c>
    </row>
    <row r="33" spans="1:5" ht="13.5" customHeight="1" x14ac:dyDescent="0.3">
      <c r="A33" s="44">
        <v>1998</v>
      </c>
      <c r="B33" s="38">
        <v>2131</v>
      </c>
      <c r="C33" s="46">
        <v>3.0653490413000002</v>
      </c>
      <c r="D33" s="38">
        <v>175</v>
      </c>
      <c r="E33" s="45">
        <v>6.2366357805000003</v>
      </c>
    </row>
    <row r="34" spans="1:5" ht="13.5" customHeight="1" x14ac:dyDescent="0.3">
      <c r="A34" s="44">
        <v>1997</v>
      </c>
      <c r="B34" s="38">
        <v>2076</v>
      </c>
      <c r="C34" s="46">
        <v>2.8446539414999998</v>
      </c>
      <c r="D34" s="38">
        <v>201</v>
      </c>
      <c r="E34" s="45">
        <v>6.8717948717999997</v>
      </c>
    </row>
    <row r="35" spans="1:5" ht="13.5" customHeight="1" x14ac:dyDescent="0.3">
      <c r="A35" s="44">
        <v>1996</v>
      </c>
      <c r="B35" s="38">
        <v>2154</v>
      </c>
      <c r="C35" s="46">
        <v>2.7407369707</v>
      </c>
      <c r="D35" s="38">
        <v>188</v>
      </c>
      <c r="E35" s="45">
        <v>6.2148760331000004</v>
      </c>
    </row>
    <row r="36" spans="1:5" ht="13.5" customHeight="1" x14ac:dyDescent="0.3">
      <c r="A36" s="44">
        <v>1995</v>
      </c>
      <c r="B36" s="38">
        <v>2211</v>
      </c>
      <c r="C36" s="46">
        <v>2.5906007241000002</v>
      </c>
      <c r="D36" s="38">
        <v>193</v>
      </c>
      <c r="E36" s="45">
        <v>6.1523748805</v>
      </c>
    </row>
    <row r="37" spans="1:5" ht="13.5" customHeight="1" x14ac:dyDescent="0.3">
      <c r="A37" s="44">
        <v>1994</v>
      </c>
      <c r="B37" s="38">
        <v>2315</v>
      </c>
      <c r="C37" s="46">
        <v>2.4916317765999998</v>
      </c>
      <c r="D37" s="38">
        <v>179</v>
      </c>
      <c r="E37" s="45">
        <v>4.8800436205000004</v>
      </c>
    </row>
    <row r="38" spans="1:5" ht="13.5" customHeight="1" x14ac:dyDescent="0.3">
      <c r="A38" s="44">
        <v>1993</v>
      </c>
      <c r="B38" s="38">
        <v>2021</v>
      </c>
      <c r="C38" s="46">
        <v>2.0473286464</v>
      </c>
      <c r="D38" s="38">
        <v>176</v>
      </c>
      <c r="E38" s="45">
        <v>4.8418156808999999</v>
      </c>
    </row>
    <row r="39" spans="1:5" ht="13.5" customHeight="1" x14ac:dyDescent="0.3">
      <c r="A39" s="44">
        <v>1992</v>
      </c>
      <c r="B39" s="38">
        <v>2004</v>
      </c>
      <c r="C39" s="46">
        <v>1.9274234657</v>
      </c>
      <c r="D39" s="38">
        <v>163</v>
      </c>
      <c r="E39" s="45">
        <v>4.4317563893000003</v>
      </c>
    </row>
    <row r="40" spans="1:5" ht="13.5" customHeight="1" x14ac:dyDescent="0.3">
      <c r="A40" s="44">
        <v>1991</v>
      </c>
      <c r="B40" s="38">
        <v>1815</v>
      </c>
      <c r="C40" s="46">
        <v>1.7295762299999999</v>
      </c>
      <c r="D40" s="38">
        <v>142</v>
      </c>
      <c r="E40" s="45">
        <v>3.9521291399999998</v>
      </c>
    </row>
    <row r="41" spans="1:5" ht="13.5" customHeight="1" thickBot="1" x14ac:dyDescent="0.35">
      <c r="A41" s="47">
        <v>1990</v>
      </c>
      <c r="B41" s="39">
        <v>1683</v>
      </c>
      <c r="C41" s="49">
        <v>1.6070507801</v>
      </c>
      <c r="D41" s="39">
        <v>118</v>
      </c>
      <c r="E41" s="48">
        <v>3.4736532233999999</v>
      </c>
    </row>
    <row r="42" spans="1:5" ht="14.25" customHeight="1" x14ac:dyDescent="0.3">
      <c r="A42" s="37" t="s">
        <v>53</v>
      </c>
    </row>
    <row r="43" spans="1:5" ht="14.25" customHeight="1" x14ac:dyDescent="0.3">
      <c r="A43" s="37" t="s">
        <v>1319</v>
      </c>
    </row>
    <row r="44" spans="1:5" ht="14.25" customHeight="1" x14ac:dyDescent="0.3">
      <c r="A44" s="37" t="s">
        <v>1318</v>
      </c>
    </row>
    <row r="45" spans="1:5" ht="14.25" customHeight="1" x14ac:dyDescent="0.3">
      <c r="A45" s="37" t="s">
        <v>54</v>
      </c>
    </row>
  </sheetData>
  <sortState ref="A11:E41">
    <sortCondition descending="1" ref="A9:A41"/>
  </sortState>
  <mergeCells count="4">
    <mergeCell ref="A6:A8"/>
    <mergeCell ref="B6:E6"/>
    <mergeCell ref="B7:C7"/>
    <mergeCell ref="D7:E7"/>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Q45"/>
  <sheetViews>
    <sheetView workbookViewId="0"/>
  </sheetViews>
  <sheetFormatPr defaultColWidth="9" defaultRowHeight="13.5" customHeight="1" x14ac:dyDescent="0.3"/>
  <cols>
    <col min="1" max="2" width="9" style="5"/>
    <col min="3" max="3" width="11.75" style="5" customWidth="1"/>
    <col min="4" max="4" width="9" style="5"/>
    <col min="5" max="5" width="9.625" style="5" customWidth="1"/>
    <col min="6" max="16384" width="9" style="5"/>
  </cols>
  <sheetData>
    <row r="1" spans="1:17" s="29" customFormat="1" ht="21" customHeight="1" x14ac:dyDescent="0.2">
      <c r="A1" s="3" t="s">
        <v>675</v>
      </c>
    </row>
    <row r="2" spans="1:17" s="29" customFormat="1" ht="14.25" customHeight="1" x14ac:dyDescent="0.3">
      <c r="A2" s="30" t="s">
        <v>676</v>
      </c>
      <c r="O2" s="5"/>
      <c r="P2" s="5"/>
      <c r="Q2" s="5"/>
    </row>
    <row r="3" spans="1:17" s="29" customFormat="1" ht="12.75" customHeight="1" x14ac:dyDescent="0.3">
      <c r="O3" s="5"/>
      <c r="P3" s="5"/>
      <c r="Q3" s="5"/>
    </row>
    <row r="4" spans="1:17" s="29" customFormat="1" ht="12.75" customHeight="1" x14ac:dyDescent="0.3">
      <c r="O4" s="5"/>
      <c r="P4" s="5"/>
      <c r="Q4" s="5"/>
    </row>
    <row r="5" spans="1:17" s="29" customFormat="1" ht="12.75" customHeight="1" thickBot="1" x14ac:dyDescent="0.35">
      <c r="O5" s="5"/>
      <c r="P5" s="5"/>
      <c r="Q5" s="5"/>
    </row>
    <row r="6" spans="1:17" ht="17.25" customHeight="1" thickTop="1" x14ac:dyDescent="0.3">
      <c r="A6" s="173" t="s">
        <v>31</v>
      </c>
      <c r="B6" s="171" t="s">
        <v>37</v>
      </c>
      <c r="C6" s="171"/>
      <c r="D6" s="171"/>
      <c r="E6" s="176"/>
      <c r="F6" s="172" t="s">
        <v>41</v>
      </c>
      <c r="G6" s="171"/>
      <c r="H6" s="171"/>
      <c r="I6" s="171"/>
      <c r="J6" s="172" t="s">
        <v>50</v>
      </c>
      <c r="K6" s="171"/>
      <c r="L6" s="171"/>
      <c r="M6" s="171"/>
    </row>
    <row r="7" spans="1:17" ht="13.5" customHeight="1" x14ac:dyDescent="0.3">
      <c r="A7" s="174"/>
      <c r="B7" s="177" t="s">
        <v>677</v>
      </c>
      <c r="C7" s="178"/>
      <c r="D7" s="179" t="s">
        <v>678</v>
      </c>
      <c r="E7" s="178"/>
      <c r="F7" s="177" t="s">
        <v>677</v>
      </c>
      <c r="G7" s="179"/>
      <c r="H7" s="177" t="s">
        <v>678</v>
      </c>
      <c r="I7" s="178"/>
      <c r="J7" s="177" t="s">
        <v>677</v>
      </c>
      <c r="K7" s="179"/>
      <c r="L7" s="177" t="s">
        <v>678</v>
      </c>
      <c r="M7" s="178"/>
    </row>
    <row r="8" spans="1:17" ht="27" customHeight="1" x14ac:dyDescent="0.3">
      <c r="A8" s="175"/>
      <c r="B8" s="41" t="s">
        <v>30</v>
      </c>
      <c r="C8" s="41" t="s">
        <v>1410</v>
      </c>
      <c r="D8" s="41" t="s">
        <v>30</v>
      </c>
      <c r="E8" s="42" t="s">
        <v>1410</v>
      </c>
      <c r="F8" s="43" t="s">
        <v>30</v>
      </c>
      <c r="G8" s="43" t="s">
        <v>63</v>
      </c>
      <c r="H8" s="41" t="s">
        <v>30</v>
      </c>
      <c r="I8" s="41" t="s">
        <v>63</v>
      </c>
      <c r="J8" s="43" t="s">
        <v>30</v>
      </c>
      <c r="K8" s="43" t="s">
        <v>63</v>
      </c>
      <c r="L8" s="41" t="s">
        <v>30</v>
      </c>
      <c r="M8" s="41" t="s">
        <v>63</v>
      </c>
    </row>
    <row r="9" spans="1:17" ht="13.5" customHeight="1" x14ac:dyDescent="0.3">
      <c r="A9" s="44" t="s">
        <v>1316</v>
      </c>
      <c r="B9" s="38">
        <v>1246</v>
      </c>
      <c r="C9" s="45">
        <v>4.0582353515999996</v>
      </c>
      <c r="D9" s="38">
        <v>459</v>
      </c>
      <c r="E9" s="46">
        <v>10.134687569</v>
      </c>
      <c r="F9" s="38">
        <v>413</v>
      </c>
      <c r="G9" s="45">
        <v>0.86606412649999998</v>
      </c>
      <c r="H9" s="38">
        <v>81</v>
      </c>
      <c r="I9" s="46">
        <v>7.9881656804999999</v>
      </c>
      <c r="J9" s="38">
        <v>1659</v>
      </c>
      <c r="K9" s="45">
        <v>2.1149653879999999</v>
      </c>
      <c r="L9" s="38">
        <v>540</v>
      </c>
      <c r="M9" s="45">
        <v>9.7420169583000007</v>
      </c>
    </row>
    <row r="10" spans="1:17" ht="13.5" customHeight="1" x14ac:dyDescent="0.3">
      <c r="A10" s="44" t="s">
        <v>1317</v>
      </c>
      <c r="B10" s="38">
        <v>1221</v>
      </c>
      <c r="C10" s="45">
        <v>3.7100057730999998</v>
      </c>
      <c r="D10" s="38">
        <v>503</v>
      </c>
      <c r="E10" s="46">
        <v>10.553923626</v>
      </c>
      <c r="F10" s="38">
        <v>538</v>
      </c>
      <c r="G10" s="45">
        <v>1.0108791641999999</v>
      </c>
      <c r="H10" s="38">
        <v>87</v>
      </c>
      <c r="I10" s="46">
        <v>7.0731707317000003</v>
      </c>
      <c r="J10" s="38">
        <v>1759</v>
      </c>
      <c r="K10" s="45">
        <v>2.0412189290999998</v>
      </c>
      <c r="L10" s="38">
        <v>590</v>
      </c>
      <c r="M10" s="45">
        <v>9.8349724954000006</v>
      </c>
    </row>
    <row r="11" spans="1:17" ht="13.5" customHeight="1" x14ac:dyDescent="0.3">
      <c r="A11" s="44">
        <v>2020</v>
      </c>
      <c r="B11" s="38">
        <v>1197</v>
      </c>
      <c r="C11" s="45">
        <v>3.5199670645999999</v>
      </c>
      <c r="D11" s="38">
        <v>546</v>
      </c>
      <c r="E11" s="46">
        <v>10.872162485</v>
      </c>
      <c r="F11" s="38">
        <v>489</v>
      </c>
      <c r="G11" s="45">
        <v>0.93151728739999995</v>
      </c>
      <c r="H11" s="38">
        <v>71</v>
      </c>
      <c r="I11" s="46">
        <v>6.2555066079000001</v>
      </c>
      <c r="J11" s="38">
        <v>1686</v>
      </c>
      <c r="K11" s="45">
        <v>1.9481419856</v>
      </c>
      <c r="L11" s="38">
        <v>617</v>
      </c>
      <c r="M11" s="45">
        <v>10.016233765999999</v>
      </c>
    </row>
    <row r="12" spans="1:17" ht="13.5" customHeight="1" x14ac:dyDescent="0.3">
      <c r="A12" s="44">
        <v>2019</v>
      </c>
      <c r="B12" s="38">
        <v>1279</v>
      </c>
      <c r="C12" s="45">
        <v>3.6880046136</v>
      </c>
      <c r="D12" s="38">
        <v>513</v>
      </c>
      <c r="E12" s="46">
        <v>11.001501179</v>
      </c>
      <c r="F12" s="38">
        <v>568</v>
      </c>
      <c r="G12" s="45">
        <v>1.0568818265</v>
      </c>
      <c r="H12" s="38">
        <v>54</v>
      </c>
      <c r="I12" s="46">
        <v>5.0561797753000004</v>
      </c>
      <c r="J12" s="38">
        <v>1850</v>
      </c>
      <c r="K12" s="45">
        <v>2.0900884616000002</v>
      </c>
      <c r="L12" s="38">
        <v>567</v>
      </c>
      <c r="M12" s="45">
        <v>9.8935613330999992</v>
      </c>
    </row>
    <row r="13" spans="1:17" ht="13.5" customHeight="1" x14ac:dyDescent="0.3">
      <c r="A13" s="44">
        <v>2018</v>
      </c>
      <c r="B13" s="38">
        <v>1339</v>
      </c>
      <c r="C13" s="45">
        <v>3.7302206374</v>
      </c>
      <c r="D13" s="38">
        <v>501</v>
      </c>
      <c r="E13" s="46">
        <v>10.744156123</v>
      </c>
      <c r="F13" s="38">
        <v>529</v>
      </c>
      <c r="G13" s="45">
        <v>0.97443265550000002</v>
      </c>
      <c r="H13" s="38">
        <v>86</v>
      </c>
      <c r="I13" s="46">
        <v>7.6106194690000004</v>
      </c>
      <c r="J13" s="38">
        <v>1870</v>
      </c>
      <c r="K13" s="45">
        <v>2.0714942451999998</v>
      </c>
      <c r="L13" s="38">
        <v>587</v>
      </c>
      <c r="M13" s="45">
        <v>10.120689655</v>
      </c>
    </row>
    <row r="14" spans="1:17" ht="13.5" customHeight="1" x14ac:dyDescent="0.3">
      <c r="A14" s="44">
        <v>2017</v>
      </c>
      <c r="B14" s="38">
        <v>1490</v>
      </c>
      <c r="C14" s="45">
        <v>4.1950560278999998</v>
      </c>
      <c r="D14" s="38">
        <v>578</v>
      </c>
      <c r="E14" s="46">
        <v>12.18894981</v>
      </c>
      <c r="F14" s="38">
        <v>598</v>
      </c>
      <c r="G14" s="45">
        <v>1.1012080141</v>
      </c>
      <c r="H14" s="38">
        <v>107</v>
      </c>
      <c r="I14" s="46">
        <v>8.3790133124999997</v>
      </c>
      <c r="J14" s="38">
        <v>2089</v>
      </c>
      <c r="K14" s="45">
        <v>2.3229694866999999</v>
      </c>
      <c r="L14" s="38">
        <v>687</v>
      </c>
      <c r="M14" s="45">
        <v>11.400597411</v>
      </c>
    </row>
    <row r="15" spans="1:17" ht="13.5" customHeight="1" x14ac:dyDescent="0.3">
      <c r="A15" s="44">
        <v>2016</v>
      </c>
      <c r="B15" s="38">
        <v>1465</v>
      </c>
      <c r="C15" s="45">
        <v>4.0549143347000003</v>
      </c>
      <c r="D15" s="38">
        <v>644</v>
      </c>
      <c r="E15" s="46">
        <v>12.050898203999999</v>
      </c>
      <c r="F15" s="38">
        <v>635</v>
      </c>
      <c r="G15" s="45">
        <v>1.1406502605</v>
      </c>
      <c r="H15" s="38">
        <v>109</v>
      </c>
      <c r="I15" s="46">
        <v>7.8360891444999998</v>
      </c>
      <c r="J15" s="38">
        <v>2105</v>
      </c>
      <c r="K15" s="45">
        <v>2.2878445353000001</v>
      </c>
      <c r="L15" s="38">
        <v>754</v>
      </c>
      <c r="M15" s="45">
        <v>11.175337187</v>
      </c>
    </row>
    <row r="16" spans="1:17" ht="13.5" customHeight="1" x14ac:dyDescent="0.3">
      <c r="A16" s="44">
        <v>2015</v>
      </c>
      <c r="B16" s="38">
        <v>1511</v>
      </c>
      <c r="C16" s="45">
        <v>4.3250515227999999</v>
      </c>
      <c r="D16" s="38">
        <v>670</v>
      </c>
      <c r="E16" s="46">
        <v>12.472077439</v>
      </c>
      <c r="F16" s="38">
        <v>622</v>
      </c>
      <c r="G16" s="45">
        <v>1.1651867671</v>
      </c>
      <c r="H16" s="38">
        <v>112</v>
      </c>
      <c r="I16" s="46">
        <v>7.7348066298000004</v>
      </c>
      <c r="J16" s="38">
        <v>2133</v>
      </c>
      <c r="K16" s="45">
        <v>2.4145074201000001</v>
      </c>
      <c r="L16" s="38">
        <v>783</v>
      </c>
      <c r="M16" s="45">
        <v>11.469166545</v>
      </c>
    </row>
    <row r="17" spans="1:13" ht="13.5" customHeight="1" x14ac:dyDescent="0.3">
      <c r="A17" s="44">
        <v>2014</v>
      </c>
      <c r="B17" s="38">
        <v>1639</v>
      </c>
      <c r="C17" s="45">
        <v>4.8472480997999998</v>
      </c>
      <c r="D17" s="38">
        <v>734</v>
      </c>
      <c r="E17" s="46">
        <v>13.097787295</v>
      </c>
      <c r="F17" s="38">
        <v>699</v>
      </c>
      <c r="G17" s="45">
        <v>1.3249928917</v>
      </c>
      <c r="H17" s="38">
        <v>132</v>
      </c>
      <c r="I17" s="46">
        <v>8.8235294117999992</v>
      </c>
      <c r="J17" s="38">
        <v>2342</v>
      </c>
      <c r="K17" s="45">
        <v>2.7015491803999998</v>
      </c>
      <c r="L17" s="38">
        <v>868</v>
      </c>
      <c r="M17" s="45">
        <v>12.215029552000001</v>
      </c>
    </row>
    <row r="18" spans="1:13" ht="13.5" customHeight="1" x14ac:dyDescent="0.3">
      <c r="A18" s="44">
        <v>2013</v>
      </c>
      <c r="B18" s="38">
        <v>1648</v>
      </c>
      <c r="C18" s="45">
        <v>4.9328025381999998</v>
      </c>
      <c r="D18" s="38">
        <v>807</v>
      </c>
      <c r="E18" s="46">
        <v>14.056784532</v>
      </c>
      <c r="F18" s="38">
        <v>729</v>
      </c>
      <c r="G18" s="45">
        <v>1.4179017387999999</v>
      </c>
      <c r="H18" s="38">
        <v>152</v>
      </c>
      <c r="I18" s="46">
        <v>9.9346405229000005</v>
      </c>
      <c r="J18" s="38">
        <v>2380</v>
      </c>
      <c r="K18" s="45">
        <v>2.8010874810000002</v>
      </c>
      <c r="L18" s="38">
        <v>959</v>
      </c>
      <c r="M18" s="45">
        <v>13.17488666</v>
      </c>
    </row>
    <row r="19" spans="1:13" ht="13.5" customHeight="1" x14ac:dyDescent="0.3">
      <c r="A19" s="44">
        <v>2012</v>
      </c>
      <c r="B19" s="38">
        <v>1501</v>
      </c>
      <c r="C19" s="45">
        <v>4.4755203052999999</v>
      </c>
      <c r="D19" s="38">
        <v>804</v>
      </c>
      <c r="E19" s="46">
        <v>12.894947875</v>
      </c>
      <c r="F19" s="38">
        <v>694</v>
      </c>
      <c r="G19" s="45">
        <v>1.3754013239</v>
      </c>
      <c r="H19" s="38">
        <v>169</v>
      </c>
      <c r="I19" s="46">
        <v>10.131894484</v>
      </c>
      <c r="J19" s="38">
        <v>2200</v>
      </c>
      <c r="K19" s="45">
        <v>2.6150005943000001</v>
      </c>
      <c r="L19" s="38">
        <v>975</v>
      </c>
      <c r="M19" s="45">
        <v>12.321496271999999</v>
      </c>
    </row>
    <row r="20" spans="1:13" ht="13.5" customHeight="1" x14ac:dyDescent="0.3">
      <c r="A20" s="44">
        <v>2011</v>
      </c>
      <c r="B20" s="38">
        <v>1477</v>
      </c>
      <c r="C20" s="45">
        <v>4.4722339975000001</v>
      </c>
      <c r="D20" s="38">
        <v>876</v>
      </c>
      <c r="E20" s="46">
        <v>13.730407524</v>
      </c>
      <c r="F20" s="38">
        <v>682</v>
      </c>
      <c r="G20" s="45">
        <v>1.3635363975999999</v>
      </c>
      <c r="H20" s="38">
        <v>152</v>
      </c>
      <c r="I20" s="46">
        <v>9.2121212120999996</v>
      </c>
      <c r="J20" s="38">
        <v>2160</v>
      </c>
      <c r="K20" s="45">
        <v>2.5985587623000002</v>
      </c>
      <c r="L20" s="38">
        <v>1029</v>
      </c>
      <c r="M20" s="45">
        <v>12.800099514999999</v>
      </c>
    </row>
    <row r="21" spans="1:13" ht="13.5" customHeight="1" x14ac:dyDescent="0.3">
      <c r="A21" s="44">
        <v>2010</v>
      </c>
      <c r="B21" s="38">
        <v>1547</v>
      </c>
      <c r="C21" s="45">
        <v>4.4969622975999997</v>
      </c>
      <c r="D21" s="38">
        <v>941</v>
      </c>
      <c r="E21" s="46">
        <v>13.920118343</v>
      </c>
      <c r="F21" s="38">
        <v>710</v>
      </c>
      <c r="G21" s="45">
        <v>1.3909840723</v>
      </c>
      <c r="H21" s="38">
        <v>166</v>
      </c>
      <c r="I21" s="46">
        <v>8.7598944590999999</v>
      </c>
      <c r="J21" s="38">
        <v>2261</v>
      </c>
      <c r="K21" s="45">
        <v>2.6424973410999999</v>
      </c>
      <c r="L21" s="38">
        <v>1110</v>
      </c>
      <c r="M21" s="45">
        <v>12.811634349</v>
      </c>
    </row>
    <row r="22" spans="1:13" ht="13.5" customHeight="1" x14ac:dyDescent="0.3">
      <c r="A22" s="44">
        <v>2009</v>
      </c>
      <c r="B22" s="38">
        <v>1339</v>
      </c>
      <c r="C22" s="45">
        <v>4.1083701522</v>
      </c>
      <c r="D22" s="38">
        <v>826</v>
      </c>
      <c r="E22" s="46">
        <v>12.462281231</v>
      </c>
      <c r="F22" s="38">
        <v>682</v>
      </c>
      <c r="G22" s="45">
        <v>1.4136765955999999</v>
      </c>
      <c r="H22" s="38">
        <v>145</v>
      </c>
      <c r="I22" s="46">
        <v>8.4106728537999995</v>
      </c>
      <c r="J22" s="38">
        <v>2024</v>
      </c>
      <c r="K22" s="45">
        <v>2.5009576294999998</v>
      </c>
      <c r="L22" s="38">
        <v>973</v>
      </c>
      <c r="M22" s="45">
        <v>11.634580892000001</v>
      </c>
    </row>
    <row r="23" spans="1:13" ht="13.5" customHeight="1" x14ac:dyDescent="0.3">
      <c r="A23" s="44">
        <v>2008</v>
      </c>
      <c r="B23" s="38">
        <v>1408</v>
      </c>
      <c r="C23" s="45">
        <v>4.3379136114000003</v>
      </c>
      <c r="D23" s="38">
        <v>898</v>
      </c>
      <c r="E23" s="46">
        <v>13.520024089</v>
      </c>
      <c r="F23" s="38">
        <v>596</v>
      </c>
      <c r="G23" s="45">
        <v>1.2552389376999999</v>
      </c>
      <c r="H23" s="38">
        <v>150</v>
      </c>
      <c r="I23" s="46">
        <v>8.6655112651999993</v>
      </c>
      <c r="J23" s="38">
        <v>2005</v>
      </c>
      <c r="K23" s="45">
        <v>2.5045281368999999</v>
      </c>
      <c r="L23" s="38">
        <v>1051</v>
      </c>
      <c r="M23" s="45">
        <v>12.53279275</v>
      </c>
    </row>
    <row r="24" spans="1:13" ht="13.5" customHeight="1" x14ac:dyDescent="0.3">
      <c r="A24" s="44">
        <v>2007</v>
      </c>
      <c r="B24" s="38">
        <v>1367</v>
      </c>
      <c r="C24" s="45">
        <v>4.4168012923999997</v>
      </c>
      <c r="D24" s="38">
        <v>892</v>
      </c>
      <c r="E24" s="46">
        <v>13.486543695</v>
      </c>
      <c r="F24" s="38">
        <v>625</v>
      </c>
      <c r="G24" s="45">
        <v>1.3464604248000001</v>
      </c>
      <c r="H24" s="38">
        <v>151</v>
      </c>
      <c r="I24" s="46">
        <v>8.7031700288000007</v>
      </c>
      <c r="J24" s="38">
        <v>1996</v>
      </c>
      <c r="K24" s="45">
        <v>2.5743544766999999</v>
      </c>
      <c r="L24" s="38">
        <v>1043</v>
      </c>
      <c r="M24" s="45">
        <v>12.473092562</v>
      </c>
    </row>
    <row r="25" spans="1:13" ht="13.5" customHeight="1" x14ac:dyDescent="0.3">
      <c r="A25" s="44">
        <v>2006</v>
      </c>
      <c r="B25" s="38">
        <v>1434</v>
      </c>
      <c r="C25" s="45">
        <v>4.6996362206000004</v>
      </c>
      <c r="D25" s="38">
        <v>932</v>
      </c>
      <c r="E25" s="46">
        <v>14.560224965</v>
      </c>
      <c r="F25" s="38">
        <v>633</v>
      </c>
      <c r="G25" s="45">
        <v>1.3806189884</v>
      </c>
      <c r="H25" s="38">
        <v>161</v>
      </c>
      <c r="I25" s="46">
        <v>9.0398652441999996</v>
      </c>
      <c r="J25" s="38">
        <v>2070</v>
      </c>
      <c r="K25" s="45">
        <v>2.7063776377000002</v>
      </c>
      <c r="L25" s="38">
        <v>1095</v>
      </c>
      <c r="M25" s="45">
        <v>13.358545809000001</v>
      </c>
    </row>
    <row r="26" spans="1:13" ht="13.5" customHeight="1" x14ac:dyDescent="0.3">
      <c r="A26" s="44">
        <v>2005</v>
      </c>
      <c r="B26" s="38">
        <v>1472</v>
      </c>
      <c r="C26" s="45">
        <v>5.0262924264000004</v>
      </c>
      <c r="D26" s="38">
        <v>943</v>
      </c>
      <c r="E26" s="46">
        <v>15.355805243000001</v>
      </c>
      <c r="F26" s="38">
        <v>727</v>
      </c>
      <c r="G26" s="45">
        <v>1.6178205043</v>
      </c>
      <c r="H26" s="38">
        <v>161</v>
      </c>
      <c r="I26" s="46">
        <v>9.7694174756999992</v>
      </c>
      <c r="J26" s="38">
        <v>2199</v>
      </c>
      <c r="K26" s="45">
        <v>2.9564796515</v>
      </c>
      <c r="L26" s="38">
        <v>1104</v>
      </c>
      <c r="M26" s="45">
        <v>14.155660982000001</v>
      </c>
    </row>
    <row r="27" spans="1:13" ht="13.5" customHeight="1" x14ac:dyDescent="0.3">
      <c r="A27" s="44">
        <v>2004</v>
      </c>
      <c r="B27" s="38">
        <v>1592</v>
      </c>
      <c r="C27" s="45">
        <v>5.3433577229999996</v>
      </c>
      <c r="D27" s="38">
        <v>933</v>
      </c>
      <c r="E27" s="46">
        <v>15.151023059</v>
      </c>
      <c r="F27" s="38">
        <v>750</v>
      </c>
      <c r="G27" s="45">
        <v>1.66818657</v>
      </c>
      <c r="H27" s="38">
        <v>170</v>
      </c>
      <c r="I27" s="46">
        <v>10.391198043999999</v>
      </c>
      <c r="J27" s="38">
        <v>2344</v>
      </c>
      <c r="K27" s="45">
        <v>3.1282947857000001</v>
      </c>
      <c r="L27" s="38">
        <v>1104</v>
      </c>
      <c r="M27" s="45">
        <v>14.135723431000001</v>
      </c>
    </row>
    <row r="28" spans="1:13" ht="13.5" customHeight="1" x14ac:dyDescent="0.3">
      <c r="A28" s="44">
        <v>2003</v>
      </c>
      <c r="B28" s="38">
        <v>1484</v>
      </c>
      <c r="C28" s="45">
        <v>5.0626002115000004</v>
      </c>
      <c r="D28" s="38">
        <v>929</v>
      </c>
      <c r="E28" s="46">
        <v>15.373159027</v>
      </c>
      <c r="F28" s="38">
        <v>710</v>
      </c>
      <c r="G28" s="45">
        <v>1.6221897276999999</v>
      </c>
      <c r="H28" s="38">
        <v>135</v>
      </c>
      <c r="I28" s="46">
        <v>8.7947882736</v>
      </c>
      <c r="J28" s="38">
        <v>2194</v>
      </c>
      <c r="K28" s="45">
        <v>2.9962035343000002</v>
      </c>
      <c r="L28" s="38">
        <v>1065</v>
      </c>
      <c r="M28" s="45">
        <v>14.033469495</v>
      </c>
    </row>
    <row r="29" spans="1:13" ht="13.5" customHeight="1" x14ac:dyDescent="0.3">
      <c r="A29" s="44">
        <v>2002</v>
      </c>
      <c r="B29" s="38">
        <v>1474</v>
      </c>
      <c r="C29" s="45">
        <v>5.1008755234000001</v>
      </c>
      <c r="D29" s="38">
        <v>818</v>
      </c>
      <c r="E29" s="46">
        <v>14.586305277999999</v>
      </c>
      <c r="F29" s="38">
        <v>665</v>
      </c>
      <c r="G29" s="45">
        <v>1.5801354402000001</v>
      </c>
      <c r="H29" s="38">
        <v>122</v>
      </c>
      <c r="I29" s="46">
        <v>8.5734364020000005</v>
      </c>
      <c r="J29" s="38">
        <v>2143</v>
      </c>
      <c r="K29" s="45">
        <v>3.0135984587000002</v>
      </c>
      <c r="L29" s="38">
        <v>940</v>
      </c>
      <c r="M29" s="45">
        <v>13.365562348999999</v>
      </c>
    </row>
    <row r="30" spans="1:13" ht="13.5" customHeight="1" x14ac:dyDescent="0.3">
      <c r="A30" s="44">
        <v>2001</v>
      </c>
      <c r="B30" s="38">
        <v>1357</v>
      </c>
      <c r="C30" s="45">
        <v>5.0431098558</v>
      </c>
      <c r="D30" s="38">
        <v>812</v>
      </c>
      <c r="E30" s="46">
        <v>15.490270889</v>
      </c>
      <c r="F30" s="38">
        <v>682</v>
      </c>
      <c r="G30" s="45">
        <v>1.6657304057</v>
      </c>
      <c r="H30" s="38">
        <v>124</v>
      </c>
      <c r="I30" s="46">
        <v>8.7943262411000003</v>
      </c>
      <c r="J30" s="38">
        <v>2043</v>
      </c>
      <c r="K30" s="45">
        <v>3.0070650574000002</v>
      </c>
      <c r="L30" s="38">
        <v>936</v>
      </c>
      <c r="M30" s="45">
        <v>14.054054054</v>
      </c>
    </row>
    <row r="31" spans="1:13" ht="13.5" customHeight="1" x14ac:dyDescent="0.3">
      <c r="A31" s="44">
        <v>2000</v>
      </c>
      <c r="B31" s="38">
        <v>1411</v>
      </c>
      <c r="C31" s="45">
        <v>5.2661043517000001</v>
      </c>
      <c r="D31" s="38">
        <v>735</v>
      </c>
      <c r="E31" s="46">
        <v>14.189189189</v>
      </c>
      <c r="F31" s="38">
        <v>655</v>
      </c>
      <c r="G31" s="45">
        <v>1.5719119729</v>
      </c>
      <c r="H31" s="38">
        <v>109</v>
      </c>
      <c r="I31" s="46">
        <v>8.1831831832000006</v>
      </c>
      <c r="J31" s="38">
        <v>2068</v>
      </c>
      <c r="K31" s="45">
        <v>3.0172602460000002</v>
      </c>
      <c r="L31" s="38">
        <v>844</v>
      </c>
      <c r="M31" s="45">
        <v>12.948757287999999</v>
      </c>
    </row>
    <row r="32" spans="1:13" ht="13.5" customHeight="1" x14ac:dyDescent="0.3">
      <c r="A32" s="44">
        <v>1999</v>
      </c>
      <c r="B32" s="38">
        <v>1215</v>
      </c>
      <c r="C32" s="45">
        <v>4.8346663482999999</v>
      </c>
      <c r="D32" s="38">
        <v>633</v>
      </c>
      <c r="E32" s="46">
        <v>13.674659754</v>
      </c>
      <c r="F32" s="38">
        <v>649</v>
      </c>
      <c r="G32" s="45">
        <v>1.5704779189</v>
      </c>
      <c r="H32" s="38">
        <v>109</v>
      </c>
      <c r="I32" s="46">
        <v>8.282674772</v>
      </c>
      <c r="J32" s="38">
        <v>1864</v>
      </c>
      <c r="K32" s="45">
        <v>2.8033869244999998</v>
      </c>
      <c r="L32" s="38">
        <v>742</v>
      </c>
      <c r="M32" s="45">
        <v>12.476879099</v>
      </c>
    </row>
    <row r="33" spans="1:13" ht="13.5" customHeight="1" x14ac:dyDescent="0.3">
      <c r="A33" s="44">
        <v>1998</v>
      </c>
      <c r="B33" s="38">
        <v>1101</v>
      </c>
      <c r="C33" s="45">
        <v>4.4924106414000002</v>
      </c>
      <c r="D33" s="38">
        <v>520</v>
      </c>
      <c r="E33" s="46">
        <v>11.306805827</v>
      </c>
      <c r="F33" s="38">
        <v>594</v>
      </c>
      <c r="G33" s="45">
        <v>1.4119660558</v>
      </c>
      <c r="H33" s="38">
        <v>90</v>
      </c>
      <c r="I33" s="46">
        <v>6.7466266867</v>
      </c>
      <c r="J33" s="38">
        <v>1698</v>
      </c>
      <c r="K33" s="45">
        <v>2.5481721592</v>
      </c>
      <c r="L33" s="38">
        <v>610</v>
      </c>
      <c r="M33" s="45">
        <v>10.276280323</v>
      </c>
    </row>
    <row r="34" spans="1:13" ht="13.5" customHeight="1" x14ac:dyDescent="0.3">
      <c r="A34" s="44">
        <v>1997</v>
      </c>
      <c r="B34" s="38">
        <v>1108</v>
      </c>
      <c r="C34" s="45">
        <v>4.2432598039</v>
      </c>
      <c r="D34" s="38">
        <v>509</v>
      </c>
      <c r="E34" s="46">
        <v>10.626304802</v>
      </c>
      <c r="F34" s="38">
        <v>589</v>
      </c>
      <c r="G34" s="45">
        <v>1.3431848761</v>
      </c>
      <c r="H34" s="38">
        <v>81</v>
      </c>
      <c r="I34" s="46">
        <v>5.8189655171999997</v>
      </c>
      <c r="J34" s="38">
        <v>1698</v>
      </c>
      <c r="K34" s="45">
        <v>2.4255756813999998</v>
      </c>
      <c r="L34" s="38">
        <v>591</v>
      </c>
      <c r="M34" s="45">
        <v>9.5522870535000006</v>
      </c>
    </row>
    <row r="35" spans="1:13" ht="13.5" customHeight="1" x14ac:dyDescent="0.3">
      <c r="A35" s="44">
        <v>1996</v>
      </c>
      <c r="B35" s="38">
        <v>1154</v>
      </c>
      <c r="C35" s="45">
        <v>4.0827879001999996</v>
      </c>
      <c r="D35" s="38">
        <v>511</v>
      </c>
      <c r="E35" s="46">
        <v>10.842350944</v>
      </c>
      <c r="F35" s="38">
        <v>585</v>
      </c>
      <c r="G35" s="45">
        <v>1.2287592681999999</v>
      </c>
      <c r="H35" s="38">
        <v>106</v>
      </c>
      <c r="I35" s="46">
        <v>7.8402366863999999</v>
      </c>
      <c r="J35" s="38">
        <v>1740</v>
      </c>
      <c r="K35" s="45">
        <v>2.2926713574000002</v>
      </c>
      <c r="L35" s="38">
        <v>617</v>
      </c>
      <c r="M35" s="45">
        <v>10.169770892000001</v>
      </c>
    </row>
    <row r="36" spans="1:13" ht="13.5" customHeight="1" x14ac:dyDescent="0.3">
      <c r="A36" s="44">
        <v>1995</v>
      </c>
      <c r="B36" s="38">
        <v>1190</v>
      </c>
      <c r="C36" s="45">
        <v>3.9957021019000001</v>
      </c>
      <c r="D36" s="38">
        <v>470</v>
      </c>
      <c r="E36" s="46">
        <v>9.3457943925000002</v>
      </c>
      <c r="F36" s="38">
        <v>667</v>
      </c>
      <c r="G36" s="45">
        <v>1.27195408</v>
      </c>
      <c r="H36" s="38">
        <v>85</v>
      </c>
      <c r="I36" s="46">
        <v>5.6591211717999998</v>
      </c>
      <c r="J36" s="38">
        <v>1858</v>
      </c>
      <c r="K36" s="45">
        <v>2.2589940302999998</v>
      </c>
      <c r="L36" s="38">
        <v>555</v>
      </c>
      <c r="M36" s="45">
        <v>8.4953313945000009</v>
      </c>
    </row>
    <row r="37" spans="1:13" ht="13.5" customHeight="1" x14ac:dyDescent="0.3">
      <c r="A37" s="44">
        <v>1994</v>
      </c>
      <c r="B37" s="38">
        <v>1201</v>
      </c>
      <c r="C37" s="45">
        <v>3.7643002663999998</v>
      </c>
      <c r="D37" s="38">
        <v>528</v>
      </c>
      <c r="E37" s="46">
        <v>9.4420600857999997</v>
      </c>
      <c r="F37" s="38">
        <v>660</v>
      </c>
      <c r="G37" s="45">
        <v>1.1416512428000001</v>
      </c>
      <c r="H37" s="38">
        <v>104</v>
      </c>
      <c r="I37" s="46">
        <v>6.5040650406999996</v>
      </c>
      <c r="J37" s="38">
        <v>1861</v>
      </c>
      <c r="K37" s="45">
        <v>2.0736069171999998</v>
      </c>
      <c r="L37" s="38">
        <v>633</v>
      </c>
      <c r="M37" s="45">
        <v>8.7989991659999998</v>
      </c>
    </row>
    <row r="38" spans="1:13" ht="13.5" customHeight="1" x14ac:dyDescent="0.3">
      <c r="A38" s="44">
        <v>1993</v>
      </c>
      <c r="B38" s="38">
        <v>1089</v>
      </c>
      <c r="C38" s="45">
        <v>3.2074693685</v>
      </c>
      <c r="D38" s="38">
        <v>488</v>
      </c>
      <c r="E38" s="46">
        <v>8.2838227804999995</v>
      </c>
      <c r="F38" s="38">
        <v>543</v>
      </c>
      <c r="G38" s="45">
        <v>0.89085032730000002</v>
      </c>
      <c r="H38" s="38">
        <v>75</v>
      </c>
      <c r="I38" s="46">
        <v>4.8638132295999998</v>
      </c>
      <c r="J38" s="38">
        <v>1634</v>
      </c>
      <c r="K38" s="45">
        <v>1.7207063952999999</v>
      </c>
      <c r="L38" s="38">
        <v>563</v>
      </c>
      <c r="M38" s="45">
        <v>7.5712748789999997</v>
      </c>
    </row>
    <row r="39" spans="1:13" ht="13.5" customHeight="1" x14ac:dyDescent="0.3">
      <c r="A39" s="44">
        <v>1992</v>
      </c>
      <c r="B39" s="38">
        <v>1079</v>
      </c>
      <c r="C39" s="45">
        <v>2.9404551029000001</v>
      </c>
      <c r="D39" s="38">
        <v>469</v>
      </c>
      <c r="E39" s="46">
        <v>8.2079103955000008</v>
      </c>
      <c r="F39" s="38">
        <v>540</v>
      </c>
      <c r="G39" s="45">
        <v>0.84640825090000005</v>
      </c>
      <c r="H39" s="38">
        <v>79</v>
      </c>
      <c r="I39" s="46">
        <v>5.4975643702000001</v>
      </c>
      <c r="J39" s="38">
        <v>1620</v>
      </c>
      <c r="K39" s="45">
        <v>1.6097619141999999</v>
      </c>
      <c r="L39" s="38">
        <v>548</v>
      </c>
      <c r="M39" s="45">
        <v>7.6589797344999999</v>
      </c>
    </row>
    <row r="40" spans="1:13" ht="13.5" customHeight="1" x14ac:dyDescent="0.3">
      <c r="A40" s="44">
        <v>1991</v>
      </c>
      <c r="B40" s="38">
        <v>1010</v>
      </c>
      <c r="C40" s="45">
        <v>2.6028915289999999</v>
      </c>
      <c r="D40" s="38">
        <v>402</v>
      </c>
      <c r="E40" s="46">
        <v>7.0962047660999996</v>
      </c>
      <c r="F40" s="38">
        <v>472</v>
      </c>
      <c r="G40" s="45">
        <v>0.75267102539999997</v>
      </c>
      <c r="H40" s="38">
        <v>73</v>
      </c>
      <c r="I40" s="46">
        <v>5.1883439943000003</v>
      </c>
      <c r="J40" s="38">
        <v>1482</v>
      </c>
      <c r="K40" s="45">
        <v>1.4590491567999999</v>
      </c>
      <c r="L40" s="38">
        <v>475</v>
      </c>
      <c r="M40" s="45">
        <v>6.7156793439999998</v>
      </c>
    </row>
    <row r="41" spans="1:13" ht="13.5" customHeight="1" thickBot="1" x14ac:dyDescent="0.35">
      <c r="A41" s="47">
        <v>1990</v>
      </c>
      <c r="B41" s="39">
        <v>978</v>
      </c>
      <c r="C41" s="48">
        <v>2.4410942491999998</v>
      </c>
      <c r="D41" s="39">
        <v>341</v>
      </c>
      <c r="E41" s="49">
        <v>6.3560111835999997</v>
      </c>
      <c r="F41" s="39">
        <v>437</v>
      </c>
      <c r="G41" s="48">
        <v>0.70864481810000002</v>
      </c>
      <c r="H41" s="39">
        <v>45</v>
      </c>
      <c r="I41" s="49">
        <v>3.7562604341000001</v>
      </c>
      <c r="J41" s="39">
        <v>1415</v>
      </c>
      <c r="K41" s="48">
        <v>1.3903764333999999</v>
      </c>
      <c r="L41" s="39">
        <v>386</v>
      </c>
      <c r="M41" s="48">
        <v>5.8778742195999998</v>
      </c>
    </row>
    <row r="42" spans="1:13" ht="14.25" customHeight="1" x14ac:dyDescent="0.3">
      <c r="A42" s="37" t="s">
        <v>53</v>
      </c>
    </row>
    <row r="43" spans="1:13" ht="14.25" customHeight="1" x14ac:dyDescent="0.3">
      <c r="A43" s="37" t="s">
        <v>1319</v>
      </c>
    </row>
    <row r="44" spans="1:13" ht="14.25" customHeight="1" x14ac:dyDescent="0.3">
      <c r="A44" s="37" t="s">
        <v>1318</v>
      </c>
    </row>
    <row r="45" spans="1:13" ht="14.25" customHeight="1" x14ac:dyDescent="0.3">
      <c r="A45" s="37" t="s">
        <v>54</v>
      </c>
    </row>
  </sheetData>
  <sortState ref="A11:M41">
    <sortCondition descending="1" ref="A9:A41"/>
  </sortState>
  <mergeCells count="10">
    <mergeCell ref="A6:A8"/>
    <mergeCell ref="B6:E6"/>
    <mergeCell ref="F6:I6"/>
    <mergeCell ref="J6:M6"/>
    <mergeCell ref="B7:C7"/>
    <mergeCell ref="D7:E7"/>
    <mergeCell ref="F7:G7"/>
    <mergeCell ref="H7:I7"/>
    <mergeCell ref="J7:K7"/>
    <mergeCell ref="L7:M7"/>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L61"/>
  <sheetViews>
    <sheetView workbookViewId="0"/>
  </sheetViews>
  <sheetFormatPr defaultColWidth="9" defaultRowHeight="13.5" customHeight="1" x14ac:dyDescent="0.3"/>
  <cols>
    <col min="1" max="5" width="9" style="5"/>
    <col min="6" max="6" width="17.375" style="5" customWidth="1"/>
    <col min="7" max="16384" width="9" style="5"/>
  </cols>
  <sheetData>
    <row r="1" spans="1:12" s="29" customFormat="1" ht="21" customHeight="1" x14ac:dyDescent="0.2">
      <c r="A1" s="3" t="s">
        <v>679</v>
      </c>
    </row>
    <row r="2" spans="1:12" s="29" customFormat="1" ht="14.25" customHeight="1" x14ac:dyDescent="0.3">
      <c r="A2" s="30" t="s">
        <v>680</v>
      </c>
    </row>
    <row r="3" spans="1:12" s="29" customFormat="1" ht="12.75" customHeight="1" x14ac:dyDescent="0.3">
      <c r="J3" s="5"/>
      <c r="K3" s="5"/>
      <c r="L3" s="5"/>
    </row>
    <row r="4" spans="1:12" s="29" customFormat="1" ht="12.75" customHeight="1" x14ac:dyDescent="0.3">
      <c r="J4" s="5"/>
      <c r="K4" s="5"/>
      <c r="L4" s="5"/>
    </row>
    <row r="5" spans="1:12" s="29" customFormat="1" ht="12.75" customHeight="1" thickBot="1" x14ac:dyDescent="0.35">
      <c r="J5" s="5"/>
      <c r="K5" s="5"/>
      <c r="L5" s="5"/>
    </row>
    <row r="6" spans="1:12" ht="17.25" customHeight="1" thickTop="1" x14ac:dyDescent="0.3">
      <c r="A6" s="173" t="s">
        <v>31</v>
      </c>
      <c r="B6" s="171" t="s">
        <v>37</v>
      </c>
      <c r="C6" s="176"/>
      <c r="D6" s="172" t="s">
        <v>41</v>
      </c>
      <c r="E6" s="171"/>
      <c r="F6" s="172" t="s">
        <v>50</v>
      </c>
      <c r="G6" s="171"/>
    </row>
    <row r="7" spans="1:12" ht="27" customHeight="1" x14ac:dyDescent="0.3">
      <c r="A7" s="174"/>
      <c r="B7" s="41" t="s">
        <v>681</v>
      </c>
      <c r="C7" s="41" t="s">
        <v>38</v>
      </c>
      <c r="D7" s="43" t="s">
        <v>681</v>
      </c>
      <c r="E7" s="41" t="s">
        <v>38</v>
      </c>
      <c r="F7" s="43" t="s">
        <v>681</v>
      </c>
      <c r="G7" s="41" t="s">
        <v>38</v>
      </c>
    </row>
    <row r="8" spans="1:12" ht="13.5" customHeight="1" x14ac:dyDescent="0.3">
      <c r="A8" s="33" t="s">
        <v>1316</v>
      </c>
      <c r="B8" s="45">
        <v>2.1227674105999998</v>
      </c>
      <c r="C8" s="46">
        <v>3.0220400341000002</v>
      </c>
      <c r="D8" s="45">
        <v>1.2697803678999999</v>
      </c>
      <c r="E8" s="46">
        <v>2.3935590081</v>
      </c>
      <c r="F8" s="45">
        <v>1.6286812395000001</v>
      </c>
      <c r="G8" s="45">
        <v>2.7026306156</v>
      </c>
    </row>
    <row r="9" spans="1:12" ht="13.5" customHeight="1" x14ac:dyDescent="0.3">
      <c r="A9" s="33" t="s">
        <v>1317</v>
      </c>
      <c r="B9" s="45">
        <v>2.029217568</v>
      </c>
      <c r="C9" s="46">
        <v>2.9799648868999999</v>
      </c>
      <c r="D9" s="45">
        <v>1.2250649833</v>
      </c>
      <c r="E9" s="46">
        <v>2.4011594754000001</v>
      </c>
      <c r="F9" s="45">
        <v>1.5549483643999999</v>
      </c>
      <c r="G9" s="45">
        <v>2.6787234042999999</v>
      </c>
    </row>
    <row r="10" spans="1:12" ht="13.5" customHeight="1" x14ac:dyDescent="0.3">
      <c r="A10" s="33">
        <v>2020</v>
      </c>
      <c r="B10" s="45">
        <v>2.0406296037999998</v>
      </c>
      <c r="C10" s="46">
        <v>3.0338143442000001</v>
      </c>
      <c r="D10" s="45">
        <v>1.2358614972999999</v>
      </c>
      <c r="E10" s="46">
        <v>2.4237271280999999</v>
      </c>
      <c r="F10" s="45">
        <v>1.5753602196000001</v>
      </c>
      <c r="G10" s="45">
        <v>2.7173632277999999</v>
      </c>
    </row>
    <row r="11" spans="1:12" ht="13.5" customHeight="1" x14ac:dyDescent="0.3">
      <c r="A11" s="33">
        <v>2019</v>
      </c>
      <c r="B11" s="45">
        <v>2.2799979519</v>
      </c>
      <c r="C11" s="46">
        <v>3.2664542357999999</v>
      </c>
      <c r="D11" s="45">
        <v>1.3490588646999999</v>
      </c>
      <c r="E11" s="46">
        <v>2.6150943396000002</v>
      </c>
      <c r="F11" s="45">
        <v>1.7392309915999999</v>
      </c>
      <c r="G11" s="45">
        <v>2.9202261629000001</v>
      </c>
    </row>
    <row r="12" spans="1:12" ht="13.5" customHeight="1" x14ac:dyDescent="0.3">
      <c r="A12" s="33">
        <v>2018</v>
      </c>
      <c r="B12" s="45">
        <v>2.2874599508000002</v>
      </c>
      <c r="C12" s="46">
        <v>3.2976859133</v>
      </c>
      <c r="D12" s="45">
        <v>1.3565145985</v>
      </c>
      <c r="E12" s="46">
        <v>2.5945186907000002</v>
      </c>
      <c r="F12" s="45">
        <v>1.7513136324</v>
      </c>
      <c r="G12" s="45">
        <v>2.9206753246999999</v>
      </c>
    </row>
    <row r="13" spans="1:12" ht="13.5" customHeight="1" x14ac:dyDescent="0.3">
      <c r="A13" s="33">
        <v>2017</v>
      </c>
      <c r="B13" s="45">
        <v>2.2767997997</v>
      </c>
      <c r="C13" s="46">
        <v>3.3107351091999999</v>
      </c>
      <c r="D13" s="45">
        <v>1.3597902862</v>
      </c>
      <c r="E13" s="46">
        <v>2.6228582555000002</v>
      </c>
      <c r="F13" s="45">
        <v>1.7463175295</v>
      </c>
      <c r="G13" s="45">
        <v>2.9395260862999999</v>
      </c>
    </row>
    <row r="14" spans="1:12" ht="13.5" customHeight="1" x14ac:dyDescent="0.3">
      <c r="A14" s="33">
        <v>2016</v>
      </c>
      <c r="B14" s="45">
        <v>2.2592259226000002</v>
      </c>
      <c r="C14" s="46">
        <v>3.2464565262999998</v>
      </c>
      <c r="D14" s="45">
        <v>1.3885519736</v>
      </c>
      <c r="E14" s="46">
        <v>2.6157028679000001</v>
      </c>
      <c r="F14" s="45">
        <v>1.7568051575999999</v>
      </c>
      <c r="G14" s="45">
        <v>2.9154789691</v>
      </c>
    </row>
    <row r="15" spans="1:12" ht="13.5" customHeight="1" x14ac:dyDescent="0.3">
      <c r="A15" s="33">
        <v>2015</v>
      </c>
      <c r="B15" s="45">
        <v>2.3325157672999999</v>
      </c>
      <c r="C15" s="46">
        <v>3.3955232109</v>
      </c>
      <c r="D15" s="45">
        <v>1.4282758493000001</v>
      </c>
      <c r="E15" s="46">
        <v>2.7184115523000001</v>
      </c>
      <c r="F15" s="45">
        <v>1.8124993358999999</v>
      </c>
      <c r="G15" s="45">
        <v>3.0411088359999998</v>
      </c>
    </row>
    <row r="16" spans="1:12" ht="13.5" customHeight="1" x14ac:dyDescent="0.3">
      <c r="A16" s="33">
        <v>2014</v>
      </c>
      <c r="B16" s="45">
        <v>2.3969541848000002</v>
      </c>
      <c r="C16" s="46">
        <v>3.4264754188</v>
      </c>
      <c r="D16" s="45">
        <v>1.4734378788</v>
      </c>
      <c r="E16" s="46">
        <v>2.7743331655999999</v>
      </c>
      <c r="F16" s="45">
        <v>1.8638434937999999</v>
      </c>
      <c r="G16" s="45">
        <v>3.0876779731999999</v>
      </c>
    </row>
    <row r="17" spans="1:7" ht="13.5" customHeight="1" x14ac:dyDescent="0.3">
      <c r="A17" s="33">
        <v>2013</v>
      </c>
      <c r="B17" s="45">
        <v>2.4182324287000001</v>
      </c>
      <c r="C17" s="46">
        <v>3.4843148045999999</v>
      </c>
      <c r="D17" s="45">
        <v>1.4939648410999999</v>
      </c>
      <c r="E17" s="46">
        <v>2.7940282301999999</v>
      </c>
      <c r="F17" s="45">
        <v>1.8882957148999999</v>
      </c>
      <c r="G17" s="45">
        <v>3.1390526086000001</v>
      </c>
    </row>
    <row r="18" spans="1:7" ht="13.5" customHeight="1" x14ac:dyDescent="0.3">
      <c r="A18" s="33">
        <v>2012</v>
      </c>
      <c r="B18" s="45">
        <v>2.4161615137000001</v>
      </c>
      <c r="C18" s="46">
        <v>3.5223394700999999</v>
      </c>
      <c r="D18" s="45">
        <v>1.5117624223999999</v>
      </c>
      <c r="E18" s="46">
        <v>2.8518436497000001</v>
      </c>
      <c r="F18" s="45">
        <v>1.9050698226</v>
      </c>
      <c r="G18" s="45">
        <v>3.1856983861999999</v>
      </c>
    </row>
    <row r="19" spans="1:7" ht="13.5" customHeight="1" x14ac:dyDescent="0.3">
      <c r="A19" s="33">
        <v>2011</v>
      </c>
      <c r="B19" s="45">
        <v>2.4156569408999999</v>
      </c>
      <c r="C19" s="46">
        <v>3.5870750667000002</v>
      </c>
      <c r="D19" s="45">
        <v>1.5309703319000001</v>
      </c>
      <c r="E19" s="46">
        <v>2.8891475446000001</v>
      </c>
      <c r="F19" s="45">
        <v>1.914746646</v>
      </c>
      <c r="G19" s="45">
        <v>3.2311480977999998</v>
      </c>
    </row>
    <row r="20" spans="1:7" ht="13.5" customHeight="1" x14ac:dyDescent="0.3">
      <c r="A20" s="33">
        <v>2010</v>
      </c>
      <c r="B20" s="45">
        <v>2.424407612</v>
      </c>
      <c r="C20" s="46">
        <v>3.5699067909000002</v>
      </c>
      <c r="D20" s="45">
        <v>1.5290604181</v>
      </c>
      <c r="E20" s="46">
        <v>2.8911400722999998</v>
      </c>
      <c r="F20" s="45">
        <v>1.9219852823000001</v>
      </c>
      <c r="G20" s="45">
        <v>3.2299647731999999</v>
      </c>
    </row>
    <row r="21" spans="1:7" ht="13.5" customHeight="1" x14ac:dyDescent="0.3">
      <c r="A21" s="33">
        <v>2009</v>
      </c>
      <c r="B21" s="45">
        <v>2.4592293558999998</v>
      </c>
      <c r="C21" s="46">
        <v>3.6167644403999999</v>
      </c>
      <c r="D21" s="45">
        <v>1.5833909472000001</v>
      </c>
      <c r="E21" s="46">
        <v>2.9596756026</v>
      </c>
      <c r="F21" s="45">
        <v>1.9694398635000001</v>
      </c>
      <c r="G21" s="45">
        <v>3.2907546002000001</v>
      </c>
    </row>
    <row r="22" spans="1:7" ht="13.5" customHeight="1" x14ac:dyDescent="0.3">
      <c r="A22" s="33">
        <v>2008</v>
      </c>
      <c r="B22" s="45">
        <v>2.5517787587999998</v>
      </c>
      <c r="C22" s="46">
        <v>3.7331940091</v>
      </c>
      <c r="D22" s="45">
        <v>1.6430491234</v>
      </c>
      <c r="E22" s="46">
        <v>3.1200138744000001</v>
      </c>
      <c r="F22" s="45">
        <v>2.0464811558</v>
      </c>
      <c r="G22" s="45">
        <v>3.4259848440999998</v>
      </c>
    </row>
    <row r="23" spans="1:7" ht="13.5" customHeight="1" x14ac:dyDescent="0.3">
      <c r="A23" s="33">
        <v>2007</v>
      </c>
      <c r="B23" s="45">
        <v>2.5911751950999999</v>
      </c>
      <c r="C23" s="46">
        <v>3.7921683225999998</v>
      </c>
      <c r="D23" s="45">
        <v>1.6822524946999999</v>
      </c>
      <c r="E23" s="46">
        <v>3.1877799472000001</v>
      </c>
      <c r="F23" s="45">
        <v>2.0815849433000002</v>
      </c>
      <c r="G23" s="45">
        <v>3.4895104895000002</v>
      </c>
    </row>
    <row r="24" spans="1:7" ht="13.5" customHeight="1" x14ac:dyDescent="0.3">
      <c r="A24" s="33">
        <v>2006</v>
      </c>
      <c r="B24" s="45">
        <v>2.6738056468</v>
      </c>
      <c r="C24" s="46">
        <v>3.9521357519000002</v>
      </c>
      <c r="D24" s="45">
        <v>1.7471550117000001</v>
      </c>
      <c r="E24" s="46">
        <v>3.2778799724000001</v>
      </c>
      <c r="F24" s="45">
        <v>2.1531188649000002</v>
      </c>
      <c r="G24" s="45">
        <v>3.6136218968999998</v>
      </c>
    </row>
    <row r="25" spans="1:7" ht="13.5" customHeight="1" x14ac:dyDescent="0.3">
      <c r="A25" s="33">
        <v>2005</v>
      </c>
      <c r="B25" s="45">
        <v>2.7092828708000001</v>
      </c>
      <c r="C25" s="46">
        <v>4.0169236555000003</v>
      </c>
      <c r="D25" s="45">
        <v>1.8055079344</v>
      </c>
      <c r="E25" s="46">
        <v>3.3925465839000002</v>
      </c>
      <c r="F25" s="45">
        <v>2.1967133520000002</v>
      </c>
      <c r="G25" s="45">
        <v>3.7046996576</v>
      </c>
    </row>
    <row r="26" spans="1:7" ht="13.5" customHeight="1" x14ac:dyDescent="0.3">
      <c r="A26" s="33">
        <v>2004</v>
      </c>
      <c r="B26" s="45">
        <v>2.8011589591999999</v>
      </c>
      <c r="C26" s="46">
        <v>4.1580738685999998</v>
      </c>
      <c r="D26" s="45">
        <v>1.8706132655000001</v>
      </c>
      <c r="E26" s="46">
        <v>3.5627342033999998</v>
      </c>
      <c r="F26" s="45">
        <v>2.2758131035</v>
      </c>
      <c r="G26" s="45">
        <v>3.8679905797999998</v>
      </c>
    </row>
    <row r="27" spans="1:7" ht="13.5" customHeight="1" x14ac:dyDescent="0.3">
      <c r="A27" s="33">
        <v>2003</v>
      </c>
      <c r="B27" s="45">
        <v>2.9213904515000002</v>
      </c>
      <c r="C27" s="46">
        <v>4.3707684040999997</v>
      </c>
      <c r="D27" s="45">
        <v>1.9696846572</v>
      </c>
      <c r="E27" s="46">
        <v>3.7522986139999999</v>
      </c>
      <c r="F27" s="45">
        <v>2.3880391364000002</v>
      </c>
      <c r="G27" s="45">
        <v>4.0645663957</v>
      </c>
    </row>
    <row r="28" spans="1:7" ht="13.5" customHeight="1" x14ac:dyDescent="0.3">
      <c r="A28" s="33">
        <v>2002</v>
      </c>
      <c r="B28" s="45">
        <v>3.0299821001999998</v>
      </c>
      <c r="C28" s="46">
        <v>4.5330261137000001</v>
      </c>
      <c r="D28" s="45">
        <v>2.0666145870000001</v>
      </c>
      <c r="E28" s="46">
        <v>3.9260125749000001</v>
      </c>
      <c r="F28" s="45">
        <v>2.4928777556999999</v>
      </c>
      <c r="G28" s="45">
        <v>4.2373679703000002</v>
      </c>
    </row>
    <row r="29" spans="1:7" ht="13.5" customHeight="1" x14ac:dyDescent="0.3">
      <c r="A29" s="33">
        <v>2001</v>
      </c>
      <c r="B29" s="45">
        <v>3.0577027589000001</v>
      </c>
      <c r="C29" s="46">
        <v>4.6835125976</v>
      </c>
      <c r="D29" s="45">
        <v>2.0725268843000002</v>
      </c>
      <c r="E29" s="46">
        <v>4.0258094791000003</v>
      </c>
      <c r="F29" s="45">
        <v>2.4983925492000001</v>
      </c>
      <c r="G29" s="45">
        <v>4.3646702047000003</v>
      </c>
    </row>
    <row r="30" spans="1:7" ht="13.5" customHeight="1" x14ac:dyDescent="0.3">
      <c r="A30" s="33">
        <v>2000</v>
      </c>
      <c r="B30" s="45">
        <v>3.2131679760999998</v>
      </c>
      <c r="C30" s="46">
        <v>4.9410599306999998</v>
      </c>
      <c r="D30" s="45">
        <v>2.2005212733000001</v>
      </c>
      <c r="E30" s="46">
        <v>4.2863240566999998</v>
      </c>
      <c r="F30" s="45">
        <v>2.6326750746999998</v>
      </c>
      <c r="G30" s="45">
        <v>4.6197702691</v>
      </c>
    </row>
    <row r="31" spans="1:7" ht="13.5" customHeight="1" x14ac:dyDescent="0.3">
      <c r="A31" s="33">
        <v>1999</v>
      </c>
      <c r="B31" s="45">
        <v>3.3201788084000001</v>
      </c>
      <c r="C31" s="46">
        <v>5.1195308136</v>
      </c>
      <c r="D31" s="45">
        <v>2.3176633673000002</v>
      </c>
      <c r="E31" s="46">
        <v>4.3969561324999997</v>
      </c>
      <c r="F31" s="45">
        <v>2.729239808</v>
      </c>
      <c r="G31" s="45">
        <v>4.7506386861000003</v>
      </c>
    </row>
    <row r="32" spans="1:7" ht="13.5" customHeight="1" x14ac:dyDescent="0.3">
      <c r="A32" s="33">
        <v>1998</v>
      </c>
      <c r="B32" s="45">
        <v>3.4254680325</v>
      </c>
      <c r="C32" s="46">
        <v>5.3620528188999996</v>
      </c>
      <c r="D32" s="45">
        <v>2.4511808414999998</v>
      </c>
      <c r="E32" s="46">
        <v>4.6097651193000004</v>
      </c>
      <c r="F32" s="45">
        <v>2.8423973833999998</v>
      </c>
      <c r="G32" s="45">
        <v>4.9835455982000001</v>
      </c>
    </row>
    <row r="33" spans="1:7" ht="13.5" customHeight="1" x14ac:dyDescent="0.3">
      <c r="A33" s="33">
        <v>1997</v>
      </c>
      <c r="B33" s="45">
        <v>3.4805155975000002</v>
      </c>
      <c r="C33" s="46">
        <v>5.3987379215000004</v>
      </c>
      <c r="D33" s="45">
        <v>2.5647717739</v>
      </c>
      <c r="E33" s="46">
        <v>4.7279000373000004</v>
      </c>
      <c r="F33" s="45">
        <v>2.9361581768999998</v>
      </c>
      <c r="G33" s="45">
        <v>5.0538468909000001</v>
      </c>
    </row>
    <row r="34" spans="1:7" ht="13.5" customHeight="1" x14ac:dyDescent="0.3">
      <c r="A34" s="33">
        <v>1996</v>
      </c>
      <c r="B34" s="45">
        <v>3.4663185053999999</v>
      </c>
      <c r="C34" s="46">
        <v>5.5684622919000004</v>
      </c>
      <c r="D34" s="45">
        <v>2.5612834359000001</v>
      </c>
      <c r="E34" s="46">
        <v>4.8707961238999999</v>
      </c>
      <c r="F34" s="45">
        <v>2.9253817199999999</v>
      </c>
      <c r="G34" s="45">
        <v>5.2139001350000003</v>
      </c>
    </row>
    <row r="35" spans="1:7" ht="13.5" customHeight="1" x14ac:dyDescent="0.3">
      <c r="A35" s="33">
        <v>1995</v>
      </c>
      <c r="B35" s="45">
        <v>3.6344639077999998</v>
      </c>
      <c r="C35" s="46">
        <v>5.8238222902999999</v>
      </c>
      <c r="D35" s="45">
        <v>2.7149982930999998</v>
      </c>
      <c r="E35" s="46">
        <v>5.1481680070999998</v>
      </c>
      <c r="F35" s="45">
        <v>3.075456913</v>
      </c>
      <c r="G35" s="45">
        <v>5.4742287087000001</v>
      </c>
    </row>
    <row r="36" spans="1:7" ht="13.5" customHeight="1" x14ac:dyDescent="0.3">
      <c r="A36" s="33">
        <v>1994</v>
      </c>
      <c r="B36" s="45">
        <v>3.8151486835999999</v>
      </c>
      <c r="C36" s="46">
        <v>5.9516572056000001</v>
      </c>
      <c r="D36" s="45">
        <v>2.9281346890000002</v>
      </c>
      <c r="E36" s="46">
        <v>5.2916326862999998</v>
      </c>
      <c r="F36" s="45">
        <v>3.2708733842000002</v>
      </c>
      <c r="G36" s="45">
        <v>5.6015867541000004</v>
      </c>
    </row>
    <row r="37" spans="1:7" ht="13.5" customHeight="1" x14ac:dyDescent="0.3">
      <c r="A37" s="33">
        <v>1993</v>
      </c>
      <c r="B37" s="45">
        <v>3.8903013303999998</v>
      </c>
      <c r="C37" s="46">
        <v>6.1020335355000004</v>
      </c>
      <c r="D37" s="45">
        <v>2.9955176830000001</v>
      </c>
      <c r="E37" s="46">
        <v>5.4113497412999996</v>
      </c>
      <c r="F37" s="45">
        <v>3.3437218247999998</v>
      </c>
      <c r="G37" s="45">
        <v>5.7345951805000004</v>
      </c>
    </row>
    <row r="38" spans="1:7" ht="13.5" customHeight="1" x14ac:dyDescent="0.3">
      <c r="A38" s="33">
        <v>1992</v>
      </c>
      <c r="B38" s="45">
        <v>4.0431614620999996</v>
      </c>
      <c r="C38" s="46">
        <v>6.2740213523000001</v>
      </c>
      <c r="D38" s="45">
        <v>3.1833062876999998</v>
      </c>
      <c r="E38" s="46">
        <v>5.6408687671999997</v>
      </c>
      <c r="F38" s="45">
        <v>3.5221224598999998</v>
      </c>
      <c r="G38" s="45">
        <v>5.9343575418999999</v>
      </c>
    </row>
    <row r="39" spans="1:7" ht="13.5" customHeight="1" x14ac:dyDescent="0.3">
      <c r="A39" s="33">
        <v>1991</v>
      </c>
      <c r="B39" s="45">
        <v>4.1910955592999999</v>
      </c>
      <c r="C39" s="46">
        <v>6.4890212765999999</v>
      </c>
      <c r="D39" s="45">
        <v>3.3506439550999998</v>
      </c>
      <c r="E39" s="46">
        <v>5.8573392392999999</v>
      </c>
      <c r="F39" s="45">
        <v>3.6947144163000001</v>
      </c>
      <c r="G39" s="45">
        <v>6.1567176187000001</v>
      </c>
    </row>
    <row r="40" spans="1:7" ht="13.5" customHeight="1" x14ac:dyDescent="0.3">
      <c r="A40" s="33">
        <v>1990</v>
      </c>
      <c r="B40" s="45">
        <v>4.5178985144999997</v>
      </c>
      <c r="C40" s="46">
        <v>6.8612354520999999</v>
      </c>
      <c r="D40" s="45">
        <v>3.6392227136000002</v>
      </c>
      <c r="E40" s="46">
        <v>6.2222397725</v>
      </c>
      <c r="F40" s="45">
        <v>4.0082368082000004</v>
      </c>
      <c r="G40" s="45">
        <v>6.5218521936</v>
      </c>
    </row>
    <row r="41" spans="1:7" ht="13.5" customHeight="1" x14ac:dyDescent="0.3">
      <c r="A41" s="33">
        <v>1989</v>
      </c>
      <c r="B41" s="45">
        <v>4.9182913051000003</v>
      </c>
      <c r="C41" s="46">
        <v>7.0968999442999996</v>
      </c>
      <c r="D41" s="45">
        <v>3.9838684335000001</v>
      </c>
      <c r="E41" s="46">
        <v>6.4713066756000002</v>
      </c>
      <c r="F41" s="45">
        <v>4.3769112531000003</v>
      </c>
      <c r="G41" s="45">
        <v>6.7673559172999997</v>
      </c>
    </row>
    <row r="42" spans="1:7" ht="13.5" customHeight="1" x14ac:dyDescent="0.3">
      <c r="A42" s="33">
        <v>1988</v>
      </c>
      <c r="B42" s="45">
        <v>5.1499471219000004</v>
      </c>
      <c r="C42" s="46">
        <v>7.3026340025999996</v>
      </c>
      <c r="D42" s="45">
        <v>4.2043081638000004</v>
      </c>
      <c r="E42" s="46">
        <v>6.7540816327000002</v>
      </c>
      <c r="F42" s="45">
        <v>4.5960001668999997</v>
      </c>
      <c r="G42" s="45">
        <v>7.0174197541999996</v>
      </c>
    </row>
    <row r="43" spans="1:7" ht="13.5" customHeight="1" x14ac:dyDescent="0.3">
      <c r="A43" s="33">
        <v>1987</v>
      </c>
      <c r="B43" s="45">
        <v>5.3628920046999999</v>
      </c>
      <c r="C43" s="46">
        <v>7.4591321897</v>
      </c>
      <c r="D43" s="45">
        <v>4.413733498</v>
      </c>
      <c r="E43" s="46">
        <v>6.9419937477999998</v>
      </c>
      <c r="F43" s="45">
        <v>4.8077845907999999</v>
      </c>
      <c r="G43" s="45">
        <v>7.1810545964000001</v>
      </c>
    </row>
    <row r="44" spans="1:7" ht="13.5" customHeight="1" x14ac:dyDescent="0.3">
      <c r="A44" s="33">
        <v>1986</v>
      </c>
      <c r="B44" s="45">
        <v>5.5767421142</v>
      </c>
      <c r="C44" s="46">
        <v>7.7570227598999999</v>
      </c>
      <c r="D44" s="45">
        <v>4.6084582838000001</v>
      </c>
      <c r="E44" s="46">
        <v>7.2112506450999998</v>
      </c>
      <c r="F44" s="45">
        <v>5.0072582587000003</v>
      </c>
      <c r="G44" s="45">
        <v>7.4605890603000002</v>
      </c>
    </row>
    <row r="45" spans="1:7" ht="13.5" customHeight="1" x14ac:dyDescent="0.3">
      <c r="A45" s="33">
        <v>1985</v>
      </c>
      <c r="B45" s="45">
        <v>5.8678734108999997</v>
      </c>
      <c r="C45" s="46">
        <v>8.0052942373999993</v>
      </c>
      <c r="D45" s="45">
        <v>4.8178256999000002</v>
      </c>
      <c r="E45" s="46">
        <v>7.4388861097000003</v>
      </c>
      <c r="F45" s="45">
        <v>5.2370447846000001</v>
      </c>
      <c r="G45" s="45">
        <v>7.6938943893999996</v>
      </c>
    </row>
    <row r="46" spans="1:7" ht="13.5" customHeight="1" x14ac:dyDescent="0.3">
      <c r="A46" s="33">
        <v>1984</v>
      </c>
      <c r="B46" s="45">
        <v>6.1043180304</v>
      </c>
      <c r="C46" s="46">
        <v>8.1879732739000008</v>
      </c>
      <c r="D46" s="45">
        <v>5.0069886434999997</v>
      </c>
      <c r="E46" s="46">
        <v>7.5784474886000002</v>
      </c>
      <c r="F46" s="45">
        <v>5.4414949749000003</v>
      </c>
      <c r="G46" s="45">
        <v>7.8533012242</v>
      </c>
    </row>
    <row r="47" spans="1:7" ht="13.5" customHeight="1" x14ac:dyDescent="0.3">
      <c r="A47" s="33">
        <v>1983</v>
      </c>
      <c r="B47" s="45">
        <v>6.1926986168999996</v>
      </c>
      <c r="C47" s="46">
        <v>8.2555903865999998</v>
      </c>
      <c r="D47" s="45">
        <v>5.1126015128000004</v>
      </c>
      <c r="E47" s="46">
        <v>7.7677854797999997</v>
      </c>
      <c r="F47" s="45">
        <v>5.5444760226999996</v>
      </c>
      <c r="G47" s="45">
        <v>7.9952283572000002</v>
      </c>
    </row>
    <row r="48" spans="1:7" ht="13.5" customHeight="1" x14ac:dyDescent="0.3">
      <c r="A48" s="33">
        <v>1982</v>
      </c>
      <c r="B48" s="45">
        <v>6.2547300706</v>
      </c>
      <c r="C48" s="46">
        <v>8.3858201058000006</v>
      </c>
      <c r="D48" s="45">
        <v>5.2134881549000003</v>
      </c>
      <c r="E48" s="46">
        <v>7.8354159229000002</v>
      </c>
      <c r="F48" s="45">
        <v>5.6324089109999997</v>
      </c>
      <c r="G48" s="45">
        <v>8.0871417506000007</v>
      </c>
    </row>
    <row r="49" spans="1:7" ht="13.5" customHeight="1" x14ac:dyDescent="0.3">
      <c r="A49" s="33">
        <v>1981</v>
      </c>
      <c r="B49" s="45">
        <v>6.3393031784999998</v>
      </c>
      <c r="C49" s="46">
        <v>8.4846868208000004</v>
      </c>
      <c r="D49" s="45">
        <v>5.2665852244</v>
      </c>
      <c r="E49" s="46">
        <v>7.9041238907000002</v>
      </c>
      <c r="F49" s="45">
        <v>5.6996778692000003</v>
      </c>
      <c r="G49" s="45">
        <v>8.1757794430999997</v>
      </c>
    </row>
    <row r="50" spans="1:7" ht="13.5" customHeight="1" x14ac:dyDescent="0.3">
      <c r="A50" s="33">
        <v>1980</v>
      </c>
      <c r="B50" s="45">
        <v>6.3546913435999999</v>
      </c>
      <c r="C50" s="46">
        <v>8.6103896104000004</v>
      </c>
      <c r="D50" s="45">
        <v>5.3114448410000001</v>
      </c>
      <c r="E50" s="46">
        <v>8.0459312838999999</v>
      </c>
      <c r="F50" s="45">
        <v>5.7353851280999999</v>
      </c>
      <c r="G50" s="45">
        <v>8.3222980450000001</v>
      </c>
    </row>
    <row r="51" spans="1:7" ht="13.5" customHeight="1" x14ac:dyDescent="0.3">
      <c r="A51" s="33">
        <v>1979</v>
      </c>
      <c r="B51" s="45">
        <v>6.3857185360999997</v>
      </c>
      <c r="C51" s="46">
        <v>8.7626811593999996</v>
      </c>
      <c r="D51" s="45">
        <v>5.3619028502999999</v>
      </c>
      <c r="E51" s="46">
        <v>8.1343364756999996</v>
      </c>
      <c r="F51" s="45">
        <v>5.7743072202999999</v>
      </c>
      <c r="G51" s="45">
        <v>8.4320869897000001</v>
      </c>
    </row>
    <row r="52" spans="1:7" ht="13.5" customHeight="1" x14ac:dyDescent="0.3">
      <c r="A52" s="33">
        <v>1978</v>
      </c>
      <c r="B52" s="45">
        <v>6.4656867221000001</v>
      </c>
      <c r="C52" s="46">
        <v>8.7296921549000004</v>
      </c>
      <c r="D52" s="45">
        <v>5.4574943146999999</v>
      </c>
      <c r="E52" s="46">
        <v>8.2400785854999992</v>
      </c>
      <c r="F52" s="45">
        <v>5.8653223522999998</v>
      </c>
      <c r="G52" s="45">
        <v>8.4847946287999996</v>
      </c>
    </row>
    <row r="53" spans="1:7" ht="13.5" customHeight="1" x14ac:dyDescent="0.3">
      <c r="A53" s="33">
        <v>1977</v>
      </c>
      <c r="B53" s="45">
        <v>6.5529635194000004</v>
      </c>
      <c r="C53" s="46">
        <v>8.8603736479999995</v>
      </c>
      <c r="D53" s="45">
        <v>5.5320665082999998</v>
      </c>
      <c r="E53" s="46">
        <v>8.3427131456999994</v>
      </c>
      <c r="F53" s="45">
        <v>5.9580080434999996</v>
      </c>
      <c r="G53" s="45">
        <v>8.6102761981999993</v>
      </c>
    </row>
    <row r="54" spans="1:7" ht="13.5" customHeight="1" x14ac:dyDescent="0.3">
      <c r="A54" s="33">
        <v>1976</v>
      </c>
      <c r="B54" s="45">
        <v>6.6346651029999997</v>
      </c>
      <c r="C54" s="46">
        <v>8.9534298300999993</v>
      </c>
      <c r="D54" s="45">
        <v>5.5780221096</v>
      </c>
      <c r="E54" s="46">
        <v>8.4413246940000004</v>
      </c>
      <c r="F54" s="45">
        <v>6.0303984664000003</v>
      </c>
      <c r="G54" s="45">
        <v>8.7145735392999999</v>
      </c>
    </row>
    <row r="55" spans="1:7" ht="13.5" customHeight="1" x14ac:dyDescent="0.3">
      <c r="A55" s="33">
        <v>1975</v>
      </c>
      <c r="B55" s="45">
        <v>6.6498245956000002</v>
      </c>
      <c r="C55" s="46">
        <v>9.1233301526999995</v>
      </c>
      <c r="D55" s="45">
        <v>5.6044248288</v>
      </c>
      <c r="E55" s="46">
        <v>8.5848343986</v>
      </c>
      <c r="F55" s="45">
        <v>6.0605081321999998</v>
      </c>
      <c r="G55" s="45">
        <v>8.8805344511000008</v>
      </c>
    </row>
    <row r="56" spans="1:7" ht="13.5" customHeight="1" x14ac:dyDescent="0.3">
      <c r="A56" s="33">
        <v>1974</v>
      </c>
      <c r="B56" s="45">
        <v>6.6588360797000004</v>
      </c>
      <c r="C56" s="46">
        <v>9.2395587076000005</v>
      </c>
      <c r="D56" s="45">
        <v>5.6273435854000002</v>
      </c>
      <c r="E56" s="46">
        <v>8.6799007443999994</v>
      </c>
      <c r="F56" s="45">
        <v>6.0771674898999999</v>
      </c>
      <c r="G56" s="45">
        <v>8.9829327264999996</v>
      </c>
    </row>
    <row r="57" spans="1:7" ht="13.5" customHeight="1" thickBot="1" x14ac:dyDescent="0.35">
      <c r="A57" s="35">
        <v>1973</v>
      </c>
      <c r="B57" s="48">
        <v>6.6125144277999999</v>
      </c>
      <c r="C57" s="49">
        <v>9.3796207007000003</v>
      </c>
      <c r="D57" s="48">
        <v>5.6101219361999997</v>
      </c>
      <c r="E57" s="49">
        <v>8.7912564002</v>
      </c>
      <c r="F57" s="48">
        <v>6.0540362534999996</v>
      </c>
      <c r="G57" s="48">
        <v>9.1152212389000002</v>
      </c>
    </row>
    <row r="58" spans="1:7" ht="14.25" customHeight="1" x14ac:dyDescent="0.3">
      <c r="A58" s="37" t="s">
        <v>53</v>
      </c>
    </row>
    <row r="59" spans="1:7" ht="14.25" customHeight="1" x14ac:dyDescent="0.3">
      <c r="A59" s="37" t="s">
        <v>1319</v>
      </c>
    </row>
    <row r="60" spans="1:7" ht="14.25" customHeight="1" x14ac:dyDescent="0.3">
      <c r="A60" s="37" t="s">
        <v>1318</v>
      </c>
    </row>
    <row r="61" spans="1:7" ht="14.25" customHeight="1" x14ac:dyDescent="0.3">
      <c r="A61" s="37" t="s">
        <v>54</v>
      </c>
    </row>
  </sheetData>
  <sortState ref="A9:G57">
    <sortCondition descending="1" ref="A8:A57"/>
  </sortState>
  <mergeCells count="4">
    <mergeCell ref="A6:A7"/>
    <mergeCell ref="B6:C6"/>
    <mergeCell ref="D6:E6"/>
    <mergeCell ref="F6:G6"/>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L78"/>
  <sheetViews>
    <sheetView workbookViewId="0"/>
  </sheetViews>
  <sheetFormatPr defaultColWidth="9" defaultRowHeight="13.5" customHeight="1" x14ac:dyDescent="0.3"/>
  <cols>
    <col min="1" max="1" width="35.75" style="5" customWidth="1"/>
    <col min="2" max="16384" width="9" style="5"/>
  </cols>
  <sheetData>
    <row r="1" spans="1:12" s="29" customFormat="1" ht="21" customHeight="1" x14ac:dyDescent="0.2">
      <c r="A1" s="3" t="s">
        <v>682</v>
      </c>
    </row>
    <row r="2" spans="1:12" s="29" customFormat="1" ht="14.25" customHeight="1" x14ac:dyDescent="0.3">
      <c r="A2" s="30" t="s">
        <v>683</v>
      </c>
    </row>
    <row r="3" spans="1:12" s="29" customFormat="1" ht="12.75" customHeight="1" x14ac:dyDescent="0.3">
      <c r="J3" s="5"/>
      <c r="K3" s="5"/>
      <c r="L3" s="5"/>
    </row>
    <row r="4" spans="1:12" s="29" customFormat="1" ht="12.75" customHeight="1" thickBot="1" x14ac:dyDescent="0.35">
      <c r="J4" s="5"/>
      <c r="K4" s="5"/>
      <c r="L4" s="5"/>
    </row>
    <row r="5" spans="1:12" s="29" customFormat="1" ht="12.75" customHeight="1" thickTop="1" x14ac:dyDescent="0.3">
      <c r="A5" s="206" t="s">
        <v>1405</v>
      </c>
      <c r="B5" s="205" t="s">
        <v>37</v>
      </c>
      <c r="C5" s="176"/>
      <c r="D5" s="172" t="s">
        <v>41</v>
      </c>
      <c r="E5" s="176"/>
      <c r="F5" s="172" t="s">
        <v>50</v>
      </c>
      <c r="G5" s="171"/>
      <c r="J5" s="5"/>
      <c r="K5" s="5"/>
      <c r="L5" s="5"/>
    </row>
    <row r="6" spans="1:12" ht="27" customHeight="1" x14ac:dyDescent="0.3">
      <c r="A6" s="207"/>
      <c r="B6" s="41" t="s">
        <v>681</v>
      </c>
      <c r="C6" s="41" t="s">
        <v>38</v>
      </c>
      <c r="D6" s="120" t="s">
        <v>681</v>
      </c>
      <c r="E6" s="41" t="s">
        <v>38</v>
      </c>
      <c r="F6" s="120" t="s">
        <v>681</v>
      </c>
      <c r="G6" s="120" t="s">
        <v>38</v>
      </c>
    </row>
    <row r="7" spans="1:12" ht="13.5" customHeight="1" x14ac:dyDescent="0.3">
      <c r="A7" s="50" t="s">
        <v>505</v>
      </c>
      <c r="B7" s="51">
        <v>2.0741699007999999</v>
      </c>
      <c r="C7" s="51">
        <v>2.8535031847000001</v>
      </c>
      <c r="D7" s="51">
        <v>1.2481870921</v>
      </c>
      <c r="E7" s="51">
        <v>2.2447839046000002</v>
      </c>
      <c r="F7" s="51">
        <v>1.6257073962999999</v>
      </c>
      <c r="G7" s="51">
        <v>2.5574097588</v>
      </c>
    </row>
    <row r="8" spans="1:12" ht="13.5" customHeight="1" x14ac:dyDescent="0.3">
      <c r="A8" s="52" t="s">
        <v>506</v>
      </c>
      <c r="B8" s="53">
        <v>2.0376862401000002</v>
      </c>
      <c r="C8" s="53">
        <v>2.6646795826999998</v>
      </c>
      <c r="D8" s="53">
        <v>1.2861538462</v>
      </c>
      <c r="E8" s="53">
        <v>2.0143312101999999</v>
      </c>
      <c r="F8" s="53">
        <v>1.6388377327999999</v>
      </c>
      <c r="G8" s="53">
        <v>2.35</v>
      </c>
    </row>
    <row r="9" spans="1:12" ht="13.5" customHeight="1" x14ac:dyDescent="0.3">
      <c r="A9" s="52" t="s">
        <v>507</v>
      </c>
      <c r="B9" s="53">
        <v>2.2379844961000002</v>
      </c>
      <c r="C9" s="53">
        <v>3.0562248996000001</v>
      </c>
      <c r="D9" s="53">
        <v>1.3030303029999999</v>
      </c>
      <c r="E9" s="53">
        <v>2.5588235294000001</v>
      </c>
      <c r="F9" s="53">
        <v>1.7529850746</v>
      </c>
      <c r="G9" s="53">
        <v>2.8235919235</v>
      </c>
    </row>
    <row r="10" spans="1:12" ht="13.5" customHeight="1" x14ac:dyDescent="0.3">
      <c r="A10" s="52" t="s">
        <v>508</v>
      </c>
      <c r="B10" s="53">
        <v>2.1519357195</v>
      </c>
      <c r="C10" s="53">
        <v>3.0502283105000001</v>
      </c>
      <c r="D10" s="53">
        <v>1.3044963005000001</v>
      </c>
      <c r="E10" s="53">
        <v>2.5742358079000001</v>
      </c>
      <c r="F10" s="53">
        <v>1.6756238003999999</v>
      </c>
      <c r="G10" s="53">
        <v>2.8069196429000001</v>
      </c>
    </row>
    <row r="11" spans="1:12" ht="13.5" customHeight="1" x14ac:dyDescent="0.3">
      <c r="A11" s="52" t="s">
        <v>509</v>
      </c>
      <c r="B11" s="53">
        <v>2.1845672575999999</v>
      </c>
      <c r="C11" s="53">
        <v>2.8321554770000001</v>
      </c>
      <c r="D11" s="53">
        <v>1.3808012693</v>
      </c>
      <c r="E11" s="53">
        <v>2.1561561561999998</v>
      </c>
      <c r="F11" s="53">
        <v>1.7278253039</v>
      </c>
      <c r="G11" s="53">
        <v>2.4679643147000001</v>
      </c>
    </row>
    <row r="12" spans="1:12" ht="13.5" customHeight="1" x14ac:dyDescent="0.3">
      <c r="A12" s="52" t="s">
        <v>510</v>
      </c>
      <c r="B12" s="53">
        <v>1.7705479451999999</v>
      </c>
      <c r="C12" s="53">
        <v>2.9303482587</v>
      </c>
      <c r="D12" s="53">
        <v>0.97727272730000003</v>
      </c>
      <c r="E12" s="53">
        <v>2.3312499999999998</v>
      </c>
      <c r="F12" s="53">
        <v>1.3369565216999999</v>
      </c>
      <c r="G12" s="53">
        <v>2.6648199446</v>
      </c>
    </row>
    <row r="13" spans="1:12" ht="13.5" customHeight="1" x14ac:dyDescent="0.3">
      <c r="A13" s="52" t="s">
        <v>511</v>
      </c>
      <c r="B13" s="53">
        <v>1.9571706684000001</v>
      </c>
      <c r="C13" s="53">
        <v>2.7123893804999999</v>
      </c>
      <c r="D13" s="53">
        <v>1.0601635514000001</v>
      </c>
      <c r="E13" s="53">
        <v>1.9424242424</v>
      </c>
      <c r="F13" s="53">
        <v>1.4852489244</v>
      </c>
      <c r="G13" s="53">
        <v>2.3874680307</v>
      </c>
    </row>
    <row r="14" spans="1:12" ht="13.5" customHeight="1" x14ac:dyDescent="0.3">
      <c r="A14" s="50" t="s">
        <v>512</v>
      </c>
      <c r="B14" s="51">
        <v>1.7798789713000001</v>
      </c>
      <c r="C14" s="51">
        <v>3.0783289816999999</v>
      </c>
      <c r="D14" s="51">
        <v>0.97077009560000005</v>
      </c>
      <c r="E14" s="51">
        <v>2.4740566037999998</v>
      </c>
      <c r="F14" s="51">
        <v>1.3157046113999999</v>
      </c>
      <c r="G14" s="51">
        <v>2.7608426270000002</v>
      </c>
    </row>
    <row r="15" spans="1:12" ht="13.5" customHeight="1" x14ac:dyDescent="0.3">
      <c r="A15" s="52" t="s">
        <v>513</v>
      </c>
      <c r="B15" s="53">
        <v>1.7798789713000001</v>
      </c>
      <c r="C15" s="53">
        <v>3.0783289816999999</v>
      </c>
      <c r="D15" s="53">
        <v>0.97077009560000005</v>
      </c>
      <c r="E15" s="53">
        <v>2.4740566037999998</v>
      </c>
      <c r="F15" s="53">
        <v>1.3157046113999999</v>
      </c>
      <c r="G15" s="53">
        <v>2.7608426270000002</v>
      </c>
    </row>
    <row r="16" spans="1:12" ht="13.5" customHeight="1" x14ac:dyDescent="0.3">
      <c r="A16" s="50" t="s">
        <v>514</v>
      </c>
      <c r="B16" s="51">
        <v>2.2725060827000001</v>
      </c>
      <c r="C16" s="51">
        <v>3.4089068826000002</v>
      </c>
      <c r="D16" s="51">
        <v>1.2007722007999999</v>
      </c>
      <c r="E16" s="51">
        <v>2.6140350877</v>
      </c>
      <c r="F16" s="51">
        <v>1.6163284568</v>
      </c>
      <c r="G16" s="51">
        <v>2.9473684211000002</v>
      </c>
    </row>
    <row r="17" spans="1:7" ht="13.5" customHeight="1" x14ac:dyDescent="0.3">
      <c r="A17" s="52" t="s">
        <v>515</v>
      </c>
      <c r="B17" s="53">
        <v>2.5220729366999999</v>
      </c>
      <c r="C17" s="53">
        <v>3.7359550561999999</v>
      </c>
      <c r="D17" s="53">
        <v>1.2609223301000001</v>
      </c>
      <c r="E17" s="53">
        <v>2.8483606557000001</v>
      </c>
      <c r="F17" s="53">
        <v>1.7494423792</v>
      </c>
      <c r="G17" s="53">
        <v>3.2227488152000001</v>
      </c>
    </row>
    <row r="18" spans="1:7" ht="13.5" customHeight="1" x14ac:dyDescent="0.3">
      <c r="A18" s="52" t="s">
        <v>516</v>
      </c>
      <c r="B18" s="53">
        <v>1.8405315615</v>
      </c>
      <c r="C18" s="53">
        <v>2.5652173913</v>
      </c>
      <c r="D18" s="53">
        <v>1.0955414013</v>
      </c>
      <c r="E18" s="53">
        <v>2.0306122448999999</v>
      </c>
      <c r="F18" s="53">
        <v>1.3850129199000001</v>
      </c>
      <c r="G18" s="53">
        <v>2.2514970060000001</v>
      </c>
    </row>
    <row r="19" spans="1:7" ht="13.5" customHeight="1" x14ac:dyDescent="0.3">
      <c r="A19" s="50" t="s">
        <v>517</v>
      </c>
      <c r="B19" s="51">
        <v>2.1674121406000002</v>
      </c>
      <c r="C19" s="51">
        <v>3.2932862191000001</v>
      </c>
      <c r="D19" s="51">
        <v>1.25</v>
      </c>
      <c r="E19" s="51">
        <v>2.2247557002999998</v>
      </c>
      <c r="F19" s="51">
        <v>1.6234070221000001</v>
      </c>
      <c r="G19" s="51">
        <v>2.7377326565</v>
      </c>
    </row>
    <row r="20" spans="1:7" ht="13.5" customHeight="1" x14ac:dyDescent="0.3">
      <c r="A20" s="52" t="s">
        <v>518</v>
      </c>
      <c r="B20" s="53">
        <v>2.2444444444</v>
      </c>
      <c r="C20" s="53">
        <v>4.0521739129999998</v>
      </c>
      <c r="D20" s="53">
        <v>1.3484062268000001</v>
      </c>
      <c r="E20" s="53">
        <v>2.7857142857000001</v>
      </c>
      <c r="F20" s="53">
        <v>1.7069808804</v>
      </c>
      <c r="G20" s="53">
        <v>3.5175879396999998</v>
      </c>
    </row>
    <row r="21" spans="1:7" ht="13.5" customHeight="1" x14ac:dyDescent="0.3">
      <c r="A21" s="52" t="s">
        <v>519</v>
      </c>
      <c r="B21" s="53">
        <v>2.0631578947000002</v>
      </c>
      <c r="C21" s="53">
        <v>2.7738095237999998</v>
      </c>
      <c r="D21" s="53">
        <v>1.1074113856000001</v>
      </c>
      <c r="E21" s="53">
        <v>2.0134529148000002</v>
      </c>
      <c r="F21" s="53">
        <v>1.5056390977</v>
      </c>
      <c r="G21" s="53">
        <v>2.3418367347000002</v>
      </c>
    </row>
    <row r="22" spans="1:7" ht="13.5" customHeight="1" x14ac:dyDescent="0.3">
      <c r="A22" s="50" t="s">
        <v>520</v>
      </c>
      <c r="B22" s="51">
        <v>1.8072755417999999</v>
      </c>
      <c r="C22" s="51">
        <v>2.7028112449999999</v>
      </c>
      <c r="D22" s="51">
        <v>1.2045454545000001</v>
      </c>
      <c r="E22" s="51">
        <v>2.0297872340000001</v>
      </c>
      <c r="F22" s="51">
        <v>1.4418320611</v>
      </c>
      <c r="G22" s="51">
        <v>2.3760330579</v>
      </c>
    </row>
    <row r="23" spans="1:7" ht="13.5" customHeight="1" x14ac:dyDescent="0.3">
      <c r="A23" s="52" t="s">
        <v>521</v>
      </c>
      <c r="B23" s="53">
        <v>1.7760563380000001</v>
      </c>
      <c r="C23" s="53">
        <v>2.9067796609999998</v>
      </c>
      <c r="D23" s="53">
        <v>1.1681034482999999</v>
      </c>
      <c r="E23" s="53">
        <v>2.1826923077</v>
      </c>
      <c r="F23" s="53">
        <v>1.4307504576000001</v>
      </c>
      <c r="G23" s="53">
        <v>2.5675675675999998</v>
      </c>
    </row>
    <row r="24" spans="1:7" ht="13.5" customHeight="1" x14ac:dyDescent="0.3">
      <c r="A24" s="52" t="s">
        <v>522</v>
      </c>
      <c r="B24" s="53">
        <v>1.9125000000000001</v>
      </c>
      <c r="C24" s="53">
        <v>2.5540540540999999</v>
      </c>
      <c r="D24" s="53">
        <v>1.2693661972000001</v>
      </c>
      <c r="E24" s="53">
        <v>2.0434782609000002</v>
      </c>
      <c r="F24" s="53">
        <v>1.5</v>
      </c>
      <c r="G24" s="53">
        <v>2.3076923077</v>
      </c>
    </row>
    <row r="25" spans="1:7" ht="13.5" customHeight="1" x14ac:dyDescent="0.3">
      <c r="A25" s="52" t="s">
        <v>523</v>
      </c>
      <c r="B25" s="53">
        <v>1.7633587786</v>
      </c>
      <c r="C25" s="53">
        <v>2.4736842105000001</v>
      </c>
      <c r="D25" s="53">
        <v>1.1983471074000001</v>
      </c>
      <c r="E25" s="53">
        <v>1.7580645160999999</v>
      </c>
      <c r="F25" s="53">
        <v>1.3967828417999999</v>
      </c>
      <c r="G25" s="53">
        <v>2.1008403361000001</v>
      </c>
    </row>
    <row r="26" spans="1:7" ht="13.5" customHeight="1" x14ac:dyDescent="0.3">
      <c r="A26" s="50" t="s">
        <v>524</v>
      </c>
      <c r="B26" s="51">
        <v>1.8176895307000001</v>
      </c>
      <c r="C26" s="51">
        <v>2.8157894737000002</v>
      </c>
      <c r="D26" s="51">
        <v>1.3184183142999999</v>
      </c>
      <c r="E26" s="51">
        <v>2.3184357541999998</v>
      </c>
      <c r="F26" s="51">
        <v>1.500990099</v>
      </c>
      <c r="G26" s="51">
        <v>2.5468277946</v>
      </c>
    </row>
    <row r="27" spans="1:7" ht="13.5" customHeight="1" x14ac:dyDescent="0.3">
      <c r="A27" s="52" t="s">
        <v>525</v>
      </c>
      <c r="B27" s="53">
        <v>1.8176895307000001</v>
      </c>
      <c r="C27" s="53">
        <v>2.8157894737000002</v>
      </c>
      <c r="D27" s="53">
        <v>1.3184183142999999</v>
      </c>
      <c r="E27" s="53">
        <v>2.3184357541999998</v>
      </c>
      <c r="F27" s="53">
        <v>1.500990099</v>
      </c>
      <c r="G27" s="53">
        <v>2.5468277946</v>
      </c>
    </row>
    <row r="28" spans="1:7" ht="13.5" customHeight="1" x14ac:dyDescent="0.3">
      <c r="A28" s="50" t="s">
        <v>526</v>
      </c>
      <c r="B28" s="51">
        <v>2.3264462809999999</v>
      </c>
      <c r="C28" s="51">
        <v>3.1656050955000001</v>
      </c>
      <c r="D28" s="51">
        <v>1.3694885362</v>
      </c>
      <c r="E28" s="51">
        <v>2.5116279069999998</v>
      </c>
      <c r="F28" s="51">
        <v>1.7430107527000001</v>
      </c>
      <c r="G28" s="51">
        <v>2.8237082067000001</v>
      </c>
    </row>
    <row r="29" spans="1:7" ht="13.5" customHeight="1" x14ac:dyDescent="0.3">
      <c r="A29" s="52" t="s">
        <v>527</v>
      </c>
      <c r="B29" s="53">
        <v>2.2938596490999998</v>
      </c>
      <c r="C29" s="53">
        <v>2.7708333333000001</v>
      </c>
      <c r="D29" s="53">
        <v>1.3829787233999999</v>
      </c>
      <c r="E29" s="53">
        <v>2.2830188679000001</v>
      </c>
      <c r="F29" s="53">
        <v>1.7268211921000001</v>
      </c>
      <c r="G29" s="53">
        <v>2.5148514850999999</v>
      </c>
    </row>
    <row r="30" spans="1:7" ht="13.5" customHeight="1" x14ac:dyDescent="0.3">
      <c r="A30" s="52" t="s">
        <v>528</v>
      </c>
      <c r="B30" s="53">
        <v>2.3413654618000002</v>
      </c>
      <c r="C30" s="53">
        <v>3.3394495413</v>
      </c>
      <c r="D30" s="53">
        <v>1.3627968338000001</v>
      </c>
      <c r="E30" s="53">
        <v>2.6134453781999998</v>
      </c>
      <c r="F30" s="53">
        <v>1.7507961782999999</v>
      </c>
      <c r="G30" s="53">
        <v>2.9605263158000001</v>
      </c>
    </row>
    <row r="31" spans="1:7" ht="13.5" customHeight="1" x14ac:dyDescent="0.3">
      <c r="A31" s="50" t="s">
        <v>529</v>
      </c>
      <c r="B31" s="51">
        <v>3.1240310078000002</v>
      </c>
      <c r="C31" s="51">
        <v>3.7948717949000002</v>
      </c>
      <c r="D31" s="51">
        <v>1.7531914894</v>
      </c>
      <c r="E31" s="51">
        <v>2.7115384615</v>
      </c>
      <c r="F31" s="51">
        <v>2.2410958904</v>
      </c>
      <c r="G31" s="51">
        <v>3.1758241757999999</v>
      </c>
    </row>
    <row r="32" spans="1:7" ht="13.5" customHeight="1" x14ac:dyDescent="0.3">
      <c r="A32" s="52" t="s">
        <v>530</v>
      </c>
      <c r="B32" s="53">
        <v>3.1240310078000002</v>
      </c>
      <c r="C32" s="53">
        <v>3.7948717949000002</v>
      </c>
      <c r="D32" s="53">
        <v>1.7531914894</v>
      </c>
      <c r="E32" s="53">
        <v>2.7115384615</v>
      </c>
      <c r="F32" s="53">
        <v>2.2410958904</v>
      </c>
      <c r="G32" s="53">
        <v>3.1758241757999999</v>
      </c>
    </row>
    <row r="33" spans="1:7" ht="13.5" customHeight="1" x14ac:dyDescent="0.3">
      <c r="A33" s="50" t="s">
        <v>531</v>
      </c>
      <c r="B33" s="51">
        <v>2.2598425196999998</v>
      </c>
      <c r="C33" s="51">
        <v>2.9274193548</v>
      </c>
      <c r="D33" s="51">
        <v>1.4474885845000001</v>
      </c>
      <c r="E33" s="51">
        <v>2.6602564103000002</v>
      </c>
      <c r="F33" s="51">
        <v>1.7478344562000001</v>
      </c>
      <c r="G33" s="51">
        <v>2.7785714285999998</v>
      </c>
    </row>
    <row r="34" spans="1:7" ht="13.5" customHeight="1" x14ac:dyDescent="0.3">
      <c r="A34" s="52" t="s">
        <v>532</v>
      </c>
      <c r="B34" s="53">
        <v>2.2598425196999998</v>
      </c>
      <c r="C34" s="53">
        <v>2.9274193548</v>
      </c>
      <c r="D34" s="53">
        <v>1.4474885845000001</v>
      </c>
      <c r="E34" s="53">
        <v>2.6602564103000002</v>
      </c>
      <c r="F34" s="53">
        <v>1.7478344562000001</v>
      </c>
      <c r="G34" s="53">
        <v>2.7785714285999998</v>
      </c>
    </row>
    <row r="35" spans="1:7" ht="13.5" customHeight="1" x14ac:dyDescent="0.3">
      <c r="A35" s="50" t="s">
        <v>1406</v>
      </c>
      <c r="B35" s="51">
        <v>2.2135157545999999</v>
      </c>
      <c r="C35" s="51">
        <v>3.2834839769999999</v>
      </c>
      <c r="D35" s="51">
        <v>1.3565995526000001</v>
      </c>
      <c r="E35" s="51">
        <v>2.7279236277000001</v>
      </c>
      <c r="F35" s="51">
        <v>1.7153499652999999</v>
      </c>
      <c r="G35" s="51">
        <v>3.0008077543999998</v>
      </c>
    </row>
    <row r="36" spans="1:7" ht="13.5" customHeight="1" x14ac:dyDescent="0.3">
      <c r="A36" s="52" t="s">
        <v>533</v>
      </c>
      <c r="B36" s="53">
        <v>1.9385665529</v>
      </c>
      <c r="C36" s="53">
        <v>2.8879999999999999</v>
      </c>
      <c r="D36" s="53">
        <v>1.2661097852000001</v>
      </c>
      <c r="E36" s="53">
        <v>2.4824561404000001</v>
      </c>
      <c r="F36" s="53">
        <v>1.5428370787000001</v>
      </c>
      <c r="G36" s="53">
        <v>2.6945606694999999</v>
      </c>
    </row>
    <row r="37" spans="1:7" ht="13.5" customHeight="1" x14ac:dyDescent="0.3">
      <c r="A37" s="52" t="s">
        <v>534</v>
      </c>
      <c r="B37" s="53">
        <v>2.1138377640999999</v>
      </c>
      <c r="C37" s="53">
        <v>3.2935010482</v>
      </c>
      <c r="D37" s="53">
        <v>1.287593985</v>
      </c>
      <c r="E37" s="53">
        <v>2.7194244604</v>
      </c>
      <c r="F37" s="53">
        <v>1.6247566064000001</v>
      </c>
      <c r="G37" s="53">
        <v>3.0257270693999998</v>
      </c>
    </row>
    <row r="38" spans="1:7" ht="13.5" customHeight="1" x14ac:dyDescent="0.3">
      <c r="A38" s="52" t="s">
        <v>535</v>
      </c>
      <c r="B38" s="53">
        <v>2.4982078852999998</v>
      </c>
      <c r="C38" s="53">
        <v>3.4462540716999999</v>
      </c>
      <c r="D38" s="53">
        <v>1.5164761264</v>
      </c>
      <c r="E38" s="53">
        <v>2.8371335504999999</v>
      </c>
      <c r="F38" s="53">
        <v>1.9373799462000001</v>
      </c>
      <c r="G38" s="53">
        <v>3.1416938111000001</v>
      </c>
    </row>
    <row r="39" spans="1:7" ht="13.5" customHeight="1" x14ac:dyDescent="0.3">
      <c r="A39" s="52" t="s">
        <v>1408</v>
      </c>
      <c r="B39" s="53">
        <v>2.4324324324000002</v>
      </c>
      <c r="C39" s="53">
        <v>3.5</v>
      </c>
      <c r="D39" s="53">
        <v>1.5471698113000001</v>
      </c>
      <c r="E39" s="53">
        <v>4.0555555555999998</v>
      </c>
      <c r="F39" s="53">
        <v>2.0647482014</v>
      </c>
      <c r="G39" s="53">
        <v>3.7352941176000001</v>
      </c>
    </row>
    <row r="40" spans="1:7" ht="13.5" customHeight="1" x14ac:dyDescent="0.3">
      <c r="A40" s="52" t="s">
        <v>536</v>
      </c>
      <c r="B40" s="53">
        <v>2.1488986784000002</v>
      </c>
      <c r="C40" s="53">
        <v>3.3010204081999999</v>
      </c>
      <c r="D40" s="53">
        <v>1.3357664234</v>
      </c>
      <c r="E40" s="53">
        <v>2.6233766234</v>
      </c>
      <c r="F40" s="53">
        <v>1.6671459382</v>
      </c>
      <c r="G40" s="53">
        <v>2.8869047618999999</v>
      </c>
    </row>
    <row r="41" spans="1:7" ht="13.5" customHeight="1" x14ac:dyDescent="0.3">
      <c r="A41" s="52" t="s">
        <v>537</v>
      </c>
      <c r="B41" s="53">
        <v>2.3183856502000002</v>
      </c>
      <c r="C41" s="53">
        <v>3.1632653061</v>
      </c>
      <c r="D41" s="53">
        <v>1.372972973</v>
      </c>
      <c r="E41" s="53">
        <v>2.7956989246999999</v>
      </c>
      <c r="F41" s="53">
        <v>1.7942057942</v>
      </c>
      <c r="G41" s="53">
        <v>2.9842931937000001</v>
      </c>
    </row>
    <row r="42" spans="1:7" ht="13.5" customHeight="1" x14ac:dyDescent="0.3">
      <c r="A42" s="50" t="s">
        <v>538</v>
      </c>
      <c r="B42" s="51">
        <v>2.2216456634999999</v>
      </c>
      <c r="C42" s="51">
        <v>2.7763157894999999</v>
      </c>
      <c r="D42" s="51">
        <v>1.3594001070999999</v>
      </c>
      <c r="E42" s="51">
        <v>2.2888198757999998</v>
      </c>
      <c r="F42" s="51">
        <v>1.7210820896000001</v>
      </c>
      <c r="G42" s="51">
        <v>2.5247208931</v>
      </c>
    </row>
    <row r="43" spans="1:7" ht="13.5" customHeight="1" x14ac:dyDescent="0.3">
      <c r="A43" s="52" t="s">
        <v>539</v>
      </c>
      <c r="B43" s="53">
        <v>2.2447183099000001</v>
      </c>
      <c r="C43" s="53">
        <v>2.823943662</v>
      </c>
      <c r="D43" s="53">
        <v>1.3811710677</v>
      </c>
      <c r="E43" s="53">
        <v>2.3592814370999999</v>
      </c>
      <c r="F43" s="53">
        <v>1.7220291869</v>
      </c>
      <c r="G43" s="53">
        <v>2.5728155340000001</v>
      </c>
    </row>
    <row r="44" spans="1:7" ht="13.5" customHeight="1" x14ac:dyDescent="0.3">
      <c r="A44" s="52" t="s">
        <v>540</v>
      </c>
      <c r="B44" s="53">
        <v>2.2048655570000002</v>
      </c>
      <c r="C44" s="53">
        <v>2.7345679012000002</v>
      </c>
      <c r="D44" s="53">
        <v>1.3403614457999999</v>
      </c>
      <c r="E44" s="53">
        <v>2.2129032257999999</v>
      </c>
      <c r="F44" s="53">
        <v>1.7203151378999999</v>
      </c>
      <c r="G44" s="53">
        <v>2.4779874213999999</v>
      </c>
    </row>
    <row r="45" spans="1:7" ht="13.5" customHeight="1" x14ac:dyDescent="0.3">
      <c r="A45" s="50" t="s">
        <v>541</v>
      </c>
      <c r="B45" s="51">
        <v>2.2726216171</v>
      </c>
      <c r="C45" s="51">
        <v>3.1674786844999998</v>
      </c>
      <c r="D45" s="51">
        <v>1.2871750647</v>
      </c>
      <c r="E45" s="51">
        <v>2.4521683673000001</v>
      </c>
      <c r="F45" s="51">
        <v>1.7071756805</v>
      </c>
      <c r="G45" s="51">
        <v>2.8181251945999999</v>
      </c>
    </row>
    <row r="46" spans="1:7" ht="13.5" customHeight="1" x14ac:dyDescent="0.3">
      <c r="A46" s="52" t="s">
        <v>542</v>
      </c>
      <c r="B46" s="53">
        <v>2.2883338602999999</v>
      </c>
      <c r="C46" s="53">
        <v>3.2602150538000001</v>
      </c>
      <c r="D46" s="53">
        <v>1.2317880795</v>
      </c>
      <c r="E46" s="53">
        <v>2.5906666666999998</v>
      </c>
      <c r="F46" s="53">
        <v>1.7035105033</v>
      </c>
      <c r="G46" s="53">
        <v>2.9613325401999999</v>
      </c>
    </row>
    <row r="47" spans="1:7" ht="13.5" customHeight="1" x14ac:dyDescent="0.3">
      <c r="A47" s="52" t="s">
        <v>543</v>
      </c>
      <c r="B47" s="53">
        <v>2.3348294433999999</v>
      </c>
      <c r="C47" s="53">
        <v>2.9776785713999998</v>
      </c>
      <c r="D47" s="53">
        <v>1.2765432099</v>
      </c>
      <c r="E47" s="53">
        <v>2.3283582090000001</v>
      </c>
      <c r="F47" s="53">
        <v>1.7077542063</v>
      </c>
      <c r="G47" s="53">
        <v>2.6239837397999999</v>
      </c>
    </row>
    <row r="48" spans="1:7" ht="13.5" customHeight="1" x14ac:dyDescent="0.3">
      <c r="A48" s="52" t="s">
        <v>544</v>
      </c>
      <c r="B48" s="53">
        <v>2.1842105262999998</v>
      </c>
      <c r="C48" s="53">
        <v>2.9642857142999999</v>
      </c>
      <c r="D48" s="53">
        <v>1.2589285714</v>
      </c>
      <c r="E48" s="53">
        <v>2.2096219930999998</v>
      </c>
      <c r="F48" s="53">
        <v>1.6509433962</v>
      </c>
      <c r="G48" s="53">
        <v>2.5796847636</v>
      </c>
    </row>
    <row r="49" spans="1:7" ht="13.5" customHeight="1" x14ac:dyDescent="0.3">
      <c r="A49" s="52" t="s">
        <v>545</v>
      </c>
      <c r="B49" s="53">
        <v>2.2308707123999998</v>
      </c>
      <c r="C49" s="53">
        <v>3.2307692308</v>
      </c>
      <c r="D49" s="53">
        <v>1.5093724530999999</v>
      </c>
      <c r="E49" s="53">
        <v>2.4517374517000001</v>
      </c>
      <c r="F49" s="53">
        <v>1.7854984894000001</v>
      </c>
      <c r="G49" s="53">
        <v>2.7987152034</v>
      </c>
    </row>
    <row r="50" spans="1:7" ht="13.5" customHeight="1" x14ac:dyDescent="0.3">
      <c r="A50" s="50" t="s">
        <v>546</v>
      </c>
      <c r="B50" s="51">
        <v>1.5463786530999999</v>
      </c>
      <c r="C50" s="51">
        <v>2.7413793103000001</v>
      </c>
      <c r="D50" s="51">
        <v>1.0042698548</v>
      </c>
      <c r="E50" s="51">
        <v>2.3613138685999999</v>
      </c>
      <c r="F50" s="51">
        <v>1.2221654749999999</v>
      </c>
      <c r="G50" s="51">
        <v>2.5355731225000002</v>
      </c>
    </row>
    <row r="51" spans="1:7" ht="13.5" customHeight="1" x14ac:dyDescent="0.3">
      <c r="A51" s="52" t="s">
        <v>547</v>
      </c>
      <c r="B51" s="53">
        <v>1.5463786530999999</v>
      </c>
      <c r="C51" s="53">
        <v>2.7413793103000001</v>
      </c>
      <c r="D51" s="53">
        <v>1.0042698548</v>
      </c>
      <c r="E51" s="53">
        <v>2.3613138685999999</v>
      </c>
      <c r="F51" s="53">
        <v>1.2221654749999999</v>
      </c>
      <c r="G51" s="53">
        <v>2.5355731225000002</v>
      </c>
    </row>
    <row r="52" spans="1:7" ht="13.5" customHeight="1" x14ac:dyDescent="0.3">
      <c r="A52" s="50" t="s">
        <v>548</v>
      </c>
      <c r="B52" s="51">
        <v>2.2389298893</v>
      </c>
      <c r="C52" s="51">
        <v>3.2189054725999999</v>
      </c>
      <c r="D52" s="51">
        <v>1.3785425101</v>
      </c>
      <c r="E52" s="51">
        <v>2.5128205127999999</v>
      </c>
      <c r="F52" s="51">
        <v>1.7428015563999999</v>
      </c>
      <c r="G52" s="51">
        <v>2.8122362869000002</v>
      </c>
    </row>
    <row r="53" spans="1:7" ht="13.5" customHeight="1" x14ac:dyDescent="0.3">
      <c r="A53" s="52" t="s">
        <v>549</v>
      </c>
      <c r="B53" s="53">
        <v>2.2389298893</v>
      </c>
      <c r="C53" s="53">
        <v>3.2189054725999999</v>
      </c>
      <c r="D53" s="53">
        <v>1.3785425101</v>
      </c>
      <c r="E53" s="53">
        <v>2.5128205127999999</v>
      </c>
      <c r="F53" s="53">
        <v>1.7428015563999999</v>
      </c>
      <c r="G53" s="53">
        <v>2.8122362869000002</v>
      </c>
    </row>
    <row r="54" spans="1:7" ht="13.5" customHeight="1" x14ac:dyDescent="0.3">
      <c r="A54" s="50" t="s">
        <v>550</v>
      </c>
      <c r="B54" s="51">
        <v>2.2813238771000002</v>
      </c>
      <c r="C54" s="51">
        <v>3.1212121212000001</v>
      </c>
      <c r="D54" s="51">
        <v>1.5087976540000001</v>
      </c>
      <c r="E54" s="51">
        <v>2.3906810036000001</v>
      </c>
      <c r="F54" s="51">
        <v>1.8046132972</v>
      </c>
      <c r="G54" s="51">
        <v>2.7518382353000002</v>
      </c>
    </row>
    <row r="55" spans="1:7" ht="13.5" customHeight="1" x14ac:dyDescent="0.3">
      <c r="A55" s="52" t="s">
        <v>551</v>
      </c>
      <c r="B55" s="53">
        <v>2.2813238771000002</v>
      </c>
      <c r="C55" s="53">
        <v>3.1212121212000001</v>
      </c>
      <c r="D55" s="53">
        <v>1.5087976540000001</v>
      </c>
      <c r="E55" s="53">
        <v>2.3906810036000001</v>
      </c>
      <c r="F55" s="53">
        <v>1.8046132972</v>
      </c>
      <c r="G55" s="53">
        <v>2.7518382353000002</v>
      </c>
    </row>
    <row r="56" spans="1:7" ht="13.5" customHeight="1" x14ac:dyDescent="0.3">
      <c r="A56" s="50" t="s">
        <v>552</v>
      </c>
      <c r="B56" s="51">
        <v>1.9538638985000001</v>
      </c>
      <c r="C56" s="51">
        <v>3.3636363636</v>
      </c>
      <c r="D56" s="51">
        <v>1.0489560835</v>
      </c>
      <c r="E56" s="51">
        <v>2.6746411483000001</v>
      </c>
      <c r="F56" s="51">
        <v>1.3961010191000001</v>
      </c>
      <c r="G56" s="51">
        <v>2.9669421487999998</v>
      </c>
    </row>
    <row r="57" spans="1:7" ht="13.5" customHeight="1" x14ac:dyDescent="0.3">
      <c r="A57" s="52" t="s">
        <v>553</v>
      </c>
      <c r="B57" s="53">
        <v>1.9538638985000001</v>
      </c>
      <c r="C57" s="53">
        <v>3.3636363636</v>
      </c>
      <c r="D57" s="53">
        <v>1.0489560835</v>
      </c>
      <c r="E57" s="53">
        <v>2.6746411483000001</v>
      </c>
      <c r="F57" s="53">
        <v>1.3961010191000001</v>
      </c>
      <c r="G57" s="53">
        <v>2.9669421487999998</v>
      </c>
    </row>
    <row r="58" spans="1:7" ht="13.5" customHeight="1" x14ac:dyDescent="0.3">
      <c r="A58" s="50" t="s">
        <v>1407</v>
      </c>
      <c r="B58" s="51">
        <v>1.986863711</v>
      </c>
      <c r="C58" s="51">
        <v>3.0096618356999998</v>
      </c>
      <c r="D58" s="51">
        <v>1.0988142292</v>
      </c>
      <c r="E58" s="51">
        <v>2.4655172414000002</v>
      </c>
      <c r="F58" s="51">
        <v>1.4321824908</v>
      </c>
      <c r="G58" s="51">
        <v>2.7611548556000001</v>
      </c>
    </row>
    <row r="59" spans="1:7" ht="13.5" customHeight="1" x14ac:dyDescent="0.3">
      <c r="A59" s="52" t="s">
        <v>554</v>
      </c>
      <c r="B59" s="53">
        <v>1.9379652605</v>
      </c>
      <c r="C59" s="53">
        <v>2.9933774834000002</v>
      </c>
      <c r="D59" s="53">
        <v>1.0170542636</v>
      </c>
      <c r="E59" s="53">
        <v>2.5348837208999999</v>
      </c>
      <c r="F59" s="53">
        <v>1.3708293613</v>
      </c>
      <c r="G59" s="53">
        <v>2.7821428571000002</v>
      </c>
    </row>
    <row r="60" spans="1:7" ht="13.5" customHeight="1" x14ac:dyDescent="0.3">
      <c r="A60" s="52" t="s">
        <v>555</v>
      </c>
      <c r="B60" s="53">
        <v>2.0825242718000001</v>
      </c>
      <c r="C60" s="53">
        <v>3.0535714286000002</v>
      </c>
      <c r="D60" s="53">
        <v>1.242506812</v>
      </c>
      <c r="E60" s="53">
        <v>2.2666666666999999</v>
      </c>
      <c r="F60" s="53">
        <v>1.5445026178000001</v>
      </c>
      <c r="G60" s="53">
        <v>2.7029702969999998</v>
      </c>
    </row>
    <row r="61" spans="1:7" ht="13.5" customHeight="1" x14ac:dyDescent="0.3">
      <c r="A61" s="50" t="s">
        <v>556</v>
      </c>
      <c r="B61" s="51">
        <v>1.8483412321999999</v>
      </c>
      <c r="C61" s="51">
        <v>2.3529411764999999</v>
      </c>
      <c r="D61" s="51">
        <v>1.0981595092000001</v>
      </c>
      <c r="E61" s="51">
        <v>1.8078817733999999</v>
      </c>
      <c r="F61" s="51">
        <v>1.3936763794</v>
      </c>
      <c r="G61" s="51">
        <v>2.0810810810999998</v>
      </c>
    </row>
    <row r="62" spans="1:7" ht="13.5" customHeight="1" x14ac:dyDescent="0.3">
      <c r="A62" s="52" t="s">
        <v>557</v>
      </c>
      <c r="B62" s="53">
        <v>1.8085585585999999</v>
      </c>
      <c r="C62" s="53">
        <v>2.25</v>
      </c>
      <c r="D62" s="53">
        <v>1.0772659733000001</v>
      </c>
      <c r="E62" s="53">
        <v>1.7792207792000001</v>
      </c>
      <c r="F62" s="53">
        <v>1.3676207513</v>
      </c>
      <c r="G62" s="53">
        <v>2.0130718954</v>
      </c>
    </row>
    <row r="63" spans="1:7" ht="13.5" customHeight="1" x14ac:dyDescent="0.3">
      <c r="A63" s="52" t="s">
        <v>558</v>
      </c>
      <c r="B63" s="53">
        <v>1.9417989417999999</v>
      </c>
      <c r="C63" s="53">
        <v>2.6538461538</v>
      </c>
      <c r="D63" s="53">
        <v>1.1442622951000001</v>
      </c>
      <c r="E63" s="53">
        <v>1.8979591837000001</v>
      </c>
      <c r="F63" s="53">
        <v>1.4525252525000001</v>
      </c>
      <c r="G63" s="53">
        <v>2.2871287129</v>
      </c>
    </row>
    <row r="64" spans="1:7" ht="13.5" customHeight="1" x14ac:dyDescent="0.3">
      <c r="A64" s="50" t="s">
        <v>559</v>
      </c>
      <c r="B64" s="51">
        <v>2.2307692308</v>
      </c>
      <c r="C64" s="51">
        <v>3</v>
      </c>
      <c r="D64" s="51">
        <v>1.5627240143000001</v>
      </c>
      <c r="E64" s="51">
        <v>2.5454545455000002</v>
      </c>
      <c r="F64" s="51">
        <v>1.8375527426</v>
      </c>
      <c r="G64" s="51">
        <v>2.7368421053</v>
      </c>
    </row>
    <row r="65" spans="1:7" ht="13.5" customHeight="1" x14ac:dyDescent="0.3">
      <c r="A65" s="52" t="s">
        <v>560</v>
      </c>
      <c r="B65" s="53">
        <v>2.2307692308</v>
      </c>
      <c r="C65" s="53">
        <v>3</v>
      </c>
      <c r="D65" s="53">
        <v>1.5627240143000001</v>
      </c>
      <c r="E65" s="53">
        <v>2.5454545455000002</v>
      </c>
      <c r="F65" s="53">
        <v>1.8375527426</v>
      </c>
      <c r="G65" s="53">
        <v>2.7368421053</v>
      </c>
    </row>
    <row r="66" spans="1:7" ht="13.5" customHeight="1" x14ac:dyDescent="0.3">
      <c r="A66" s="50" t="s">
        <v>561</v>
      </c>
      <c r="B66" s="51">
        <v>2.0559440559</v>
      </c>
      <c r="C66" s="51">
        <v>2.8162393161999999</v>
      </c>
      <c r="D66" s="51">
        <v>1.2526837325</v>
      </c>
      <c r="E66" s="51">
        <v>2.0418118466999999</v>
      </c>
      <c r="F66" s="51">
        <v>1.5869565216999999</v>
      </c>
      <c r="G66" s="51">
        <v>2.3896353167000002</v>
      </c>
    </row>
    <row r="67" spans="1:7" ht="13.5" customHeight="1" x14ac:dyDescent="0.3">
      <c r="A67" s="52" t="s">
        <v>562</v>
      </c>
      <c r="B67" s="53">
        <v>2.1047794118000001</v>
      </c>
      <c r="C67" s="53">
        <v>2.9161676647000001</v>
      </c>
      <c r="D67" s="53">
        <v>1.2635046112999999</v>
      </c>
      <c r="E67" s="53">
        <v>2.0765027321999998</v>
      </c>
      <c r="F67" s="53">
        <v>1.6165644172</v>
      </c>
      <c r="G67" s="53">
        <v>2.4771428571</v>
      </c>
    </row>
    <row r="68" spans="1:7" ht="13.5" customHeight="1" x14ac:dyDescent="0.3">
      <c r="A68" s="52" t="s">
        <v>563</v>
      </c>
      <c r="B68" s="53">
        <v>1.9581589958000001</v>
      </c>
      <c r="C68" s="53">
        <v>2.58</v>
      </c>
      <c r="D68" s="53">
        <v>1.1479289940999999</v>
      </c>
      <c r="E68" s="53">
        <v>1.8235294118000001</v>
      </c>
      <c r="F68" s="53">
        <v>1.4835355286</v>
      </c>
      <c r="G68" s="53">
        <v>2.1440677965999999</v>
      </c>
    </row>
    <row r="69" spans="1:7" ht="13.5" customHeight="1" x14ac:dyDescent="0.3">
      <c r="A69" s="52" t="s">
        <v>564</v>
      </c>
      <c r="B69" s="53">
        <v>2.0133333332999999</v>
      </c>
      <c r="C69" s="53">
        <v>2.5294117646999998</v>
      </c>
      <c r="D69" s="53">
        <v>1.4912280702</v>
      </c>
      <c r="E69" s="53">
        <v>2.2777777777999999</v>
      </c>
      <c r="F69" s="53">
        <v>1.6984126984000001</v>
      </c>
      <c r="G69" s="53">
        <v>2.358490566</v>
      </c>
    </row>
    <row r="70" spans="1:7" ht="13.5" customHeight="1" x14ac:dyDescent="0.3">
      <c r="A70" s="50" t="s">
        <v>565</v>
      </c>
      <c r="B70" s="51">
        <v>2.2698170732</v>
      </c>
      <c r="C70" s="51">
        <v>3.0518134715</v>
      </c>
      <c r="D70" s="51">
        <v>1.3492063491999999</v>
      </c>
      <c r="E70" s="51">
        <v>2.358490566</v>
      </c>
      <c r="F70" s="51">
        <v>1.7121394231</v>
      </c>
      <c r="G70" s="51">
        <v>2.6871921182</v>
      </c>
    </row>
    <row r="71" spans="1:7" ht="13.5" customHeight="1" x14ac:dyDescent="0.3">
      <c r="A71" s="52" t="s">
        <v>566</v>
      </c>
      <c r="B71" s="53">
        <v>2.7090909090999999</v>
      </c>
      <c r="C71" s="53">
        <v>2.9411764705999999</v>
      </c>
      <c r="D71" s="53">
        <v>1.7352941176000001</v>
      </c>
      <c r="E71" s="53">
        <v>2.54</v>
      </c>
      <c r="F71" s="53">
        <v>2.076433121</v>
      </c>
      <c r="G71" s="53">
        <v>2.7023809524</v>
      </c>
    </row>
    <row r="72" spans="1:7" ht="13.5" customHeight="1" x14ac:dyDescent="0.3">
      <c r="A72" s="52" t="s">
        <v>567</v>
      </c>
      <c r="B72" s="53">
        <v>2.1813186813000001</v>
      </c>
      <c r="C72" s="53">
        <v>3.0754716980999999</v>
      </c>
      <c r="D72" s="53">
        <v>1.2512437810999999</v>
      </c>
      <c r="E72" s="53">
        <v>2.3024691358</v>
      </c>
      <c r="F72" s="53">
        <v>1.6274074074</v>
      </c>
      <c r="G72" s="53">
        <v>2.6832298137000001</v>
      </c>
    </row>
    <row r="73" spans="1:7" ht="14.25" customHeight="1" thickBot="1" x14ac:dyDescent="0.35">
      <c r="A73" s="137" t="s">
        <v>1424</v>
      </c>
      <c r="B73" s="138">
        <v>2.1227674105999998</v>
      </c>
      <c r="C73" s="138">
        <v>3.0220400341000002</v>
      </c>
      <c r="D73" s="138">
        <v>1.2697803678999999</v>
      </c>
      <c r="E73" s="138">
        <v>2.3935590081</v>
      </c>
      <c r="F73" s="138">
        <v>1.6286812395000001</v>
      </c>
      <c r="G73" s="138">
        <v>2.7026306156</v>
      </c>
    </row>
    <row r="74" spans="1:7" ht="14.25" customHeight="1" x14ac:dyDescent="0.3">
      <c r="A74" s="37" t="s">
        <v>53</v>
      </c>
    </row>
    <row r="75" spans="1:7" ht="13.5" customHeight="1" x14ac:dyDescent="0.3">
      <c r="A75" s="37" t="s">
        <v>1319</v>
      </c>
    </row>
    <row r="76" spans="1:7" ht="14.25" customHeight="1" x14ac:dyDescent="0.3">
      <c r="A76" s="37" t="s">
        <v>1409</v>
      </c>
    </row>
    <row r="77" spans="1:7" ht="14.25" customHeight="1" x14ac:dyDescent="0.3">
      <c r="A77" s="37" t="s">
        <v>568</v>
      </c>
    </row>
    <row r="78" spans="1:7" ht="13.5" customHeight="1" x14ac:dyDescent="0.3">
      <c r="A78" s="37"/>
    </row>
  </sheetData>
  <mergeCells count="4">
    <mergeCell ref="B5:C5"/>
    <mergeCell ref="D5:E5"/>
    <mergeCell ref="F5:G5"/>
    <mergeCell ref="A5:A6"/>
  </mergeCell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J60"/>
  <sheetViews>
    <sheetView workbookViewId="0"/>
  </sheetViews>
  <sheetFormatPr defaultColWidth="9" defaultRowHeight="13.5" customHeight="1" x14ac:dyDescent="0.3"/>
  <cols>
    <col min="1" max="16384" width="9" style="5"/>
  </cols>
  <sheetData>
    <row r="1" spans="1:10" s="29" customFormat="1" ht="21" customHeight="1" x14ac:dyDescent="0.2">
      <c r="A1" s="3" t="s">
        <v>684</v>
      </c>
    </row>
    <row r="2" spans="1:10" s="29" customFormat="1" ht="14.25" customHeight="1" x14ac:dyDescent="0.3">
      <c r="A2" s="30" t="s">
        <v>685</v>
      </c>
    </row>
    <row r="3" spans="1:10" s="29" customFormat="1" ht="12.75" customHeight="1" x14ac:dyDescent="0.3">
      <c r="H3" s="5"/>
      <c r="I3" s="5"/>
      <c r="J3" s="5"/>
    </row>
    <row r="4" spans="1:10" s="29" customFormat="1" ht="12.75" customHeight="1" x14ac:dyDescent="0.3">
      <c r="H4" s="5"/>
      <c r="I4" s="5"/>
      <c r="J4" s="5"/>
    </row>
    <row r="5" spans="1:10" s="29" customFormat="1" ht="12.75" customHeight="1" thickBot="1" x14ac:dyDescent="0.35">
      <c r="H5" s="5"/>
      <c r="I5" s="5"/>
      <c r="J5" s="5"/>
    </row>
    <row r="6" spans="1:10" ht="13.5" customHeight="1" thickTop="1" x14ac:dyDescent="0.3">
      <c r="A6" s="31" t="s">
        <v>31</v>
      </c>
      <c r="B6" s="32" t="s">
        <v>36</v>
      </c>
      <c r="C6" s="32" t="s">
        <v>46</v>
      </c>
      <c r="D6" s="32" t="s">
        <v>50</v>
      </c>
    </row>
    <row r="7" spans="1:10" ht="13.5" customHeight="1" x14ac:dyDescent="0.3">
      <c r="A7" s="33" t="s">
        <v>1316</v>
      </c>
      <c r="B7" s="38">
        <v>3425.6728972000001</v>
      </c>
      <c r="C7" s="38">
        <v>3536.5342452999998</v>
      </c>
      <c r="D7" s="38">
        <v>3482.6495021999999</v>
      </c>
    </row>
    <row r="8" spans="1:10" ht="13.5" customHeight="1" x14ac:dyDescent="0.3">
      <c r="A8" s="33" t="s">
        <v>1317</v>
      </c>
      <c r="B8" s="38">
        <v>3440.3979823999998</v>
      </c>
      <c r="C8" s="38">
        <v>3560.9904117999999</v>
      </c>
      <c r="D8" s="38">
        <v>3502.1162989999998</v>
      </c>
    </row>
    <row r="9" spans="1:10" ht="13.5" customHeight="1" x14ac:dyDescent="0.3">
      <c r="A9" s="33">
        <v>2020</v>
      </c>
      <c r="B9" s="38">
        <v>3433.5783482000002</v>
      </c>
      <c r="C9" s="38">
        <v>3550.8760864000001</v>
      </c>
      <c r="D9" s="38">
        <v>3493.8443179999999</v>
      </c>
    </row>
    <row r="10" spans="1:10" ht="13.5" customHeight="1" x14ac:dyDescent="0.3">
      <c r="A10" s="33">
        <v>2019</v>
      </c>
      <c r="B10" s="38">
        <v>3432.7589671999999</v>
      </c>
      <c r="C10" s="38">
        <v>3549.1810746000001</v>
      </c>
      <c r="D10" s="38">
        <v>3492.6967195000002</v>
      </c>
    </row>
    <row r="11" spans="1:10" ht="13.5" customHeight="1" x14ac:dyDescent="0.3">
      <c r="A11" s="33">
        <v>2018</v>
      </c>
      <c r="B11" s="38">
        <v>3434.1701748</v>
      </c>
      <c r="C11" s="38">
        <v>3554.6539563000001</v>
      </c>
      <c r="D11" s="38">
        <v>3495.9596946000001</v>
      </c>
    </row>
    <row r="12" spans="1:10" ht="13.5" customHeight="1" x14ac:dyDescent="0.3">
      <c r="A12" s="33">
        <v>2017</v>
      </c>
      <c r="B12" s="38">
        <v>3437.1800609000002</v>
      </c>
      <c r="C12" s="38">
        <v>3560.0096589999998</v>
      </c>
      <c r="D12" s="38">
        <v>3500.1547062</v>
      </c>
    </row>
    <row r="13" spans="1:10" ht="13.5" customHeight="1" x14ac:dyDescent="0.3">
      <c r="A13" s="33">
        <v>2016</v>
      </c>
      <c r="B13" s="38">
        <v>3433.5950041999999</v>
      </c>
      <c r="C13" s="38">
        <v>3556.8998603999999</v>
      </c>
      <c r="D13" s="38">
        <v>3496.7469215000001</v>
      </c>
    </row>
    <row r="14" spans="1:10" ht="13.5" customHeight="1" x14ac:dyDescent="0.3">
      <c r="A14" s="33">
        <v>2015</v>
      </c>
      <c r="B14" s="38">
        <v>3435.2770099999998</v>
      </c>
      <c r="C14" s="38">
        <v>3557.3970337999999</v>
      </c>
      <c r="D14" s="38">
        <v>3498.4920441999998</v>
      </c>
    </row>
    <row r="15" spans="1:10" ht="13.5" customHeight="1" x14ac:dyDescent="0.3">
      <c r="A15" s="33">
        <v>2014</v>
      </c>
      <c r="B15" s="38">
        <v>3439.2998255000002</v>
      </c>
      <c r="C15" s="38">
        <v>3552.9970911999999</v>
      </c>
      <c r="D15" s="38">
        <v>3497.7239116000001</v>
      </c>
    </row>
    <row r="16" spans="1:10" ht="13.5" customHeight="1" x14ac:dyDescent="0.3">
      <c r="A16" s="33">
        <v>2013</v>
      </c>
      <c r="B16" s="38">
        <v>3444.3184348</v>
      </c>
      <c r="C16" s="38">
        <v>3566.6203989000001</v>
      </c>
      <c r="D16" s="38">
        <v>3507.2540963000001</v>
      </c>
    </row>
    <row r="17" spans="1:4" ht="13.5" customHeight="1" x14ac:dyDescent="0.3">
      <c r="A17" s="33">
        <v>2012</v>
      </c>
      <c r="B17" s="38">
        <v>3446.2135036999998</v>
      </c>
      <c r="C17" s="38">
        <v>3568.8114261000001</v>
      </c>
      <c r="D17" s="38">
        <v>3509.1778743</v>
      </c>
    </row>
    <row r="18" spans="1:4" ht="13.5" customHeight="1" x14ac:dyDescent="0.3">
      <c r="A18" s="33">
        <v>2011</v>
      </c>
      <c r="B18" s="38">
        <v>3440.0321434000002</v>
      </c>
      <c r="C18" s="38">
        <v>3568.1269480999999</v>
      </c>
      <c r="D18" s="38">
        <v>3505.5645356999999</v>
      </c>
    </row>
    <row r="19" spans="1:4" ht="13.5" customHeight="1" x14ac:dyDescent="0.3">
      <c r="A19" s="33">
        <v>2010</v>
      </c>
      <c r="B19" s="38">
        <v>3447.0458149000001</v>
      </c>
      <c r="C19" s="38">
        <v>3566.5930884999998</v>
      </c>
      <c r="D19" s="38">
        <v>3508.4168399999999</v>
      </c>
    </row>
    <row r="20" spans="1:4" ht="13.5" customHeight="1" x14ac:dyDescent="0.3">
      <c r="A20" s="33">
        <v>2009</v>
      </c>
      <c r="B20" s="38">
        <v>3441.9455523000001</v>
      </c>
      <c r="C20" s="38">
        <v>3563.8986183000002</v>
      </c>
      <c r="D20" s="38">
        <v>3504.6809899</v>
      </c>
    </row>
    <row r="21" spans="1:4" ht="13.5" customHeight="1" x14ac:dyDescent="0.3">
      <c r="A21" s="33">
        <v>2008</v>
      </c>
      <c r="B21" s="38">
        <v>3436.3363583</v>
      </c>
      <c r="C21" s="38">
        <v>3559.2097867000002</v>
      </c>
      <c r="D21" s="38">
        <v>3499.6698661999999</v>
      </c>
    </row>
    <row r="22" spans="1:4" ht="13.5" customHeight="1" x14ac:dyDescent="0.3">
      <c r="A22" s="33">
        <v>2007</v>
      </c>
      <c r="B22" s="38">
        <v>3434.1497616000001</v>
      </c>
      <c r="C22" s="38">
        <v>3557.1086504</v>
      </c>
      <c r="D22" s="38">
        <v>3497.3217915</v>
      </c>
    </row>
    <row r="23" spans="1:4" ht="13.5" customHeight="1" x14ac:dyDescent="0.3">
      <c r="A23" s="33">
        <v>2006</v>
      </c>
      <c r="B23" s="38">
        <v>3441.98</v>
      </c>
      <c r="C23" s="38">
        <v>3566.5572103999998</v>
      </c>
      <c r="D23" s="38">
        <v>3506.0120034000001</v>
      </c>
    </row>
    <row r="24" spans="1:4" ht="13.5" customHeight="1" x14ac:dyDescent="0.3">
      <c r="A24" s="33">
        <v>2005</v>
      </c>
      <c r="B24" s="38">
        <v>3453.7824187000001</v>
      </c>
      <c r="C24" s="38">
        <v>3582.6429775000001</v>
      </c>
      <c r="D24" s="38">
        <v>3519.8789158999998</v>
      </c>
    </row>
    <row r="25" spans="1:4" ht="13.5" customHeight="1" x14ac:dyDescent="0.3">
      <c r="A25" s="33">
        <v>2004</v>
      </c>
      <c r="B25" s="38">
        <v>3464.6728997</v>
      </c>
      <c r="C25" s="38">
        <v>3585.6086730000002</v>
      </c>
      <c r="D25" s="38">
        <v>3526.9609504999999</v>
      </c>
    </row>
    <row r="26" spans="1:4" ht="13.5" customHeight="1" x14ac:dyDescent="0.3">
      <c r="A26" s="33">
        <v>2003</v>
      </c>
      <c r="B26" s="38">
        <v>3462.6260975999999</v>
      </c>
      <c r="C26" s="38">
        <v>3588.5075950999999</v>
      </c>
      <c r="D26" s="38">
        <v>3527.3890667000001</v>
      </c>
    </row>
    <row r="27" spans="1:4" ht="13.5" customHeight="1" x14ac:dyDescent="0.3">
      <c r="A27" s="33">
        <v>2002</v>
      </c>
      <c r="B27" s="38">
        <v>3463.5146353999999</v>
      </c>
      <c r="C27" s="38">
        <v>3590.0812645999999</v>
      </c>
      <c r="D27" s="38">
        <v>3528.4884723999999</v>
      </c>
    </row>
    <row r="28" spans="1:4" ht="13.5" customHeight="1" x14ac:dyDescent="0.3">
      <c r="A28" s="33">
        <v>2001</v>
      </c>
      <c r="B28" s="38">
        <v>3474.4856933000001</v>
      </c>
      <c r="C28" s="38">
        <v>3597.6896759000001</v>
      </c>
      <c r="D28" s="38">
        <v>3537.9823139999999</v>
      </c>
    </row>
    <row r="29" spans="1:4" ht="13.5" customHeight="1" x14ac:dyDescent="0.3">
      <c r="A29" s="33">
        <v>2000</v>
      </c>
      <c r="B29" s="38">
        <v>3467.4702891000002</v>
      </c>
      <c r="C29" s="38">
        <v>3597.5184267999998</v>
      </c>
      <c r="D29" s="38">
        <v>3534.3539731000001</v>
      </c>
    </row>
    <row r="30" spans="1:4" ht="13.5" customHeight="1" x14ac:dyDescent="0.3">
      <c r="A30" s="33">
        <v>1999</v>
      </c>
      <c r="B30" s="38">
        <v>3475.0992056999999</v>
      </c>
      <c r="C30" s="38">
        <v>3591.6356639000001</v>
      </c>
      <c r="D30" s="38">
        <v>3534.4672985000002</v>
      </c>
    </row>
    <row r="31" spans="1:4" ht="13.5" customHeight="1" x14ac:dyDescent="0.3">
      <c r="A31" s="33">
        <v>1998</v>
      </c>
      <c r="B31" s="38">
        <v>3465.0936313000002</v>
      </c>
      <c r="C31" s="38">
        <v>3596.0657179</v>
      </c>
      <c r="D31" s="38">
        <v>3532.7134818</v>
      </c>
    </row>
    <row r="32" spans="1:4" ht="13.5" customHeight="1" x14ac:dyDescent="0.3">
      <c r="A32" s="33">
        <v>1997</v>
      </c>
      <c r="B32" s="38">
        <v>3461.2457036000001</v>
      </c>
      <c r="C32" s="38">
        <v>3585.3909013000002</v>
      </c>
      <c r="D32" s="38">
        <v>3525.0031700999998</v>
      </c>
    </row>
    <row r="33" spans="1:4" ht="13.5" customHeight="1" x14ac:dyDescent="0.3">
      <c r="A33" s="33">
        <v>1996</v>
      </c>
      <c r="B33" s="38">
        <v>3455.5744261</v>
      </c>
      <c r="C33" s="38">
        <v>3581.6596620999999</v>
      </c>
      <c r="D33" s="38">
        <v>3519.9010595</v>
      </c>
    </row>
    <row r="34" spans="1:4" ht="13.5" customHeight="1" x14ac:dyDescent="0.3">
      <c r="A34" s="33">
        <v>1995</v>
      </c>
      <c r="B34" s="38">
        <v>3452.0168935000002</v>
      </c>
      <c r="C34" s="38">
        <v>3579.4748963000002</v>
      </c>
      <c r="D34" s="38">
        <v>3517.5977717000001</v>
      </c>
    </row>
    <row r="35" spans="1:4" ht="13.5" customHeight="1" x14ac:dyDescent="0.3">
      <c r="A35" s="33">
        <v>1994</v>
      </c>
      <c r="B35" s="38">
        <v>3461.8164837999998</v>
      </c>
      <c r="C35" s="38">
        <v>3587.5856226000001</v>
      </c>
      <c r="D35" s="38">
        <v>3526.0733055999999</v>
      </c>
    </row>
    <row r="36" spans="1:4" ht="13.5" customHeight="1" x14ac:dyDescent="0.3">
      <c r="A36" s="33">
        <v>1993</v>
      </c>
      <c r="B36" s="38">
        <v>3455.6355336000001</v>
      </c>
      <c r="C36" s="38">
        <v>3579.2871918999999</v>
      </c>
      <c r="D36" s="38">
        <v>3518.8699197000001</v>
      </c>
    </row>
    <row r="37" spans="1:4" ht="13.5" customHeight="1" x14ac:dyDescent="0.3">
      <c r="A37" s="33">
        <v>1992</v>
      </c>
      <c r="B37" s="38">
        <v>3442.0272758999999</v>
      </c>
      <c r="C37" s="38">
        <v>3564.6271861</v>
      </c>
      <c r="D37" s="38">
        <v>3505.1094939</v>
      </c>
    </row>
    <row r="38" spans="1:4" ht="13.5" customHeight="1" x14ac:dyDescent="0.3">
      <c r="A38" s="33">
        <v>1991</v>
      </c>
      <c r="B38" s="38">
        <v>3435.0079878000001</v>
      </c>
      <c r="C38" s="38">
        <v>3558.2677137999999</v>
      </c>
      <c r="D38" s="38">
        <v>3498.4845638000002</v>
      </c>
    </row>
    <row r="39" spans="1:4" ht="13.5" customHeight="1" x14ac:dyDescent="0.3">
      <c r="A39" s="33">
        <v>1990</v>
      </c>
      <c r="B39" s="38">
        <v>3432.6227112000001</v>
      </c>
      <c r="C39" s="38">
        <v>3553.3614812999999</v>
      </c>
      <c r="D39" s="38">
        <v>3494.5443828000002</v>
      </c>
    </row>
    <row r="40" spans="1:4" ht="13.5" customHeight="1" x14ac:dyDescent="0.3">
      <c r="A40" s="33">
        <v>1989</v>
      </c>
      <c r="B40" s="38">
        <v>3434.0439305</v>
      </c>
      <c r="C40" s="38">
        <v>3552.0019446000001</v>
      </c>
      <c r="D40" s="38">
        <v>3494.6265097</v>
      </c>
    </row>
    <row r="41" spans="1:4" ht="13.5" customHeight="1" x14ac:dyDescent="0.3">
      <c r="A41" s="33">
        <v>1988</v>
      </c>
      <c r="B41" s="38">
        <v>3419.3046229000001</v>
      </c>
      <c r="C41" s="38">
        <v>3551.0924759</v>
      </c>
      <c r="D41" s="38">
        <v>3487.2910963999998</v>
      </c>
    </row>
    <row r="42" spans="1:4" ht="13.5" customHeight="1" x14ac:dyDescent="0.3">
      <c r="A42" s="33">
        <v>1987</v>
      </c>
      <c r="B42" s="38">
        <v>3416.6807656000001</v>
      </c>
      <c r="C42" s="38">
        <v>3547.0025547</v>
      </c>
      <c r="D42" s="38">
        <v>3483.2952734</v>
      </c>
    </row>
    <row r="43" spans="1:4" ht="13.5" customHeight="1" x14ac:dyDescent="0.3">
      <c r="A43" s="33">
        <v>1986</v>
      </c>
      <c r="B43" s="38">
        <v>3411.2916725999999</v>
      </c>
      <c r="C43" s="38">
        <v>3538.0189753</v>
      </c>
      <c r="D43" s="38">
        <v>3476.3448174</v>
      </c>
    </row>
    <row r="44" spans="1:4" ht="13.5" customHeight="1" x14ac:dyDescent="0.3">
      <c r="A44" s="33">
        <v>1985</v>
      </c>
      <c r="B44" s="38">
        <v>3409.3538400000002</v>
      </c>
      <c r="C44" s="38">
        <v>3538.5355752</v>
      </c>
      <c r="D44" s="38">
        <v>3475.9369689</v>
      </c>
    </row>
    <row r="45" spans="1:4" ht="13.5" customHeight="1" x14ac:dyDescent="0.3">
      <c r="A45" s="33">
        <v>1984</v>
      </c>
      <c r="B45" s="38">
        <v>3420.2546527999998</v>
      </c>
      <c r="C45" s="38">
        <v>3542.2943811999999</v>
      </c>
      <c r="D45" s="38">
        <v>3483.0377278000001</v>
      </c>
    </row>
    <row r="46" spans="1:4" ht="13.5" customHeight="1" x14ac:dyDescent="0.3">
      <c r="A46" s="33">
        <v>1983</v>
      </c>
      <c r="B46" s="38">
        <v>3410.8441966999999</v>
      </c>
      <c r="C46" s="38">
        <v>3542.9056888</v>
      </c>
      <c r="D46" s="38">
        <v>3478.9581472999998</v>
      </c>
    </row>
    <row r="47" spans="1:4" ht="13.5" customHeight="1" x14ac:dyDescent="0.3">
      <c r="A47" s="33">
        <v>1982</v>
      </c>
      <c r="B47" s="38">
        <v>3418.7217080999999</v>
      </c>
      <c r="C47" s="38">
        <v>3543.6850181999998</v>
      </c>
      <c r="D47" s="38">
        <v>3482.9832173</v>
      </c>
    </row>
    <row r="48" spans="1:4" ht="13.5" customHeight="1" x14ac:dyDescent="0.3">
      <c r="A48" s="33">
        <v>1981</v>
      </c>
      <c r="B48" s="38">
        <v>3420.6831200000001</v>
      </c>
      <c r="C48" s="38">
        <v>3551.8243063</v>
      </c>
      <c r="D48" s="38">
        <v>3487.7612039000001</v>
      </c>
    </row>
    <row r="49" spans="1:4" ht="13.5" customHeight="1" x14ac:dyDescent="0.3">
      <c r="A49" s="33">
        <v>1980</v>
      </c>
      <c r="B49" s="38">
        <v>3431.3046635000001</v>
      </c>
      <c r="C49" s="38">
        <v>3553.2976411</v>
      </c>
      <c r="D49" s="38">
        <v>3494.0203944</v>
      </c>
    </row>
    <row r="50" spans="1:4" ht="13.5" customHeight="1" x14ac:dyDescent="0.3">
      <c r="A50" s="33">
        <v>1979</v>
      </c>
      <c r="B50" s="38">
        <v>3419.9978351</v>
      </c>
      <c r="C50" s="38">
        <v>3550.9539165000001</v>
      </c>
      <c r="D50" s="38">
        <v>3487.2250257999999</v>
      </c>
    </row>
    <row r="51" spans="1:4" ht="13.5" customHeight="1" x14ac:dyDescent="0.3">
      <c r="A51" s="33">
        <v>1978</v>
      </c>
      <c r="B51" s="38">
        <v>3419.0309824000001</v>
      </c>
      <c r="C51" s="38">
        <v>3541.9572005999999</v>
      </c>
      <c r="D51" s="38">
        <v>3482.0533518000002</v>
      </c>
    </row>
    <row r="52" spans="1:4" ht="13.5" customHeight="1" x14ac:dyDescent="0.3">
      <c r="A52" s="33">
        <v>1977</v>
      </c>
      <c r="B52" s="38">
        <v>3414.3434369000001</v>
      </c>
      <c r="C52" s="38">
        <v>3538.3134727000001</v>
      </c>
      <c r="D52" s="38">
        <v>3478.2397391999998</v>
      </c>
    </row>
    <row r="53" spans="1:4" ht="13.5" customHeight="1" x14ac:dyDescent="0.3">
      <c r="A53" s="33">
        <v>1976</v>
      </c>
      <c r="B53" s="38">
        <v>3397.3769434999999</v>
      </c>
      <c r="C53" s="38">
        <v>3516.4099538999999</v>
      </c>
      <c r="D53" s="38">
        <v>3458.5439268</v>
      </c>
    </row>
    <row r="54" spans="1:4" ht="13.5" customHeight="1" x14ac:dyDescent="0.3">
      <c r="A54" s="33">
        <v>1975</v>
      </c>
      <c r="B54" s="38">
        <v>3390.6711187999999</v>
      </c>
      <c r="C54" s="38">
        <v>3515.8408906999998</v>
      </c>
      <c r="D54" s="38">
        <v>3454.9353255000001</v>
      </c>
    </row>
    <row r="55" spans="1:4" ht="13.5" customHeight="1" x14ac:dyDescent="0.3">
      <c r="A55" s="33">
        <v>1974</v>
      </c>
      <c r="B55" s="38">
        <v>3391.7063929999999</v>
      </c>
      <c r="C55" s="38">
        <v>3518.8033687000002</v>
      </c>
      <c r="D55" s="38">
        <v>3457.1611217</v>
      </c>
    </row>
    <row r="56" spans="1:4" ht="13.5" customHeight="1" thickBot="1" x14ac:dyDescent="0.35">
      <c r="A56" s="35">
        <v>1973</v>
      </c>
      <c r="B56" s="39">
        <v>3398.2883723999998</v>
      </c>
      <c r="C56" s="39">
        <v>3523.3297661000001</v>
      </c>
      <c r="D56" s="39">
        <v>3462.6086092999999</v>
      </c>
    </row>
    <row r="57" spans="1:4" ht="14.25" customHeight="1" x14ac:dyDescent="0.3">
      <c r="A57" s="37" t="s">
        <v>53</v>
      </c>
    </row>
    <row r="58" spans="1:4" ht="14.25" customHeight="1" x14ac:dyDescent="0.3">
      <c r="A58" s="37" t="s">
        <v>1319</v>
      </c>
    </row>
    <row r="59" spans="1:4" ht="14.25" customHeight="1" x14ac:dyDescent="0.3">
      <c r="A59" s="37" t="s">
        <v>1318</v>
      </c>
    </row>
    <row r="60" spans="1:4" ht="14.25" customHeight="1" x14ac:dyDescent="0.3">
      <c r="A60" s="37" t="s">
        <v>54</v>
      </c>
    </row>
  </sheetData>
  <sortState ref="A7:D56">
    <sortCondition descending="1" ref="A7:A56"/>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62"/>
  <sheetViews>
    <sheetView workbookViewId="0"/>
  </sheetViews>
  <sheetFormatPr defaultColWidth="9" defaultRowHeight="12" customHeight="1" x14ac:dyDescent="0.2"/>
  <cols>
    <col min="1" max="1" width="56" style="1" customWidth="1"/>
    <col min="2" max="2" width="55.875" style="1" customWidth="1"/>
    <col min="3" max="16384" width="9" style="1"/>
  </cols>
  <sheetData>
    <row r="1" spans="1:6" ht="24" customHeight="1" x14ac:dyDescent="0.3">
      <c r="A1" s="82" t="s">
        <v>1025</v>
      </c>
      <c r="B1" s="83" t="s">
        <v>1026</v>
      </c>
      <c r="C1" s="84"/>
      <c r="D1" s="63"/>
      <c r="E1" s="84"/>
      <c r="F1" s="84"/>
    </row>
    <row r="2" spans="1:6" ht="12" customHeight="1" x14ac:dyDescent="0.3">
      <c r="A2" s="85"/>
      <c r="B2" s="86"/>
      <c r="C2" s="84"/>
      <c r="D2" s="84"/>
      <c r="E2" s="84"/>
      <c r="F2" s="84"/>
    </row>
    <row r="3" spans="1:6" s="5" customFormat="1" ht="13.5" customHeight="1" x14ac:dyDescent="0.3">
      <c r="A3" s="85" t="s">
        <v>26</v>
      </c>
      <c r="B3" s="86" t="s">
        <v>27</v>
      </c>
      <c r="C3" s="87"/>
      <c r="D3" s="63"/>
      <c r="E3" s="87"/>
      <c r="F3" s="87"/>
    </row>
    <row r="4" spans="1:6" s="5" customFormat="1" ht="13.5" customHeight="1" x14ac:dyDescent="0.3">
      <c r="A4" s="85" t="s">
        <v>28</v>
      </c>
      <c r="B4" s="86" t="s">
        <v>29</v>
      </c>
      <c r="C4" s="87"/>
      <c r="D4" s="87"/>
      <c r="E4" s="87"/>
      <c r="F4" s="87"/>
    </row>
    <row r="5" spans="1:6" s="5" customFormat="1" ht="13.5" customHeight="1" x14ac:dyDescent="0.3">
      <c r="A5" s="85" t="s">
        <v>1027</v>
      </c>
      <c r="B5" s="86" t="s">
        <v>1028</v>
      </c>
      <c r="C5" s="87"/>
      <c r="D5" s="87"/>
      <c r="E5" s="87"/>
      <c r="F5" s="87"/>
    </row>
    <row r="6" spans="1:6" s="5" customFormat="1" ht="13.5" customHeight="1" x14ac:dyDescent="0.3">
      <c r="A6" s="85" t="s">
        <v>1029</v>
      </c>
      <c r="B6" s="86" t="s">
        <v>1030</v>
      </c>
      <c r="C6" s="87"/>
      <c r="D6" s="87"/>
      <c r="E6" s="87"/>
      <c r="F6" s="87"/>
    </row>
    <row r="7" spans="1:6" s="5" customFormat="1" ht="13.5" customHeight="1" x14ac:dyDescent="0.3">
      <c r="A7" s="85" t="s">
        <v>1031</v>
      </c>
      <c r="B7" s="86" t="s">
        <v>1032</v>
      </c>
      <c r="C7" s="87"/>
      <c r="D7" s="87"/>
      <c r="E7" s="87"/>
      <c r="F7" s="87"/>
    </row>
    <row r="8" spans="1:6" s="5" customFormat="1" ht="13.5" customHeight="1" x14ac:dyDescent="0.3">
      <c r="A8" s="88" t="s">
        <v>1033</v>
      </c>
      <c r="B8" s="87" t="s">
        <v>1034</v>
      </c>
      <c r="C8" s="87"/>
      <c r="D8" s="87"/>
      <c r="E8" s="87"/>
      <c r="F8" s="87"/>
    </row>
    <row r="9" spans="1:6" s="5" customFormat="1" ht="13.5" customHeight="1" x14ac:dyDescent="0.3">
      <c r="A9" s="85" t="s">
        <v>1035</v>
      </c>
      <c r="B9" s="86" t="s">
        <v>1036</v>
      </c>
      <c r="C9" s="87"/>
      <c r="D9" s="87"/>
      <c r="E9" s="87"/>
      <c r="F9" s="87"/>
    </row>
    <row r="10" spans="1:6" s="5" customFormat="1" ht="13.5" customHeight="1" x14ac:dyDescent="0.3">
      <c r="A10" s="85" t="s">
        <v>1037</v>
      </c>
      <c r="B10" s="86" t="s">
        <v>1038</v>
      </c>
      <c r="C10" s="87"/>
      <c r="D10" s="87"/>
      <c r="E10" s="87"/>
      <c r="F10" s="87"/>
    </row>
    <row r="11" spans="1:6" s="5" customFormat="1" ht="13.5" customHeight="1" x14ac:dyDescent="0.3">
      <c r="A11" s="85" t="s">
        <v>1039</v>
      </c>
      <c r="B11" s="86" t="s">
        <v>1040</v>
      </c>
      <c r="C11" s="87"/>
      <c r="D11" s="87"/>
      <c r="E11" s="87"/>
      <c r="F11" s="87"/>
    </row>
    <row r="12" spans="1:6" s="5" customFormat="1" ht="13.5" customHeight="1" x14ac:dyDescent="0.3">
      <c r="A12" s="85" t="s">
        <v>1041</v>
      </c>
      <c r="B12" s="86" t="s">
        <v>1042</v>
      </c>
      <c r="C12" s="87"/>
      <c r="D12" s="87"/>
      <c r="E12" s="87"/>
      <c r="F12" s="87"/>
    </row>
    <row r="13" spans="1:6" s="5" customFormat="1" ht="13.5" customHeight="1" x14ac:dyDescent="0.3">
      <c r="A13" s="85" t="s">
        <v>1043</v>
      </c>
      <c r="B13" s="86" t="s">
        <v>1044</v>
      </c>
      <c r="C13" s="87"/>
      <c r="D13" s="87"/>
      <c r="E13" s="87"/>
      <c r="F13" s="87"/>
    </row>
    <row r="14" spans="1:6" s="5" customFormat="1" ht="13.5" customHeight="1" x14ac:dyDescent="0.3">
      <c r="A14" s="85" t="s">
        <v>1045</v>
      </c>
      <c r="B14" s="86" t="s">
        <v>1045</v>
      </c>
      <c r="C14" s="87"/>
      <c r="D14" s="87"/>
      <c r="E14" s="87"/>
      <c r="F14" s="87"/>
    </row>
    <row r="15" spans="1:6" s="5" customFormat="1" ht="13.5" customHeight="1" x14ac:dyDescent="0.3">
      <c r="A15" s="85" t="s">
        <v>1046</v>
      </c>
      <c r="B15" s="86" t="s">
        <v>1047</v>
      </c>
      <c r="C15" s="87"/>
      <c r="D15" s="87"/>
      <c r="E15" s="87"/>
      <c r="F15" s="87"/>
    </row>
    <row r="16" spans="1:6" s="5" customFormat="1" ht="13.5" customHeight="1" x14ac:dyDescent="0.3">
      <c r="A16" s="85" t="s">
        <v>1048</v>
      </c>
      <c r="B16" s="86" t="s">
        <v>1049</v>
      </c>
      <c r="C16" s="87"/>
      <c r="D16" s="87"/>
      <c r="E16" s="87"/>
      <c r="F16" s="87"/>
    </row>
    <row r="17" spans="1:6" s="5" customFormat="1" ht="13.5" customHeight="1" x14ac:dyDescent="0.3">
      <c r="A17" s="85" t="s">
        <v>1050</v>
      </c>
      <c r="B17" s="86" t="s">
        <v>1050</v>
      </c>
      <c r="C17" s="87"/>
      <c r="D17" s="87"/>
      <c r="E17" s="87"/>
      <c r="F17" s="87"/>
    </row>
    <row r="18" spans="1:6" s="5" customFormat="1" ht="13.5" customHeight="1" x14ac:dyDescent="0.3">
      <c r="A18" s="85" t="s">
        <v>1051</v>
      </c>
      <c r="B18" s="86" t="s">
        <v>1052</v>
      </c>
      <c r="C18" s="87"/>
      <c r="D18" s="87"/>
      <c r="E18" s="87"/>
      <c r="F18" s="87"/>
    </row>
    <row r="19" spans="1:6" s="5" customFormat="1" ht="13.5" customHeight="1" x14ac:dyDescent="0.3">
      <c r="A19" s="85" t="s">
        <v>1053</v>
      </c>
      <c r="B19" s="86" t="s">
        <v>1054</v>
      </c>
      <c r="C19" s="87"/>
      <c r="D19" s="87"/>
      <c r="E19" s="87"/>
      <c r="F19" s="87"/>
    </row>
    <row r="20" spans="1:6" s="5" customFormat="1" ht="13.5" customHeight="1" x14ac:dyDescent="0.3">
      <c r="A20" s="85" t="s">
        <v>1055</v>
      </c>
      <c r="B20" s="86" t="s">
        <v>1056</v>
      </c>
      <c r="C20" s="87"/>
      <c r="D20" s="87"/>
      <c r="E20" s="87"/>
      <c r="F20" s="87"/>
    </row>
    <row r="21" spans="1:6" s="5" customFormat="1" ht="13.5" customHeight="1" x14ac:dyDescent="0.3">
      <c r="A21" s="85" t="s">
        <v>1057</v>
      </c>
      <c r="B21" s="86" t="s">
        <v>1058</v>
      </c>
      <c r="C21" s="87"/>
      <c r="D21" s="87"/>
      <c r="E21" s="87"/>
      <c r="F21" s="87"/>
    </row>
    <row r="22" spans="1:6" s="5" customFormat="1" ht="13.5" customHeight="1" x14ac:dyDescent="0.3">
      <c r="A22" s="85" t="s">
        <v>1059</v>
      </c>
      <c r="B22" s="86" t="s">
        <v>1060</v>
      </c>
      <c r="C22" s="87"/>
      <c r="D22" s="87"/>
      <c r="E22" s="87"/>
      <c r="F22" s="87"/>
    </row>
    <row r="23" spans="1:6" s="5" customFormat="1" ht="13.5" customHeight="1" x14ac:dyDescent="0.3">
      <c r="A23" s="85" t="s">
        <v>1061</v>
      </c>
      <c r="B23" s="86" t="s">
        <v>1060</v>
      </c>
      <c r="C23" s="87"/>
      <c r="D23" s="87"/>
      <c r="E23" s="87"/>
      <c r="F23" s="87"/>
    </row>
    <row r="24" spans="1:6" s="5" customFormat="1" ht="13.5" customHeight="1" x14ac:dyDescent="0.3">
      <c r="A24" s="85" t="s">
        <v>1062</v>
      </c>
      <c r="B24" s="86" t="s">
        <v>1063</v>
      </c>
      <c r="C24" s="87"/>
      <c r="D24" s="87"/>
      <c r="E24" s="87"/>
      <c r="F24" s="87"/>
    </row>
    <row r="25" spans="1:6" s="5" customFormat="1" ht="13.5" customHeight="1" x14ac:dyDescent="0.3">
      <c r="A25" s="85" t="s">
        <v>1064</v>
      </c>
      <c r="B25" s="86" t="s">
        <v>1065</v>
      </c>
      <c r="C25" s="87"/>
      <c r="D25" s="87"/>
      <c r="E25" s="87"/>
      <c r="F25" s="87"/>
    </row>
    <row r="26" spans="1:6" s="5" customFormat="1" ht="13.5" customHeight="1" x14ac:dyDescent="0.3">
      <c r="A26" s="85" t="s">
        <v>1066</v>
      </c>
      <c r="B26" s="86" t="s">
        <v>1067</v>
      </c>
      <c r="C26" s="87"/>
      <c r="D26" s="87"/>
      <c r="E26" s="87"/>
      <c r="F26" s="87"/>
    </row>
    <row r="27" spans="1:6" s="5" customFormat="1" ht="13.5" customHeight="1" x14ac:dyDescent="0.3">
      <c r="A27" s="85" t="s">
        <v>1068</v>
      </c>
      <c r="B27" s="86" t="s">
        <v>1069</v>
      </c>
      <c r="C27" s="87"/>
      <c r="D27" s="87"/>
      <c r="E27" s="87"/>
      <c r="F27" s="87"/>
    </row>
    <row r="28" spans="1:6" s="5" customFormat="1" ht="13.5" customHeight="1" x14ac:dyDescent="0.3">
      <c r="A28" s="85" t="s">
        <v>1070</v>
      </c>
      <c r="B28" s="86" t="s">
        <v>1071</v>
      </c>
      <c r="C28" s="87"/>
      <c r="D28" s="87"/>
      <c r="E28" s="87"/>
      <c r="F28" s="87"/>
    </row>
    <row r="29" spans="1:6" s="5" customFormat="1" ht="13.5" customHeight="1" x14ac:dyDescent="0.3">
      <c r="A29" s="85" t="s">
        <v>1072</v>
      </c>
      <c r="B29" s="86" t="s">
        <v>1073</v>
      </c>
      <c r="C29" s="87"/>
      <c r="D29" s="87"/>
      <c r="E29" s="87"/>
      <c r="F29" s="87"/>
    </row>
    <row r="30" spans="1:6" s="5" customFormat="1" ht="13.5" customHeight="1" x14ac:dyDescent="0.3">
      <c r="A30" s="85" t="s">
        <v>1074</v>
      </c>
      <c r="B30" s="86" t="s">
        <v>1075</v>
      </c>
      <c r="C30" s="87"/>
      <c r="D30" s="87"/>
      <c r="E30" s="87"/>
      <c r="F30" s="87"/>
    </row>
    <row r="31" spans="1:6" s="5" customFormat="1" ht="13.5" customHeight="1" x14ac:dyDescent="0.3">
      <c r="A31" s="85" t="s">
        <v>1076</v>
      </c>
      <c r="B31" s="86" t="s">
        <v>1077</v>
      </c>
      <c r="C31" s="87"/>
      <c r="D31" s="87"/>
      <c r="E31" s="87"/>
      <c r="F31" s="87"/>
    </row>
    <row r="32" spans="1:6" s="5" customFormat="1" ht="13.5" customHeight="1" x14ac:dyDescent="0.3">
      <c r="A32" s="85" t="s">
        <v>1079</v>
      </c>
      <c r="B32" s="86" t="s">
        <v>1080</v>
      </c>
      <c r="C32" s="87"/>
      <c r="D32" s="87"/>
      <c r="E32" s="87"/>
      <c r="F32" s="87"/>
    </row>
    <row r="33" spans="1:6" s="5" customFormat="1" ht="13.5" customHeight="1" x14ac:dyDescent="0.3">
      <c r="A33" s="85" t="s">
        <v>1081</v>
      </c>
      <c r="B33" s="86" t="s">
        <v>1082</v>
      </c>
      <c r="C33" s="87"/>
      <c r="D33" s="87"/>
      <c r="E33" s="87"/>
      <c r="F33" s="87"/>
    </row>
    <row r="34" spans="1:6" s="5" customFormat="1" ht="13.5" customHeight="1" x14ac:dyDescent="0.3">
      <c r="A34" s="85" t="s">
        <v>1083</v>
      </c>
      <c r="B34" s="86" t="s">
        <v>1084</v>
      </c>
      <c r="C34" s="87"/>
      <c r="D34" s="87"/>
      <c r="E34" s="87"/>
      <c r="F34" s="87"/>
    </row>
    <row r="35" spans="1:6" s="5" customFormat="1" ht="13.5" customHeight="1" x14ac:dyDescent="0.3">
      <c r="A35" s="88" t="s">
        <v>1085</v>
      </c>
      <c r="B35" s="87" t="s">
        <v>1086</v>
      </c>
      <c r="C35" s="87"/>
      <c r="D35" s="87"/>
      <c r="E35" s="87"/>
      <c r="F35" s="87"/>
    </row>
    <row r="36" spans="1:6" s="5" customFormat="1" ht="13.5" customHeight="1" x14ac:dyDescent="0.3">
      <c r="A36" s="85" t="s">
        <v>1087</v>
      </c>
      <c r="B36" s="86" t="s">
        <v>1088</v>
      </c>
      <c r="C36" s="87"/>
      <c r="D36" s="87"/>
      <c r="E36" s="87"/>
      <c r="F36" s="87"/>
    </row>
    <row r="37" spans="1:6" s="5" customFormat="1" ht="13.5" customHeight="1" x14ac:dyDescent="0.3">
      <c r="A37" s="85" t="s">
        <v>1089</v>
      </c>
      <c r="B37" s="86" t="s">
        <v>1090</v>
      </c>
      <c r="C37" s="87"/>
      <c r="D37" s="87"/>
      <c r="E37" s="87"/>
      <c r="F37" s="87"/>
    </row>
    <row r="38" spans="1:6" s="5" customFormat="1" ht="13.5" customHeight="1" x14ac:dyDescent="0.3">
      <c r="A38" s="85" t="s">
        <v>1091</v>
      </c>
      <c r="B38" s="86" t="s">
        <v>1092</v>
      </c>
      <c r="C38" s="87"/>
      <c r="D38" s="87"/>
      <c r="E38" s="87"/>
      <c r="F38" s="87"/>
    </row>
    <row r="39" spans="1:6" s="5" customFormat="1" ht="13.5" customHeight="1" x14ac:dyDescent="0.3">
      <c r="A39" s="85" t="s">
        <v>1477</v>
      </c>
      <c r="B39" s="89" t="s">
        <v>1093</v>
      </c>
      <c r="C39" s="87"/>
      <c r="D39" s="87"/>
      <c r="E39" s="87"/>
      <c r="F39" s="87"/>
    </row>
    <row r="40" spans="1:6" s="5" customFormat="1" ht="13.5" customHeight="1" x14ac:dyDescent="0.3">
      <c r="A40" s="85" t="s">
        <v>1094</v>
      </c>
      <c r="B40" s="86" t="s">
        <v>1095</v>
      </c>
      <c r="C40" s="87"/>
      <c r="D40" s="87"/>
      <c r="E40" s="87"/>
      <c r="F40" s="87"/>
    </row>
    <row r="41" spans="1:6" s="5" customFormat="1" ht="13.5" customHeight="1" x14ac:dyDescent="0.3">
      <c r="A41" s="85" t="s">
        <v>1096</v>
      </c>
      <c r="B41" s="86" t="s">
        <v>1097</v>
      </c>
      <c r="C41" s="87"/>
      <c r="D41" s="87"/>
      <c r="E41" s="87"/>
      <c r="F41" s="87"/>
    </row>
    <row r="42" spans="1:6" s="5" customFormat="1" ht="13.5" customHeight="1" x14ac:dyDescent="0.3">
      <c r="A42" s="85" t="s">
        <v>1098</v>
      </c>
      <c r="B42" s="86" t="s">
        <v>1099</v>
      </c>
      <c r="C42" s="87"/>
      <c r="D42" s="87"/>
      <c r="E42" s="87"/>
      <c r="F42" s="87"/>
    </row>
    <row r="43" spans="1:6" s="5" customFormat="1" ht="13.5" customHeight="1" x14ac:dyDescent="0.3">
      <c r="A43" s="85" t="s">
        <v>1100</v>
      </c>
      <c r="B43" s="86" t="s">
        <v>1101</v>
      </c>
      <c r="C43" s="87"/>
      <c r="D43" s="87"/>
      <c r="E43" s="87"/>
      <c r="F43" s="87"/>
    </row>
    <row r="44" spans="1:6" s="5" customFormat="1" ht="13.5" customHeight="1" x14ac:dyDescent="0.3">
      <c r="A44" s="85" t="s">
        <v>1102</v>
      </c>
      <c r="B44" s="86" t="s">
        <v>1103</v>
      </c>
      <c r="C44" s="87"/>
      <c r="D44" s="87"/>
      <c r="E44" s="87"/>
      <c r="F44" s="87"/>
    </row>
    <row r="45" spans="1:6" s="5" customFormat="1" ht="13.5" customHeight="1" x14ac:dyDescent="0.3">
      <c r="A45" s="85" t="s">
        <v>1104</v>
      </c>
      <c r="B45" s="86" t="s">
        <v>1105</v>
      </c>
      <c r="C45" s="87"/>
      <c r="D45" s="87"/>
      <c r="E45" s="87"/>
      <c r="F45" s="87"/>
    </row>
    <row r="46" spans="1:6" s="5" customFormat="1" ht="13.5" customHeight="1" x14ac:dyDescent="0.3">
      <c r="A46" s="85" t="s">
        <v>1106</v>
      </c>
      <c r="B46" s="86" t="s">
        <v>1476</v>
      </c>
      <c r="C46" s="87"/>
      <c r="D46" s="87"/>
      <c r="E46" s="87"/>
      <c r="F46" s="87"/>
    </row>
    <row r="47" spans="1:6" s="5" customFormat="1" ht="13.5" customHeight="1" x14ac:dyDescent="0.3">
      <c r="A47" s="88" t="s">
        <v>1107</v>
      </c>
      <c r="B47" s="87" t="s">
        <v>1108</v>
      </c>
      <c r="C47" s="87"/>
      <c r="D47" s="87"/>
      <c r="E47" s="87"/>
      <c r="F47" s="87"/>
    </row>
    <row r="48" spans="1:6" s="5" customFormat="1" ht="13.5" customHeight="1" x14ac:dyDescent="0.3">
      <c r="A48" s="85" t="s">
        <v>1109</v>
      </c>
      <c r="B48" s="86" t="s">
        <v>1110</v>
      </c>
      <c r="C48" s="87"/>
      <c r="D48" s="87"/>
      <c r="E48" s="87"/>
      <c r="F48" s="87"/>
    </row>
    <row r="49" spans="1:6" s="5" customFormat="1" ht="13.5" customHeight="1" x14ac:dyDescent="0.3">
      <c r="A49" s="85" t="s">
        <v>1111</v>
      </c>
      <c r="B49" s="86" t="s">
        <v>1111</v>
      </c>
      <c r="C49" s="87"/>
      <c r="D49" s="87"/>
      <c r="E49" s="87"/>
      <c r="F49" s="87"/>
    </row>
    <row r="50" spans="1:6" s="5" customFormat="1" ht="13.5" customHeight="1" x14ac:dyDescent="0.3">
      <c r="A50" s="85" t="s">
        <v>1112</v>
      </c>
      <c r="B50" s="86" t="s">
        <v>1113</v>
      </c>
      <c r="C50" s="87"/>
      <c r="D50" s="87"/>
      <c r="E50" s="87"/>
      <c r="F50" s="87"/>
    </row>
    <row r="51" spans="1:6" s="5" customFormat="1" ht="13.5" customHeight="1" x14ac:dyDescent="0.3">
      <c r="A51" s="85" t="s">
        <v>1114</v>
      </c>
      <c r="B51" s="86" t="s">
        <v>1115</v>
      </c>
      <c r="C51" s="87"/>
      <c r="D51" s="87"/>
      <c r="E51" s="87"/>
      <c r="F51" s="87"/>
    </row>
    <row r="52" spans="1:6" s="5" customFormat="1" ht="13.5" customHeight="1" x14ac:dyDescent="0.3">
      <c r="A52" s="85" t="s">
        <v>1116</v>
      </c>
      <c r="B52" s="86" t="s">
        <v>1117</v>
      </c>
      <c r="C52" s="87"/>
      <c r="D52" s="87"/>
      <c r="E52" s="87"/>
      <c r="F52" s="87"/>
    </row>
    <row r="53" spans="1:6" s="5" customFormat="1" ht="13.5" customHeight="1" x14ac:dyDescent="0.3">
      <c r="A53" s="85" t="s">
        <v>1118</v>
      </c>
      <c r="B53" s="86" t="s">
        <v>1119</v>
      </c>
      <c r="C53" s="87"/>
      <c r="D53" s="87"/>
      <c r="E53" s="87"/>
      <c r="F53" s="87"/>
    </row>
    <row r="54" spans="1:6" s="5" customFormat="1" ht="13.5" customHeight="1" x14ac:dyDescent="0.3">
      <c r="A54" s="85" t="s">
        <v>1120</v>
      </c>
      <c r="B54" s="86" t="s">
        <v>1121</v>
      </c>
      <c r="C54" s="87"/>
      <c r="D54" s="87"/>
      <c r="E54" s="87"/>
      <c r="F54" s="87"/>
    </row>
    <row r="55" spans="1:6" s="5" customFormat="1" ht="13.5" customHeight="1" x14ac:dyDescent="0.3">
      <c r="A55" s="85" t="s">
        <v>1122</v>
      </c>
      <c r="B55" s="86" t="s">
        <v>1123</v>
      </c>
      <c r="C55" s="87"/>
      <c r="D55" s="87"/>
      <c r="E55" s="87"/>
      <c r="F55" s="87"/>
    </row>
    <row r="56" spans="1:6" s="5" customFormat="1" ht="13.5" customHeight="1" x14ac:dyDescent="0.3">
      <c r="A56" s="85" t="s">
        <v>1124</v>
      </c>
      <c r="B56" s="86" t="s">
        <v>1125</v>
      </c>
      <c r="C56" s="87"/>
      <c r="D56" s="87"/>
      <c r="E56" s="87"/>
      <c r="F56" s="87"/>
    </row>
    <row r="57" spans="1:6" s="5" customFormat="1" ht="13.5" customHeight="1" x14ac:dyDescent="0.3">
      <c r="A57" s="85" t="s">
        <v>1126</v>
      </c>
      <c r="B57" s="86" t="s">
        <v>1127</v>
      </c>
      <c r="C57" s="87"/>
      <c r="D57" s="87"/>
      <c r="E57" s="87"/>
      <c r="F57" s="87"/>
    </row>
    <row r="58" spans="1:6" s="5" customFormat="1" ht="13.5" customHeight="1" x14ac:dyDescent="0.3">
      <c r="A58" s="85" t="s">
        <v>1128</v>
      </c>
      <c r="B58" s="86" t="s">
        <v>1129</v>
      </c>
      <c r="C58" s="87"/>
      <c r="D58" s="87"/>
      <c r="E58" s="87"/>
      <c r="F58" s="87"/>
    </row>
    <row r="59" spans="1:6" s="5" customFormat="1" ht="13.5" customHeight="1" x14ac:dyDescent="0.3">
      <c r="A59" s="85" t="s">
        <v>1130</v>
      </c>
      <c r="B59" s="86" t="s">
        <v>1130</v>
      </c>
      <c r="C59" s="87"/>
      <c r="D59" s="87"/>
      <c r="E59" s="87"/>
      <c r="F59" s="87"/>
    </row>
    <row r="60" spans="1:6" s="5" customFormat="1" ht="13.5" customHeight="1" x14ac:dyDescent="0.3">
      <c r="A60" s="85" t="s">
        <v>1131</v>
      </c>
      <c r="B60" s="86" t="s">
        <v>1132</v>
      </c>
      <c r="C60" s="87"/>
      <c r="D60" s="87"/>
      <c r="E60" s="87"/>
      <c r="F60" s="87"/>
    </row>
    <row r="61" spans="1:6" s="5" customFormat="1" ht="13.5" customHeight="1" x14ac:dyDescent="0.3">
      <c r="A61" s="85" t="s">
        <v>1133</v>
      </c>
      <c r="B61" s="86" t="s">
        <v>1134</v>
      </c>
      <c r="C61" s="87"/>
      <c r="D61" s="87"/>
      <c r="E61" s="87"/>
      <c r="F61" s="87"/>
    </row>
    <row r="62" spans="1:6" s="5" customFormat="1" ht="13.5" customHeight="1" x14ac:dyDescent="0.3">
      <c r="A62" s="85" t="s">
        <v>1135</v>
      </c>
      <c r="B62" s="86" t="s">
        <v>1060</v>
      </c>
      <c r="C62" s="87"/>
      <c r="D62" s="87"/>
      <c r="E62" s="87"/>
      <c r="F62" s="87"/>
    </row>
    <row r="63" spans="1:6" s="5" customFormat="1" ht="13.5" customHeight="1" x14ac:dyDescent="0.3">
      <c r="A63" s="85" t="s">
        <v>1136</v>
      </c>
      <c r="B63" s="86" t="s">
        <v>1137</v>
      </c>
      <c r="C63" s="87"/>
      <c r="D63" s="87"/>
      <c r="E63" s="87"/>
      <c r="F63" s="87"/>
    </row>
    <row r="64" spans="1:6" s="5" customFormat="1" ht="13.5" customHeight="1" x14ac:dyDescent="0.3">
      <c r="A64" s="85" t="s">
        <v>1138</v>
      </c>
      <c r="B64" s="86" t="s">
        <v>1139</v>
      </c>
      <c r="C64" s="87"/>
      <c r="D64" s="87"/>
      <c r="E64" s="87"/>
      <c r="F64" s="87"/>
    </row>
    <row r="65" spans="1:6" s="5" customFormat="1" ht="13.5" customHeight="1" x14ac:dyDescent="0.3">
      <c r="A65" s="85" t="s">
        <v>1140</v>
      </c>
      <c r="B65" s="86" t="s">
        <v>1141</v>
      </c>
      <c r="C65" s="87"/>
      <c r="D65" s="87"/>
      <c r="E65" s="87"/>
      <c r="F65" s="87"/>
    </row>
    <row r="66" spans="1:6" s="5" customFormat="1" ht="13.5" customHeight="1" x14ac:dyDescent="0.3">
      <c r="A66" s="85" t="s">
        <v>1142</v>
      </c>
      <c r="B66" s="86" t="s">
        <v>1143</v>
      </c>
      <c r="C66" s="87"/>
      <c r="D66" s="87"/>
      <c r="E66" s="87"/>
      <c r="F66" s="87"/>
    </row>
    <row r="67" spans="1:6" s="5" customFormat="1" ht="13.5" customHeight="1" x14ac:dyDescent="0.3">
      <c r="A67" s="85" t="s">
        <v>1144</v>
      </c>
      <c r="B67" s="86" t="s">
        <v>1145</v>
      </c>
      <c r="C67" s="87"/>
      <c r="D67" s="87"/>
      <c r="E67" s="87"/>
      <c r="F67" s="87"/>
    </row>
    <row r="68" spans="1:6" s="5" customFormat="1" ht="13.5" customHeight="1" x14ac:dyDescent="0.3">
      <c r="A68" s="85" t="s">
        <v>1146</v>
      </c>
      <c r="B68" s="86" t="s">
        <v>1147</v>
      </c>
      <c r="C68" s="87"/>
      <c r="D68" s="87"/>
      <c r="E68" s="87"/>
      <c r="F68" s="87"/>
    </row>
    <row r="69" spans="1:6" s="5" customFormat="1" ht="13.5" customHeight="1" x14ac:dyDescent="0.3">
      <c r="A69" s="85" t="s">
        <v>1148</v>
      </c>
      <c r="B69" s="86" t="s">
        <v>1149</v>
      </c>
      <c r="C69" s="87"/>
      <c r="D69" s="87"/>
      <c r="E69" s="87"/>
      <c r="F69" s="87"/>
    </row>
    <row r="70" spans="1:6" s="5" customFormat="1" ht="13.5" customHeight="1" x14ac:dyDescent="0.3">
      <c r="A70" s="88" t="s">
        <v>1150</v>
      </c>
      <c r="B70" s="87" t="s">
        <v>1151</v>
      </c>
      <c r="C70" s="87"/>
      <c r="D70" s="87"/>
      <c r="E70" s="87"/>
      <c r="F70" s="87"/>
    </row>
    <row r="71" spans="1:6" s="5" customFormat="1" ht="13.5" customHeight="1" x14ac:dyDescent="0.3">
      <c r="A71" s="85" t="s">
        <v>1152</v>
      </c>
      <c r="B71" s="86" t="s">
        <v>1153</v>
      </c>
      <c r="C71" s="87"/>
      <c r="D71" s="87"/>
      <c r="E71" s="87"/>
      <c r="F71" s="87"/>
    </row>
    <row r="72" spans="1:6" s="5" customFormat="1" ht="13.5" customHeight="1" x14ac:dyDescent="0.3">
      <c r="A72" s="85" t="s">
        <v>1154</v>
      </c>
      <c r="B72" s="86" t="s">
        <v>1155</v>
      </c>
      <c r="C72" s="87"/>
      <c r="D72" s="87"/>
      <c r="E72" s="87"/>
      <c r="F72" s="87"/>
    </row>
    <row r="73" spans="1:6" s="5" customFormat="1" ht="13.5" customHeight="1" x14ac:dyDescent="0.3">
      <c r="A73" s="85" t="s">
        <v>1156</v>
      </c>
      <c r="B73" s="86" t="s">
        <v>1157</v>
      </c>
      <c r="C73" s="87"/>
      <c r="D73" s="87"/>
      <c r="E73" s="87"/>
      <c r="F73" s="87"/>
    </row>
    <row r="74" spans="1:6" s="5" customFormat="1" ht="13.5" customHeight="1" x14ac:dyDescent="0.3">
      <c r="A74" s="85" t="s">
        <v>1158</v>
      </c>
      <c r="B74" s="86" t="s">
        <v>1159</v>
      </c>
      <c r="C74" s="87"/>
      <c r="D74" s="87"/>
      <c r="E74" s="87"/>
      <c r="F74" s="87"/>
    </row>
    <row r="75" spans="1:6" s="5" customFormat="1" ht="13.5" customHeight="1" x14ac:dyDescent="0.3">
      <c r="A75" s="85" t="s">
        <v>1160</v>
      </c>
      <c r="B75" s="86" t="s">
        <v>1161</v>
      </c>
      <c r="C75" s="87"/>
      <c r="D75" s="87"/>
      <c r="E75" s="87"/>
      <c r="F75" s="87"/>
    </row>
    <row r="76" spans="1:6" s="5" customFormat="1" ht="13.5" customHeight="1" x14ac:dyDescent="0.3">
      <c r="A76" s="85" t="s">
        <v>1162</v>
      </c>
      <c r="B76" s="86" t="s">
        <v>1163</v>
      </c>
      <c r="C76" s="87"/>
      <c r="D76" s="87"/>
      <c r="E76" s="87"/>
      <c r="F76" s="87"/>
    </row>
    <row r="77" spans="1:6" s="5" customFormat="1" ht="13.5" customHeight="1" x14ac:dyDescent="0.3">
      <c r="A77" s="85" t="s">
        <v>1164</v>
      </c>
      <c r="B77" s="86" t="s">
        <v>1165</v>
      </c>
      <c r="C77" s="87"/>
      <c r="D77" s="87"/>
      <c r="E77" s="87"/>
      <c r="F77" s="87"/>
    </row>
    <row r="78" spans="1:6" s="5" customFormat="1" ht="13.5" customHeight="1" x14ac:dyDescent="0.3">
      <c r="A78" s="85" t="s">
        <v>1166</v>
      </c>
      <c r="B78" s="86" t="s">
        <v>1167</v>
      </c>
      <c r="C78" s="87"/>
      <c r="D78" s="87"/>
      <c r="E78" s="87"/>
      <c r="F78" s="87"/>
    </row>
    <row r="79" spans="1:6" s="5" customFormat="1" ht="13.5" customHeight="1" x14ac:dyDescent="0.3">
      <c r="A79" s="85" t="s">
        <v>1168</v>
      </c>
      <c r="B79" s="86" t="s">
        <v>1169</v>
      </c>
      <c r="C79" s="87"/>
      <c r="D79" s="87"/>
      <c r="E79" s="87"/>
      <c r="F79" s="87"/>
    </row>
    <row r="80" spans="1:6" s="5" customFormat="1" ht="13.5" customHeight="1" x14ac:dyDescent="0.3">
      <c r="A80" s="85" t="s">
        <v>1170</v>
      </c>
      <c r="B80" s="86" t="s">
        <v>1171</v>
      </c>
      <c r="C80" s="87"/>
      <c r="D80" s="87"/>
      <c r="E80" s="87"/>
      <c r="F80" s="87"/>
    </row>
    <row r="81" spans="1:6" s="5" customFormat="1" ht="13.5" customHeight="1" x14ac:dyDescent="0.3">
      <c r="A81" s="85" t="s">
        <v>1172</v>
      </c>
      <c r="B81" s="86" t="s">
        <v>1173</v>
      </c>
      <c r="C81" s="87"/>
      <c r="D81" s="87"/>
      <c r="E81" s="87"/>
      <c r="F81" s="87"/>
    </row>
    <row r="82" spans="1:6" s="5" customFormat="1" ht="13.5" customHeight="1" x14ac:dyDescent="0.3">
      <c r="A82" s="85" t="s">
        <v>1174</v>
      </c>
      <c r="B82" s="86" t="s">
        <v>1175</v>
      </c>
      <c r="C82" s="87"/>
      <c r="D82" s="87"/>
      <c r="E82" s="87"/>
      <c r="F82" s="87"/>
    </row>
    <row r="83" spans="1:6" s="5" customFormat="1" ht="13.5" customHeight="1" x14ac:dyDescent="0.3">
      <c r="A83" s="85" t="s">
        <v>1176</v>
      </c>
      <c r="B83" s="86" t="s">
        <v>1177</v>
      </c>
      <c r="C83" s="87"/>
      <c r="D83" s="87"/>
      <c r="E83" s="87"/>
      <c r="F83" s="87"/>
    </row>
    <row r="84" spans="1:6" s="5" customFormat="1" ht="13.5" customHeight="1" x14ac:dyDescent="0.3">
      <c r="A84" s="85" t="s">
        <v>1178</v>
      </c>
      <c r="B84" s="86" t="s">
        <v>1179</v>
      </c>
      <c r="C84" s="87"/>
      <c r="D84" s="87"/>
      <c r="E84" s="87"/>
      <c r="F84" s="87"/>
    </row>
    <row r="85" spans="1:6" s="5" customFormat="1" ht="13.5" customHeight="1" x14ac:dyDescent="0.3">
      <c r="A85" s="85" t="s">
        <v>1180</v>
      </c>
      <c r="B85" s="86" t="s">
        <v>1181</v>
      </c>
      <c r="C85" s="87"/>
      <c r="D85" s="87"/>
      <c r="E85" s="87"/>
      <c r="F85" s="87"/>
    </row>
    <row r="86" spans="1:6" s="5" customFormat="1" ht="13.5" customHeight="1" x14ac:dyDescent="0.3">
      <c r="A86" s="85" t="s">
        <v>1182</v>
      </c>
      <c r="B86" s="86" t="s">
        <v>1183</v>
      </c>
      <c r="C86" s="87"/>
      <c r="D86" s="87"/>
      <c r="E86" s="87"/>
      <c r="F86" s="87"/>
    </row>
    <row r="87" spans="1:6" s="5" customFormat="1" ht="13.5" customHeight="1" x14ac:dyDescent="0.3">
      <c r="A87" s="85" t="s">
        <v>1184</v>
      </c>
      <c r="B87" s="86" t="s">
        <v>1185</v>
      </c>
      <c r="C87" s="87"/>
      <c r="D87" s="87"/>
      <c r="E87" s="87"/>
      <c r="F87" s="87"/>
    </row>
    <row r="88" spans="1:6" s="5" customFormat="1" ht="13.5" customHeight="1" x14ac:dyDescent="0.3">
      <c r="A88" s="85" t="s">
        <v>1186</v>
      </c>
      <c r="B88" s="86" t="s">
        <v>1187</v>
      </c>
      <c r="C88" s="87"/>
      <c r="D88" s="87"/>
      <c r="E88" s="87"/>
      <c r="F88" s="87"/>
    </row>
    <row r="89" spans="1:6" s="5" customFormat="1" ht="13.5" customHeight="1" x14ac:dyDescent="0.3">
      <c r="A89" s="85" t="s">
        <v>1188</v>
      </c>
      <c r="B89" s="86" t="s">
        <v>1189</v>
      </c>
      <c r="C89" s="87"/>
      <c r="D89" s="87"/>
      <c r="E89" s="87"/>
      <c r="F89" s="87"/>
    </row>
    <row r="90" spans="1:6" s="5" customFormat="1" ht="13.5" customHeight="1" x14ac:dyDescent="0.3">
      <c r="A90" s="85" t="s">
        <v>1468</v>
      </c>
      <c r="B90" s="86" t="s">
        <v>1078</v>
      </c>
      <c r="C90" s="87"/>
      <c r="D90" s="87"/>
      <c r="E90" s="87"/>
      <c r="F90" s="87"/>
    </row>
    <row r="91" spans="1:6" s="5" customFormat="1" ht="13.5" customHeight="1" x14ac:dyDescent="0.3">
      <c r="A91" s="85" t="s">
        <v>1190</v>
      </c>
      <c r="B91" s="86" t="s">
        <v>1191</v>
      </c>
      <c r="C91" s="87"/>
      <c r="D91" s="87"/>
      <c r="E91" s="87"/>
      <c r="F91" s="87"/>
    </row>
    <row r="92" spans="1:6" s="5" customFormat="1" ht="13.5" customHeight="1" x14ac:dyDescent="0.3">
      <c r="A92" s="85" t="s">
        <v>1192</v>
      </c>
      <c r="B92" s="86" t="s">
        <v>1193</v>
      </c>
      <c r="C92" s="87"/>
      <c r="D92" s="87"/>
      <c r="E92" s="87"/>
      <c r="F92" s="87"/>
    </row>
    <row r="93" spans="1:6" s="5" customFormat="1" ht="13.5" customHeight="1" x14ac:dyDescent="0.3">
      <c r="A93" s="88" t="s">
        <v>1194</v>
      </c>
      <c r="B93" s="87" t="s">
        <v>1195</v>
      </c>
      <c r="C93" s="87"/>
      <c r="D93" s="87"/>
      <c r="E93" s="85"/>
      <c r="F93" s="86"/>
    </row>
    <row r="94" spans="1:6" s="5" customFormat="1" ht="13.5" customHeight="1" x14ac:dyDescent="0.3">
      <c r="A94" s="85" t="s">
        <v>1196</v>
      </c>
      <c r="B94" s="86" t="s">
        <v>1197</v>
      </c>
      <c r="C94" s="87"/>
      <c r="D94" s="87"/>
      <c r="E94" s="87"/>
      <c r="F94" s="87"/>
    </row>
    <row r="95" spans="1:6" s="5" customFormat="1" ht="13.5" customHeight="1" x14ac:dyDescent="0.3">
      <c r="A95" s="85" t="s">
        <v>1198</v>
      </c>
      <c r="B95" s="86" t="s">
        <v>1199</v>
      </c>
      <c r="C95" s="87"/>
      <c r="D95" s="87"/>
      <c r="E95" s="87"/>
      <c r="F95" s="87"/>
    </row>
    <row r="96" spans="1:6" s="5" customFormat="1" ht="13.5" customHeight="1" x14ac:dyDescent="0.3">
      <c r="A96" s="85" t="s">
        <v>1200</v>
      </c>
      <c r="B96" s="86" t="s">
        <v>1201</v>
      </c>
      <c r="C96" s="87"/>
      <c r="D96" s="87"/>
      <c r="E96" s="87"/>
      <c r="F96" s="87"/>
    </row>
    <row r="97" spans="1:6" s="5" customFormat="1" ht="13.5" customHeight="1" x14ac:dyDescent="0.3">
      <c r="A97" s="85" t="s">
        <v>1202</v>
      </c>
      <c r="B97" s="86" t="s">
        <v>1203</v>
      </c>
      <c r="C97" s="87"/>
      <c r="D97" s="87"/>
      <c r="E97" s="87"/>
      <c r="F97" s="87"/>
    </row>
    <row r="98" spans="1:6" s="5" customFormat="1" ht="13.5" customHeight="1" x14ac:dyDescent="0.3">
      <c r="A98" s="85" t="s">
        <v>1204</v>
      </c>
      <c r="B98" s="86" t="s">
        <v>1205</v>
      </c>
      <c r="C98" s="87"/>
      <c r="D98" s="87"/>
      <c r="E98" s="87"/>
      <c r="F98" s="87"/>
    </row>
    <row r="99" spans="1:6" s="5" customFormat="1" ht="13.5" customHeight="1" x14ac:dyDescent="0.3">
      <c r="A99" s="85" t="s">
        <v>1206</v>
      </c>
      <c r="B99" s="86" t="s">
        <v>1207</v>
      </c>
      <c r="C99" s="87"/>
      <c r="D99" s="87"/>
      <c r="E99" s="87"/>
      <c r="F99" s="87"/>
    </row>
    <row r="100" spans="1:6" s="5" customFormat="1" ht="13.5" customHeight="1" x14ac:dyDescent="0.3">
      <c r="A100" s="85" t="s">
        <v>1208</v>
      </c>
      <c r="B100" s="86" t="s">
        <v>1209</v>
      </c>
      <c r="C100" s="84"/>
      <c r="D100" s="84"/>
      <c r="E100" s="84"/>
      <c r="F100" s="84"/>
    </row>
    <row r="101" spans="1:6" s="5" customFormat="1" ht="13.5" customHeight="1" x14ac:dyDescent="0.3">
      <c r="A101" s="85" t="s">
        <v>1210</v>
      </c>
      <c r="B101" s="86" t="s">
        <v>1211</v>
      </c>
      <c r="C101" s="84"/>
      <c r="D101" s="84"/>
      <c r="E101" s="84"/>
      <c r="F101" s="84"/>
    </row>
    <row r="102" spans="1:6" s="5" customFormat="1" ht="13.5" customHeight="1" x14ac:dyDescent="0.3">
      <c r="A102" s="85" t="s">
        <v>1212</v>
      </c>
      <c r="B102" s="86" t="s">
        <v>1213</v>
      </c>
      <c r="C102" s="84"/>
      <c r="D102" s="84"/>
      <c r="E102" s="84"/>
      <c r="F102" s="84"/>
    </row>
    <row r="103" spans="1:6" ht="12" customHeight="1" x14ac:dyDescent="0.3">
      <c r="A103" s="85" t="s">
        <v>1214</v>
      </c>
      <c r="B103" s="86" t="s">
        <v>1215</v>
      </c>
      <c r="C103" s="84"/>
      <c r="D103" s="84"/>
      <c r="E103" s="84"/>
      <c r="F103" s="84"/>
    </row>
    <row r="104" spans="1:6" ht="12" customHeight="1" x14ac:dyDescent="0.3">
      <c r="A104" s="85" t="s">
        <v>1216</v>
      </c>
      <c r="B104" s="86" t="s">
        <v>1217</v>
      </c>
      <c r="C104" s="84"/>
      <c r="D104" s="84"/>
      <c r="E104" s="84"/>
      <c r="F104" s="84"/>
    </row>
    <row r="105" spans="1:6" ht="12" customHeight="1" x14ac:dyDescent="0.3">
      <c r="A105" s="85" t="s">
        <v>1218</v>
      </c>
      <c r="B105" s="86" t="s">
        <v>1219</v>
      </c>
      <c r="C105" s="84"/>
      <c r="D105" s="84"/>
      <c r="E105" s="84"/>
      <c r="F105" s="84"/>
    </row>
    <row r="106" spans="1:6" ht="12" customHeight="1" x14ac:dyDescent="0.3">
      <c r="A106" s="85" t="s">
        <v>1220</v>
      </c>
      <c r="B106" s="86" t="s">
        <v>1221</v>
      </c>
      <c r="C106" s="84"/>
      <c r="D106" s="84"/>
      <c r="E106" s="84"/>
      <c r="F106" s="84"/>
    </row>
    <row r="107" spans="1:6" ht="12" customHeight="1" x14ac:dyDescent="0.3">
      <c r="A107" s="85" t="s">
        <v>1222</v>
      </c>
      <c r="B107" s="86" t="s">
        <v>1223</v>
      </c>
      <c r="C107" s="84"/>
      <c r="D107" s="84"/>
      <c r="E107" s="84"/>
      <c r="F107" s="84"/>
    </row>
    <row r="108" spans="1:6" ht="12" customHeight="1" x14ac:dyDescent="0.3">
      <c r="A108" s="85" t="s">
        <v>1224</v>
      </c>
      <c r="B108" s="86" t="s">
        <v>1225</v>
      </c>
      <c r="C108" s="84"/>
      <c r="D108" s="84"/>
      <c r="E108" s="84"/>
      <c r="F108" s="84"/>
    </row>
    <row r="109" spans="1:6" ht="12" customHeight="1" x14ac:dyDescent="0.3">
      <c r="A109" s="85" t="s">
        <v>1226</v>
      </c>
      <c r="B109" s="86" t="s">
        <v>1227</v>
      </c>
      <c r="C109" s="87"/>
      <c r="D109" s="87"/>
      <c r="E109" s="87"/>
      <c r="F109" s="87"/>
    </row>
    <row r="110" spans="1:6" ht="12" customHeight="1" x14ac:dyDescent="0.3">
      <c r="A110" s="85" t="s">
        <v>1228</v>
      </c>
      <c r="B110" s="86" t="s">
        <v>1228</v>
      </c>
      <c r="C110" s="84"/>
      <c r="D110" s="84"/>
      <c r="E110" s="84"/>
      <c r="F110" s="84"/>
    </row>
    <row r="111" spans="1:6" ht="12" customHeight="1" x14ac:dyDescent="0.3">
      <c r="A111" s="85" t="s">
        <v>1229</v>
      </c>
      <c r="B111" s="86" t="s">
        <v>1230</v>
      </c>
      <c r="C111" s="84"/>
      <c r="D111" s="84"/>
      <c r="E111" s="84"/>
      <c r="F111" s="84"/>
    </row>
    <row r="112" spans="1:6" ht="12" customHeight="1" x14ac:dyDescent="0.3">
      <c r="A112" s="85" t="s">
        <v>1231</v>
      </c>
      <c r="B112" s="86" t="s">
        <v>1073</v>
      </c>
      <c r="C112" s="84"/>
      <c r="D112" s="84"/>
      <c r="E112" s="84"/>
      <c r="F112" s="84"/>
    </row>
    <row r="113" spans="1:6" ht="12" customHeight="1" x14ac:dyDescent="0.3">
      <c r="A113" s="85" t="s">
        <v>1232</v>
      </c>
      <c r="B113" s="86" t="s">
        <v>1233</v>
      </c>
      <c r="C113" s="84"/>
      <c r="D113" s="84"/>
      <c r="E113" s="84"/>
      <c r="F113" s="84"/>
    </row>
    <row r="114" spans="1:6" ht="12" customHeight="1" x14ac:dyDescent="0.3">
      <c r="A114" s="85" t="s">
        <v>1234</v>
      </c>
      <c r="B114" s="86" t="s">
        <v>1235</v>
      </c>
      <c r="C114" s="84"/>
      <c r="D114" s="84"/>
      <c r="E114" s="84"/>
      <c r="F114" s="84"/>
    </row>
    <row r="115" spans="1:6" ht="12" customHeight="1" x14ac:dyDescent="0.3">
      <c r="A115" s="85" t="s">
        <v>1236</v>
      </c>
      <c r="B115" s="86" t="s">
        <v>1237</v>
      </c>
      <c r="C115" s="84"/>
      <c r="D115" s="84"/>
      <c r="E115" s="84"/>
      <c r="F115" s="84"/>
    </row>
    <row r="116" spans="1:6" ht="12" customHeight="1" x14ac:dyDescent="0.3">
      <c r="A116" s="85" t="s">
        <v>1238</v>
      </c>
      <c r="B116" s="86" t="s">
        <v>1239</v>
      </c>
      <c r="C116" s="84"/>
      <c r="D116" s="84"/>
      <c r="E116" s="84"/>
      <c r="F116" s="84"/>
    </row>
    <row r="117" spans="1:6" ht="12" customHeight="1" x14ac:dyDescent="0.3">
      <c r="A117" s="85" t="s">
        <v>1240</v>
      </c>
      <c r="B117" s="86" t="s">
        <v>1241</v>
      </c>
      <c r="C117" s="84"/>
      <c r="D117" s="84"/>
      <c r="E117" s="84"/>
      <c r="F117" s="84"/>
    </row>
    <row r="118" spans="1:6" ht="12" customHeight="1" x14ac:dyDescent="0.3">
      <c r="A118" s="85" t="s">
        <v>1242</v>
      </c>
      <c r="B118" s="86" t="s">
        <v>1243</v>
      </c>
      <c r="C118" s="84"/>
      <c r="D118" s="84"/>
      <c r="E118" s="84"/>
      <c r="F118" s="84"/>
    </row>
    <row r="119" spans="1:6" ht="12" customHeight="1" x14ac:dyDescent="0.3">
      <c r="A119" s="85" t="s">
        <v>1244</v>
      </c>
      <c r="B119" s="86" t="s">
        <v>1245</v>
      </c>
      <c r="C119" s="84"/>
      <c r="D119" s="84"/>
      <c r="E119" s="84"/>
      <c r="F119" s="84"/>
    </row>
    <row r="120" spans="1:6" ht="12" customHeight="1" x14ac:dyDescent="0.3">
      <c r="A120" s="85" t="s">
        <v>1246</v>
      </c>
      <c r="B120" s="86" t="s">
        <v>1030</v>
      </c>
      <c r="C120" s="84"/>
      <c r="D120" s="84"/>
      <c r="E120" s="84"/>
      <c r="F120" s="84"/>
    </row>
    <row r="121" spans="1:6" ht="12" customHeight="1" x14ac:dyDescent="0.3">
      <c r="A121" s="85" t="s">
        <v>1247</v>
      </c>
      <c r="B121" s="86" t="s">
        <v>1248</v>
      </c>
      <c r="C121" s="84"/>
      <c r="D121" s="84"/>
      <c r="E121" s="84"/>
      <c r="F121" s="84"/>
    </row>
    <row r="122" spans="1:6" ht="12" customHeight="1" x14ac:dyDescent="0.3">
      <c r="A122" s="85" t="s">
        <v>1249</v>
      </c>
      <c r="B122" s="86" t="s">
        <v>1250</v>
      </c>
      <c r="C122" s="84"/>
      <c r="D122" s="84"/>
      <c r="E122" s="84"/>
      <c r="F122" s="84"/>
    </row>
    <row r="123" spans="1:6" ht="12" customHeight="1" x14ac:dyDescent="0.3">
      <c r="A123" s="85" t="s">
        <v>1251</v>
      </c>
      <c r="B123" s="86" t="s">
        <v>1252</v>
      </c>
      <c r="C123" s="84"/>
      <c r="D123" s="84"/>
      <c r="E123" s="84"/>
      <c r="F123" s="84"/>
    </row>
    <row r="124" spans="1:6" ht="12" customHeight="1" x14ac:dyDescent="0.3">
      <c r="A124" s="85" t="s">
        <v>1253</v>
      </c>
      <c r="B124" s="86" t="s">
        <v>1254</v>
      </c>
      <c r="C124" s="84"/>
      <c r="D124" s="84"/>
      <c r="E124" s="84"/>
      <c r="F124" s="84"/>
    </row>
    <row r="125" spans="1:6" ht="12" customHeight="1" x14ac:dyDescent="0.3">
      <c r="A125" s="85" t="s">
        <v>1255</v>
      </c>
      <c r="B125" s="86" t="s">
        <v>1256</v>
      </c>
      <c r="C125" s="84"/>
      <c r="D125" s="84"/>
      <c r="E125" s="84"/>
      <c r="F125" s="84"/>
    </row>
    <row r="126" spans="1:6" ht="12" customHeight="1" x14ac:dyDescent="0.3">
      <c r="A126" s="85" t="s">
        <v>1257</v>
      </c>
      <c r="B126" s="86" t="s">
        <v>1258</v>
      </c>
      <c r="C126" s="84"/>
      <c r="D126" s="84"/>
      <c r="E126" s="84"/>
      <c r="F126" s="84"/>
    </row>
    <row r="127" spans="1:6" ht="12" customHeight="1" x14ac:dyDescent="0.3">
      <c r="A127" s="85" t="s">
        <v>1259</v>
      </c>
      <c r="B127" s="86" t="s">
        <v>1260</v>
      </c>
      <c r="C127" s="84"/>
      <c r="D127" s="84"/>
      <c r="E127" s="84"/>
      <c r="F127" s="84"/>
    </row>
    <row r="128" spans="1:6" ht="12" customHeight="1" x14ac:dyDescent="0.3">
      <c r="A128" s="85" t="s">
        <v>1261</v>
      </c>
      <c r="B128" s="86" t="s">
        <v>1262</v>
      </c>
      <c r="C128" s="84"/>
      <c r="D128" s="84"/>
      <c r="E128" s="84"/>
      <c r="F128" s="84"/>
    </row>
    <row r="129" spans="1:6" ht="12" customHeight="1" x14ac:dyDescent="0.3">
      <c r="A129" s="85" t="s">
        <v>48</v>
      </c>
      <c r="B129" s="86" t="s">
        <v>49</v>
      </c>
      <c r="C129" s="84"/>
      <c r="D129" s="84"/>
      <c r="E129" s="84"/>
      <c r="F129" s="84"/>
    </row>
    <row r="130" spans="1:6" ht="12" customHeight="1" x14ac:dyDescent="0.3">
      <c r="A130" s="85" t="s">
        <v>1263</v>
      </c>
      <c r="B130" s="86" t="s">
        <v>1264</v>
      </c>
      <c r="C130" s="84"/>
      <c r="D130" s="84"/>
      <c r="E130" s="84"/>
      <c r="F130" s="84"/>
    </row>
    <row r="131" spans="1:6" ht="12" customHeight="1" x14ac:dyDescent="0.3">
      <c r="A131" s="85" t="s">
        <v>1265</v>
      </c>
      <c r="B131" s="86" t="s">
        <v>1266</v>
      </c>
      <c r="C131" s="84"/>
      <c r="D131" s="84"/>
      <c r="E131" s="84"/>
      <c r="F131" s="84"/>
    </row>
    <row r="132" spans="1:6" ht="12" customHeight="1" x14ac:dyDescent="0.3">
      <c r="A132" s="85" t="s">
        <v>1267</v>
      </c>
      <c r="B132" s="86" t="s">
        <v>1268</v>
      </c>
      <c r="C132" s="84"/>
      <c r="D132" s="84"/>
      <c r="E132" s="84"/>
      <c r="F132" s="84"/>
    </row>
    <row r="133" spans="1:6" ht="12" customHeight="1" x14ac:dyDescent="0.3">
      <c r="A133" s="85" t="s">
        <v>1269</v>
      </c>
      <c r="B133" s="86" t="s">
        <v>1270</v>
      </c>
      <c r="C133" s="84"/>
      <c r="D133" s="84"/>
      <c r="E133" s="84"/>
      <c r="F133" s="84"/>
    </row>
    <row r="134" spans="1:6" ht="12" customHeight="1" x14ac:dyDescent="0.3">
      <c r="A134" s="85" t="s">
        <v>1271</v>
      </c>
      <c r="B134" s="86" t="s">
        <v>1272</v>
      </c>
      <c r="C134" s="84"/>
      <c r="D134" s="84"/>
      <c r="E134" s="84"/>
      <c r="F134" s="84"/>
    </row>
    <row r="135" spans="1:6" ht="12" customHeight="1" x14ac:dyDescent="0.3">
      <c r="A135" s="85" t="s">
        <v>1273</v>
      </c>
      <c r="B135" s="86" t="s">
        <v>1274</v>
      </c>
      <c r="C135" s="84"/>
      <c r="D135" s="84"/>
      <c r="E135" s="84"/>
      <c r="F135" s="84"/>
    </row>
    <row r="136" spans="1:6" ht="12" customHeight="1" x14ac:dyDescent="0.3">
      <c r="A136" s="85" t="s">
        <v>1275</v>
      </c>
      <c r="B136" s="86" t="s">
        <v>1276</v>
      </c>
      <c r="C136" s="84"/>
      <c r="D136" s="84"/>
      <c r="E136" s="84"/>
      <c r="F136" s="84"/>
    </row>
    <row r="137" spans="1:6" ht="12" customHeight="1" x14ac:dyDescent="0.3">
      <c r="A137" s="85" t="s">
        <v>1277</v>
      </c>
      <c r="B137" s="86" t="s">
        <v>1278</v>
      </c>
      <c r="C137" s="84"/>
      <c r="D137" s="84"/>
      <c r="E137" s="84"/>
      <c r="F137" s="84"/>
    </row>
    <row r="138" spans="1:6" ht="12" customHeight="1" x14ac:dyDescent="0.3">
      <c r="A138" s="85" t="s">
        <v>1279</v>
      </c>
      <c r="B138" s="86" t="s">
        <v>1280</v>
      </c>
      <c r="C138" s="84"/>
      <c r="D138" s="84"/>
      <c r="E138" s="84"/>
      <c r="F138" s="84"/>
    </row>
    <row r="139" spans="1:6" ht="12" customHeight="1" x14ac:dyDescent="0.3">
      <c r="A139" s="85" t="s">
        <v>1281</v>
      </c>
      <c r="B139" s="86" t="s">
        <v>1282</v>
      </c>
      <c r="C139" s="84"/>
      <c r="D139" s="84"/>
      <c r="E139" s="84"/>
      <c r="F139" s="84"/>
    </row>
    <row r="140" spans="1:6" ht="12" customHeight="1" x14ac:dyDescent="0.3">
      <c r="A140" s="85" t="s">
        <v>1283</v>
      </c>
      <c r="B140" s="86" t="s">
        <v>1284</v>
      </c>
      <c r="C140" s="84"/>
      <c r="D140" s="84"/>
      <c r="E140" s="84"/>
      <c r="F140" s="84"/>
    </row>
    <row r="141" spans="1:6" ht="12" customHeight="1" x14ac:dyDescent="0.3">
      <c r="A141" s="85" t="s">
        <v>1285</v>
      </c>
      <c r="B141" s="86" t="s">
        <v>1286</v>
      </c>
      <c r="C141" s="84"/>
      <c r="D141" s="84"/>
      <c r="E141" s="84"/>
      <c r="F141" s="84"/>
    </row>
    <row r="142" spans="1:6" ht="12" customHeight="1" x14ac:dyDescent="0.3">
      <c r="A142" s="85" t="s">
        <v>1287</v>
      </c>
      <c r="B142" s="86" t="s">
        <v>1287</v>
      </c>
      <c r="C142" s="84"/>
      <c r="D142" s="84"/>
      <c r="E142" s="84"/>
      <c r="F142" s="84"/>
    </row>
    <row r="143" spans="1:6" ht="12" customHeight="1" x14ac:dyDescent="0.3">
      <c r="A143" s="85" t="s">
        <v>1288</v>
      </c>
      <c r="B143" s="86" t="s">
        <v>1289</v>
      </c>
      <c r="C143" s="84"/>
      <c r="D143" s="84"/>
      <c r="E143" s="84"/>
      <c r="F143" s="84"/>
    </row>
    <row r="144" spans="1:6" ht="12" customHeight="1" x14ac:dyDescent="0.3">
      <c r="A144" s="85" t="s">
        <v>1290</v>
      </c>
      <c r="B144" s="86" t="s">
        <v>1291</v>
      </c>
      <c r="C144" s="84"/>
      <c r="D144" s="84"/>
      <c r="E144" s="84"/>
      <c r="F144" s="84"/>
    </row>
    <row r="145" spans="1:6" ht="12" customHeight="1" x14ac:dyDescent="0.3">
      <c r="A145" s="85" t="s">
        <v>1292</v>
      </c>
      <c r="B145" s="86" t="s">
        <v>1293</v>
      </c>
      <c r="C145" s="84"/>
      <c r="D145" s="84"/>
      <c r="E145" s="84"/>
      <c r="F145" s="84"/>
    </row>
    <row r="146" spans="1:6" ht="12" customHeight="1" x14ac:dyDescent="0.3">
      <c r="A146" s="85" t="s">
        <v>1294</v>
      </c>
      <c r="B146" s="86" t="s">
        <v>1295</v>
      </c>
      <c r="C146" s="84"/>
      <c r="D146" s="84"/>
      <c r="E146" s="84"/>
      <c r="F146" s="84"/>
    </row>
    <row r="147" spans="1:6" ht="12" customHeight="1" x14ac:dyDescent="0.3">
      <c r="A147" s="85" t="s">
        <v>1296</v>
      </c>
      <c r="B147" s="86" t="s">
        <v>1297</v>
      </c>
      <c r="C147" s="84"/>
      <c r="D147" s="84"/>
      <c r="E147" s="84"/>
      <c r="F147" s="84"/>
    </row>
    <row r="148" spans="1:6" ht="12" customHeight="1" x14ac:dyDescent="0.3">
      <c r="A148" s="85" t="s">
        <v>1298</v>
      </c>
      <c r="B148" s="86" t="s">
        <v>1299</v>
      </c>
      <c r="C148" s="84"/>
      <c r="D148" s="84"/>
      <c r="E148" s="84"/>
      <c r="F148" s="84"/>
    </row>
    <row r="149" spans="1:6" ht="12" customHeight="1" x14ac:dyDescent="0.3">
      <c r="A149" s="85" t="s">
        <v>1300</v>
      </c>
      <c r="B149" s="86" t="s">
        <v>1301</v>
      </c>
      <c r="C149" s="84"/>
      <c r="D149" s="84"/>
      <c r="E149" s="84"/>
      <c r="F149" s="84"/>
    </row>
    <row r="150" spans="1:6" ht="12" customHeight="1" x14ac:dyDescent="0.3">
      <c r="A150" s="88" t="s">
        <v>1302</v>
      </c>
      <c r="B150" s="87" t="s">
        <v>1303</v>
      </c>
      <c r="C150" s="84"/>
      <c r="D150" s="84"/>
      <c r="E150" s="84"/>
      <c r="F150" s="84"/>
    </row>
    <row r="151" spans="1:6" ht="12" customHeight="1" x14ac:dyDescent="0.3">
      <c r="A151" s="88" t="s">
        <v>1304</v>
      </c>
      <c r="B151" s="87" t="s">
        <v>1305</v>
      </c>
      <c r="C151" s="84"/>
      <c r="D151" s="84"/>
      <c r="E151" s="84"/>
      <c r="F151" s="84"/>
    </row>
    <row r="152" spans="1:6" ht="12" customHeight="1" x14ac:dyDescent="0.3">
      <c r="A152" s="85" t="s">
        <v>1306</v>
      </c>
      <c r="B152" s="86" t="s">
        <v>1307</v>
      </c>
      <c r="C152" s="84"/>
      <c r="D152" s="84"/>
      <c r="E152" s="84"/>
      <c r="F152" s="84"/>
    </row>
    <row r="153" spans="1:6" ht="12" customHeight="1" x14ac:dyDescent="0.3">
      <c r="A153" s="85" t="s">
        <v>1308</v>
      </c>
      <c r="B153" s="86" t="s">
        <v>1309</v>
      </c>
      <c r="C153" s="84"/>
      <c r="D153" s="84"/>
      <c r="E153" s="84"/>
      <c r="F153" s="84"/>
    </row>
    <row r="154" spans="1:6" ht="12" customHeight="1" x14ac:dyDescent="0.3">
      <c r="A154" s="85" t="s">
        <v>1310</v>
      </c>
      <c r="B154" s="86" t="s">
        <v>1311</v>
      </c>
      <c r="C154" s="84"/>
      <c r="D154" s="84"/>
      <c r="E154" s="84"/>
      <c r="F154" s="84"/>
    </row>
    <row r="155" spans="1:6" ht="12" customHeight="1" x14ac:dyDescent="0.3">
      <c r="A155" s="85" t="s">
        <v>1312</v>
      </c>
      <c r="B155" s="86" t="s">
        <v>1313</v>
      </c>
      <c r="C155" s="84"/>
      <c r="D155" s="84"/>
      <c r="E155" s="84"/>
      <c r="F155" s="84"/>
    </row>
    <row r="156" spans="1:6" ht="12" customHeight="1" x14ac:dyDescent="0.3">
      <c r="A156" s="5"/>
      <c r="B156" s="5"/>
      <c r="C156" s="5"/>
      <c r="D156" s="5"/>
      <c r="E156" s="5"/>
      <c r="F156" s="5"/>
    </row>
    <row r="157" spans="1:6" ht="12" customHeight="1" x14ac:dyDescent="0.3">
      <c r="A157" s="5"/>
      <c r="B157" s="5"/>
      <c r="C157" s="5"/>
      <c r="D157" s="5"/>
      <c r="E157" s="5"/>
      <c r="F157" s="5"/>
    </row>
    <row r="158" spans="1:6" ht="12" customHeight="1" x14ac:dyDescent="0.3">
      <c r="A158" s="5"/>
      <c r="B158" s="5"/>
      <c r="C158" s="5"/>
      <c r="D158" s="5"/>
      <c r="E158" s="5"/>
      <c r="F158" s="5"/>
    </row>
    <row r="159" spans="1:6" ht="12" customHeight="1" x14ac:dyDescent="0.3">
      <c r="A159" s="5"/>
      <c r="B159" s="5"/>
      <c r="C159" s="5"/>
      <c r="D159" s="5"/>
      <c r="E159" s="5"/>
      <c r="F159" s="5"/>
    </row>
    <row r="160" spans="1:6" ht="12" customHeight="1" x14ac:dyDescent="0.3">
      <c r="A160" s="5"/>
      <c r="B160" s="5"/>
      <c r="C160" s="5"/>
      <c r="D160" s="5"/>
      <c r="E160" s="5"/>
      <c r="F160" s="5"/>
    </row>
    <row r="161" spans="1:6" ht="12" customHeight="1" x14ac:dyDescent="0.3">
      <c r="A161" s="5"/>
      <c r="B161" s="5"/>
      <c r="C161" s="5"/>
      <c r="D161" s="5"/>
      <c r="E161" s="5"/>
      <c r="F161" s="5"/>
    </row>
    <row r="162" spans="1:6" ht="12" customHeight="1" x14ac:dyDescent="0.3">
      <c r="A162" s="5"/>
      <c r="B162" s="5"/>
      <c r="C162" s="5"/>
      <c r="D162" s="5"/>
      <c r="E162" s="5"/>
      <c r="F162" s="5"/>
    </row>
  </sheetData>
  <sortState ref="A3:B155">
    <sortCondition ref="A3"/>
  </sortState>
  <pageMargins left="0.7" right="0.7" top="0.75" bottom="0.75" header="0.3" footer="0.3"/>
  <pageSetup paperSize="9" orientation="landscape"/>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S62"/>
  <sheetViews>
    <sheetView workbookViewId="0"/>
  </sheetViews>
  <sheetFormatPr defaultColWidth="9" defaultRowHeight="13.5" customHeight="1" x14ac:dyDescent="0.3"/>
  <cols>
    <col min="1" max="16384" width="9" style="5"/>
  </cols>
  <sheetData>
    <row r="1" spans="1:19" s="29" customFormat="1" ht="21" customHeight="1" x14ac:dyDescent="0.3">
      <c r="A1" s="3" t="s">
        <v>686</v>
      </c>
      <c r="H1" s="5"/>
      <c r="I1" s="5"/>
      <c r="J1" s="5"/>
    </row>
    <row r="2" spans="1:19" s="29" customFormat="1" ht="14.25" customHeight="1" x14ac:dyDescent="0.3">
      <c r="A2" s="30" t="s">
        <v>687</v>
      </c>
      <c r="H2" s="5"/>
      <c r="I2" s="5"/>
      <c r="J2" s="5"/>
    </row>
    <row r="3" spans="1:19" s="29" customFormat="1" ht="12.75" customHeight="1" x14ac:dyDescent="0.3">
      <c r="H3" s="5"/>
      <c r="I3" s="5"/>
      <c r="J3" s="5"/>
    </row>
    <row r="4" spans="1:19" s="29" customFormat="1" ht="12.75" customHeight="1" x14ac:dyDescent="0.3">
      <c r="H4" s="5"/>
      <c r="I4" s="5"/>
      <c r="J4" s="5"/>
    </row>
    <row r="5" spans="1:19" s="29" customFormat="1" ht="12.75" customHeight="1" thickBot="1" x14ac:dyDescent="0.25"/>
    <row r="6" spans="1:19" ht="17.25" customHeight="1" thickTop="1" x14ac:dyDescent="0.3">
      <c r="A6" s="173" t="s">
        <v>31</v>
      </c>
      <c r="B6" s="171" t="s">
        <v>688</v>
      </c>
      <c r="C6" s="171"/>
      <c r="D6" s="171"/>
      <c r="E6" s="171"/>
      <c r="F6" s="171"/>
      <c r="G6" s="171"/>
      <c r="H6" s="171"/>
      <c r="I6" s="171"/>
      <c r="J6" s="171"/>
      <c r="K6" s="171"/>
      <c r="L6" s="171"/>
      <c r="M6" s="171"/>
      <c r="N6" s="171"/>
      <c r="O6" s="171"/>
      <c r="P6" s="171"/>
      <c r="Q6" s="171"/>
      <c r="R6" s="171"/>
      <c r="S6" s="176"/>
    </row>
    <row r="7" spans="1:19" ht="13.5" customHeight="1" x14ac:dyDescent="0.3">
      <c r="A7" s="174"/>
      <c r="B7" s="177" t="s">
        <v>689</v>
      </c>
      <c r="C7" s="178"/>
      <c r="D7" s="177" t="s">
        <v>690</v>
      </c>
      <c r="E7" s="178"/>
      <c r="F7" s="177" t="s">
        <v>691</v>
      </c>
      <c r="G7" s="178"/>
      <c r="H7" s="177" t="s">
        <v>692</v>
      </c>
      <c r="I7" s="178"/>
      <c r="J7" s="177" t="s">
        <v>693</v>
      </c>
      <c r="K7" s="178"/>
      <c r="L7" s="177" t="s">
        <v>694</v>
      </c>
      <c r="M7" s="178"/>
      <c r="N7" s="177" t="s">
        <v>695</v>
      </c>
      <c r="O7" s="178"/>
      <c r="P7" s="177" t="s">
        <v>696</v>
      </c>
      <c r="Q7" s="178"/>
      <c r="R7" s="179" t="s">
        <v>697</v>
      </c>
      <c r="S7" s="178"/>
    </row>
    <row r="8" spans="1:19" ht="13.5" customHeight="1" x14ac:dyDescent="0.3">
      <c r="A8" s="175"/>
      <c r="B8" s="41" t="s">
        <v>30</v>
      </c>
      <c r="C8" s="41" t="s">
        <v>63</v>
      </c>
      <c r="D8" s="41" t="s">
        <v>30</v>
      </c>
      <c r="E8" s="41" t="s">
        <v>63</v>
      </c>
      <c r="F8" s="41" t="s">
        <v>30</v>
      </c>
      <c r="G8" s="41" t="s">
        <v>63</v>
      </c>
      <c r="H8" s="41" t="s">
        <v>30</v>
      </c>
      <c r="I8" s="41" t="s">
        <v>63</v>
      </c>
      <c r="J8" s="41" t="s">
        <v>30</v>
      </c>
      <c r="K8" s="41" t="s">
        <v>63</v>
      </c>
      <c r="L8" s="41" t="s">
        <v>30</v>
      </c>
      <c r="M8" s="41" t="s">
        <v>63</v>
      </c>
      <c r="N8" s="41" t="s">
        <v>30</v>
      </c>
      <c r="O8" s="41" t="s">
        <v>63</v>
      </c>
      <c r="P8" s="41" t="s">
        <v>30</v>
      </c>
      <c r="Q8" s="41" t="s">
        <v>63</v>
      </c>
      <c r="R8" s="41" t="s">
        <v>30</v>
      </c>
      <c r="S8" s="42" t="s">
        <v>63</v>
      </c>
    </row>
    <row r="9" spans="1:19" ht="13.5" customHeight="1" x14ac:dyDescent="0.3">
      <c r="A9" s="44" t="s">
        <v>1316</v>
      </c>
      <c r="B9" s="38">
        <v>411</v>
      </c>
      <c r="C9" s="46">
        <v>0.39119757859999998</v>
      </c>
      <c r="D9" s="38">
        <v>472</v>
      </c>
      <c r="E9" s="46">
        <v>0.44925853310000002</v>
      </c>
      <c r="F9" s="38">
        <v>908</v>
      </c>
      <c r="G9" s="46">
        <v>0.86425158479999997</v>
      </c>
      <c r="H9" s="38">
        <v>2737</v>
      </c>
      <c r="I9" s="46">
        <v>2.6051284003999999</v>
      </c>
      <c r="J9" s="38">
        <v>12081</v>
      </c>
      <c r="K9" s="46">
        <v>11.498924445</v>
      </c>
      <c r="L9" s="38">
        <v>34942</v>
      </c>
      <c r="M9" s="46">
        <v>33.258456911000003</v>
      </c>
      <c r="N9" s="38">
        <v>36281</v>
      </c>
      <c r="O9" s="46">
        <v>34.532942452999997</v>
      </c>
      <c r="P9" s="38">
        <v>14522</v>
      </c>
      <c r="Q9" s="46">
        <v>13.822314443</v>
      </c>
      <c r="R9" s="38">
        <v>2708</v>
      </c>
      <c r="S9" s="45">
        <v>2.5775256514999998</v>
      </c>
    </row>
    <row r="10" spans="1:19" ht="13.5" customHeight="1" x14ac:dyDescent="0.3">
      <c r="A10" s="44" t="s">
        <v>1317</v>
      </c>
      <c r="B10" s="38">
        <v>407</v>
      </c>
      <c r="C10" s="46">
        <v>0.35506468810000003</v>
      </c>
      <c r="D10" s="38">
        <v>482</v>
      </c>
      <c r="E10" s="46">
        <v>0.42049429890000001</v>
      </c>
      <c r="F10" s="38">
        <v>1001</v>
      </c>
      <c r="G10" s="46">
        <v>0.87326720579999995</v>
      </c>
      <c r="H10" s="38">
        <v>2811</v>
      </c>
      <c r="I10" s="46">
        <v>2.4523018137000001</v>
      </c>
      <c r="J10" s="38">
        <v>12666</v>
      </c>
      <c r="K10" s="46">
        <v>11.049752676000001</v>
      </c>
      <c r="L10" s="38">
        <v>37066</v>
      </c>
      <c r="M10" s="46">
        <v>32.336186064000003</v>
      </c>
      <c r="N10" s="38">
        <v>40195</v>
      </c>
      <c r="O10" s="46">
        <v>35.065909427999998</v>
      </c>
      <c r="P10" s="38">
        <v>16716</v>
      </c>
      <c r="Q10" s="46">
        <v>14.582951660999999</v>
      </c>
      <c r="R10" s="38">
        <v>3283</v>
      </c>
      <c r="S10" s="45">
        <v>2.8640721645</v>
      </c>
    </row>
    <row r="11" spans="1:19" ht="13.5" customHeight="1" x14ac:dyDescent="0.3">
      <c r="A11" s="44">
        <v>2020</v>
      </c>
      <c r="B11" s="38">
        <v>474</v>
      </c>
      <c r="C11" s="46">
        <v>0.41421979869999997</v>
      </c>
      <c r="D11" s="38">
        <v>468</v>
      </c>
      <c r="E11" s="46">
        <v>0.40897651010000002</v>
      </c>
      <c r="F11" s="38">
        <v>924</v>
      </c>
      <c r="G11" s="46">
        <v>0.80746644300000003</v>
      </c>
      <c r="H11" s="38">
        <v>2940</v>
      </c>
      <c r="I11" s="46">
        <v>2.5692114093999998</v>
      </c>
      <c r="J11" s="38">
        <v>12929</v>
      </c>
      <c r="K11" s="46">
        <v>11.298413031000001</v>
      </c>
      <c r="L11" s="38">
        <v>37344</v>
      </c>
      <c r="M11" s="46">
        <v>32.634228188000002</v>
      </c>
      <c r="N11" s="38">
        <v>39945</v>
      </c>
      <c r="O11" s="46">
        <v>34.907193792000001</v>
      </c>
      <c r="P11" s="38">
        <v>16233</v>
      </c>
      <c r="Q11" s="46">
        <v>14.185717282000001</v>
      </c>
      <c r="R11" s="38">
        <v>3175</v>
      </c>
      <c r="S11" s="45">
        <v>2.7745735459</v>
      </c>
    </row>
    <row r="12" spans="1:19" ht="13.5" customHeight="1" x14ac:dyDescent="0.3">
      <c r="A12" s="44">
        <v>2019</v>
      </c>
      <c r="B12" s="38">
        <v>456</v>
      </c>
      <c r="C12" s="46">
        <v>0.3930424589</v>
      </c>
      <c r="D12" s="38">
        <v>530</v>
      </c>
      <c r="E12" s="46">
        <v>0.45682566499999999</v>
      </c>
      <c r="F12" s="38">
        <v>970</v>
      </c>
      <c r="G12" s="46">
        <v>0.83607716040000002</v>
      </c>
      <c r="H12" s="38">
        <v>3097</v>
      </c>
      <c r="I12" s="46">
        <v>2.6694133669000002</v>
      </c>
      <c r="J12" s="38">
        <v>12936</v>
      </c>
      <c r="K12" s="46">
        <v>11.149993966</v>
      </c>
      <c r="L12" s="38">
        <v>37982</v>
      </c>
      <c r="M12" s="46">
        <v>32.738023409999997</v>
      </c>
      <c r="N12" s="38">
        <v>40233</v>
      </c>
      <c r="O12" s="46">
        <v>34.678239584000004</v>
      </c>
      <c r="P12" s="38">
        <v>16396</v>
      </c>
      <c r="Q12" s="46">
        <v>14.132289817</v>
      </c>
      <c r="R12" s="38">
        <v>3418</v>
      </c>
      <c r="S12" s="45">
        <v>2.9460945715000002</v>
      </c>
    </row>
    <row r="13" spans="1:19" ht="13.5" customHeight="1" x14ac:dyDescent="0.3">
      <c r="A13" s="44">
        <v>2018</v>
      </c>
      <c r="B13" s="38">
        <v>444</v>
      </c>
      <c r="C13" s="46">
        <v>0.37746435769999998</v>
      </c>
      <c r="D13" s="38">
        <v>467</v>
      </c>
      <c r="E13" s="46">
        <v>0.39701769149999999</v>
      </c>
      <c r="F13" s="38">
        <v>1010</v>
      </c>
      <c r="G13" s="46">
        <v>0.85864639919999997</v>
      </c>
      <c r="H13" s="38">
        <v>3098</v>
      </c>
      <c r="I13" s="46">
        <v>2.6337490541999999</v>
      </c>
      <c r="J13" s="38">
        <v>13421</v>
      </c>
      <c r="K13" s="46">
        <v>11.409795369999999</v>
      </c>
      <c r="L13" s="38">
        <v>38382</v>
      </c>
      <c r="M13" s="46">
        <v>32.630263460000002</v>
      </c>
      <c r="N13" s="38">
        <v>40380</v>
      </c>
      <c r="O13" s="46">
        <v>34.328853068999997</v>
      </c>
      <c r="P13" s="38">
        <v>16792</v>
      </c>
      <c r="Q13" s="46">
        <v>14.275633996</v>
      </c>
      <c r="R13" s="38">
        <v>3633</v>
      </c>
      <c r="S13" s="45">
        <v>3.0885766022999999</v>
      </c>
    </row>
    <row r="14" spans="1:19" ht="13.5" customHeight="1" x14ac:dyDescent="0.3">
      <c r="A14" s="44">
        <v>2017</v>
      </c>
      <c r="B14" s="38">
        <v>500</v>
      </c>
      <c r="C14" s="46">
        <v>0.4254377755</v>
      </c>
      <c r="D14" s="38">
        <v>549</v>
      </c>
      <c r="E14" s="46">
        <v>0.46713067749999998</v>
      </c>
      <c r="F14" s="38">
        <v>1044</v>
      </c>
      <c r="G14" s="46">
        <v>0.88831407520000005</v>
      </c>
      <c r="H14" s="38">
        <v>3138</v>
      </c>
      <c r="I14" s="46">
        <v>2.6700474788999999</v>
      </c>
      <c r="J14" s="38">
        <v>13095</v>
      </c>
      <c r="K14" s="46">
        <v>11.14221534</v>
      </c>
      <c r="L14" s="38">
        <v>37872</v>
      </c>
      <c r="M14" s="46">
        <v>32.224358864999999</v>
      </c>
      <c r="N14" s="38">
        <v>40201</v>
      </c>
      <c r="O14" s="46">
        <v>34.206048023000001</v>
      </c>
      <c r="P14" s="38">
        <v>17169</v>
      </c>
      <c r="Q14" s="46">
        <v>14.608682333999999</v>
      </c>
      <c r="R14" s="38">
        <v>3958</v>
      </c>
      <c r="S14" s="45">
        <v>3.3677654306</v>
      </c>
    </row>
    <row r="15" spans="1:19" ht="13.5" customHeight="1" x14ac:dyDescent="0.3">
      <c r="A15" s="44">
        <v>2016</v>
      </c>
      <c r="B15" s="38">
        <v>538</v>
      </c>
      <c r="C15" s="46">
        <v>0.44255431160000003</v>
      </c>
      <c r="D15" s="38">
        <v>545</v>
      </c>
      <c r="E15" s="46">
        <v>0.44831245320000002</v>
      </c>
      <c r="F15" s="38">
        <v>1133</v>
      </c>
      <c r="G15" s="46">
        <v>0.93199634769999995</v>
      </c>
      <c r="H15" s="38">
        <v>3277</v>
      </c>
      <c r="I15" s="46">
        <v>2.6956328609</v>
      </c>
      <c r="J15" s="38">
        <v>13741</v>
      </c>
      <c r="K15" s="46">
        <v>11.303231963</v>
      </c>
      <c r="L15" s="38">
        <v>39253</v>
      </c>
      <c r="M15" s="46">
        <v>32.289190323</v>
      </c>
      <c r="N15" s="38">
        <v>41427</v>
      </c>
      <c r="O15" s="46">
        <v>34.077504586000003</v>
      </c>
      <c r="P15" s="38">
        <v>17590</v>
      </c>
      <c r="Q15" s="46">
        <v>14.469387251000001</v>
      </c>
      <c r="R15" s="38">
        <v>4063</v>
      </c>
      <c r="S15" s="45">
        <v>3.3421899035</v>
      </c>
    </row>
    <row r="16" spans="1:19" ht="13.5" customHeight="1" x14ac:dyDescent="0.3">
      <c r="A16" s="44">
        <v>2015</v>
      </c>
      <c r="B16" s="38">
        <v>527</v>
      </c>
      <c r="C16" s="46">
        <v>0.4515581756</v>
      </c>
      <c r="D16" s="38">
        <v>535</v>
      </c>
      <c r="E16" s="46">
        <v>0.45841294869999999</v>
      </c>
      <c r="F16" s="38">
        <v>979</v>
      </c>
      <c r="G16" s="46">
        <v>0.83885285369999996</v>
      </c>
      <c r="H16" s="38">
        <v>3128</v>
      </c>
      <c r="I16" s="46">
        <v>2.6802162681000001</v>
      </c>
      <c r="J16" s="38">
        <v>13185</v>
      </c>
      <c r="K16" s="46">
        <v>11.297522856000001</v>
      </c>
      <c r="L16" s="38">
        <v>37592</v>
      </c>
      <c r="M16" s="46">
        <v>32.210578628999997</v>
      </c>
      <c r="N16" s="38">
        <v>39859</v>
      </c>
      <c r="O16" s="46">
        <v>34.153049946000003</v>
      </c>
      <c r="P16" s="38">
        <v>16984</v>
      </c>
      <c r="Q16" s="46">
        <v>14.552683215</v>
      </c>
      <c r="R16" s="38">
        <v>3918</v>
      </c>
      <c r="S16" s="45">
        <v>3.3571251082</v>
      </c>
    </row>
    <row r="17" spans="1:19" ht="13.5" customHeight="1" x14ac:dyDescent="0.3">
      <c r="A17" s="44">
        <v>2014</v>
      </c>
      <c r="B17" s="38">
        <v>509</v>
      </c>
      <c r="C17" s="46">
        <v>0.4401020276</v>
      </c>
      <c r="D17" s="38">
        <v>549</v>
      </c>
      <c r="E17" s="46">
        <v>0.47468764860000001</v>
      </c>
      <c r="F17" s="38">
        <v>1027</v>
      </c>
      <c r="G17" s="46">
        <v>0.88798581990000003</v>
      </c>
      <c r="H17" s="38">
        <v>3125</v>
      </c>
      <c r="I17" s="46">
        <v>2.7020016428</v>
      </c>
      <c r="J17" s="38">
        <v>13058</v>
      </c>
      <c r="K17" s="46">
        <v>11.290475985</v>
      </c>
      <c r="L17" s="38">
        <v>37216</v>
      </c>
      <c r="M17" s="46">
        <v>32.178461804999998</v>
      </c>
      <c r="N17" s="38">
        <v>39412</v>
      </c>
      <c r="O17" s="46">
        <v>34.077212398999997</v>
      </c>
      <c r="P17" s="38">
        <v>16829</v>
      </c>
      <c r="Q17" s="46">
        <v>14.551035407000001</v>
      </c>
      <c r="R17" s="38">
        <v>3930</v>
      </c>
      <c r="S17" s="45">
        <v>3.3980372659999998</v>
      </c>
    </row>
    <row r="18" spans="1:19" ht="13.5" customHeight="1" x14ac:dyDescent="0.3">
      <c r="A18" s="44">
        <v>2013</v>
      </c>
      <c r="B18" s="38">
        <v>534</v>
      </c>
      <c r="C18" s="46">
        <v>0.47295980729999998</v>
      </c>
      <c r="D18" s="38">
        <v>507</v>
      </c>
      <c r="E18" s="46">
        <v>0.44904610919999999</v>
      </c>
      <c r="F18" s="38">
        <v>1000</v>
      </c>
      <c r="G18" s="46">
        <v>0.88569252300000001</v>
      </c>
      <c r="H18" s="38">
        <v>2833</v>
      </c>
      <c r="I18" s="46">
        <v>2.5091669176</v>
      </c>
      <c r="J18" s="38">
        <v>12455</v>
      </c>
      <c r="K18" s="46">
        <v>11.031300374000001</v>
      </c>
      <c r="L18" s="38">
        <v>36036</v>
      </c>
      <c r="M18" s="46">
        <v>31.916815757999998</v>
      </c>
      <c r="N18" s="38">
        <v>38752</v>
      </c>
      <c r="O18" s="46">
        <v>34.322356651</v>
      </c>
      <c r="P18" s="38">
        <v>16864</v>
      </c>
      <c r="Q18" s="46">
        <v>14.936318708</v>
      </c>
      <c r="R18" s="38">
        <v>3925</v>
      </c>
      <c r="S18" s="45">
        <v>3.4763431527000002</v>
      </c>
    </row>
    <row r="19" spans="1:19" ht="13.5" customHeight="1" x14ac:dyDescent="0.3">
      <c r="A19" s="44">
        <v>2012</v>
      </c>
      <c r="B19" s="38">
        <v>485</v>
      </c>
      <c r="C19" s="46">
        <v>0.4318635133</v>
      </c>
      <c r="D19" s="38">
        <v>475</v>
      </c>
      <c r="E19" s="46">
        <v>0.422959111</v>
      </c>
      <c r="F19" s="38">
        <v>1042</v>
      </c>
      <c r="G19" s="46">
        <v>0.92783872349999996</v>
      </c>
      <c r="H19" s="38">
        <v>2740</v>
      </c>
      <c r="I19" s="46">
        <v>2.4398062401999998</v>
      </c>
      <c r="J19" s="38">
        <v>12377</v>
      </c>
      <c r="K19" s="46">
        <v>11.020978771999999</v>
      </c>
      <c r="L19" s="38">
        <v>35838</v>
      </c>
      <c r="M19" s="46">
        <v>31.911597094000001</v>
      </c>
      <c r="N19" s="38">
        <v>38795</v>
      </c>
      <c r="O19" s="46">
        <v>34.544628865</v>
      </c>
      <c r="P19" s="38">
        <v>16479</v>
      </c>
      <c r="Q19" s="46">
        <v>14.67356461</v>
      </c>
      <c r="R19" s="38">
        <v>4073</v>
      </c>
      <c r="S19" s="45">
        <v>3.6267630717000001</v>
      </c>
    </row>
    <row r="20" spans="1:19" ht="13.5" customHeight="1" x14ac:dyDescent="0.3">
      <c r="A20" s="44">
        <v>2011</v>
      </c>
      <c r="B20" s="38">
        <v>457</v>
      </c>
      <c r="C20" s="46">
        <v>0.4108492983</v>
      </c>
      <c r="D20" s="38">
        <v>519</v>
      </c>
      <c r="E20" s="46">
        <v>0.46658815279999999</v>
      </c>
      <c r="F20" s="38">
        <v>1027</v>
      </c>
      <c r="G20" s="46">
        <v>0.92328715400000005</v>
      </c>
      <c r="H20" s="38">
        <v>2869</v>
      </c>
      <c r="I20" s="46">
        <v>2.5792705402</v>
      </c>
      <c r="J20" s="38">
        <v>12432</v>
      </c>
      <c r="K20" s="46">
        <v>11.176539335999999</v>
      </c>
      <c r="L20" s="38">
        <v>35308</v>
      </c>
      <c r="M20" s="46">
        <v>31.742378610999999</v>
      </c>
      <c r="N20" s="38">
        <v>38315</v>
      </c>
      <c r="O20" s="46">
        <v>34.445713052999999</v>
      </c>
      <c r="P20" s="38">
        <v>16367</v>
      </c>
      <c r="Q20" s="46">
        <v>14.714158568</v>
      </c>
      <c r="R20" s="38">
        <v>3939</v>
      </c>
      <c r="S20" s="45">
        <v>3.5412152868</v>
      </c>
    </row>
    <row r="21" spans="1:19" ht="13.5" customHeight="1" x14ac:dyDescent="0.3">
      <c r="A21" s="44">
        <v>2010</v>
      </c>
      <c r="B21" s="38">
        <v>496</v>
      </c>
      <c r="C21" s="46">
        <v>0.43175111640000002</v>
      </c>
      <c r="D21" s="38">
        <v>535</v>
      </c>
      <c r="E21" s="46">
        <v>0.4656992888</v>
      </c>
      <c r="F21" s="38">
        <v>1002</v>
      </c>
      <c r="G21" s="46">
        <v>0.87220689230000004</v>
      </c>
      <c r="H21" s="38">
        <v>2986</v>
      </c>
      <c r="I21" s="46">
        <v>2.5992113577999998</v>
      </c>
      <c r="J21" s="38">
        <v>12673</v>
      </c>
      <c r="K21" s="46">
        <v>11.031415117</v>
      </c>
      <c r="L21" s="38">
        <v>36491</v>
      </c>
      <c r="M21" s="46">
        <v>31.764173362000001</v>
      </c>
      <c r="N21" s="38">
        <v>39506</v>
      </c>
      <c r="O21" s="46">
        <v>34.388628232999999</v>
      </c>
      <c r="P21" s="38">
        <v>17056</v>
      </c>
      <c r="Q21" s="46">
        <v>14.846667420999999</v>
      </c>
      <c r="R21" s="38">
        <v>4136</v>
      </c>
      <c r="S21" s="45">
        <v>3.6002472123000002</v>
      </c>
    </row>
    <row r="22" spans="1:19" ht="13.5" customHeight="1" x14ac:dyDescent="0.3">
      <c r="A22" s="44">
        <v>2009</v>
      </c>
      <c r="B22" s="38">
        <v>494</v>
      </c>
      <c r="C22" s="46">
        <v>0.45077516899999998</v>
      </c>
      <c r="D22" s="38">
        <v>487</v>
      </c>
      <c r="E22" s="46">
        <v>0.44438766660000001</v>
      </c>
      <c r="F22" s="38">
        <v>1046</v>
      </c>
      <c r="G22" s="46">
        <v>0.95447535790000004</v>
      </c>
      <c r="H22" s="38">
        <v>2860</v>
      </c>
      <c r="I22" s="46">
        <v>2.6097509787000002</v>
      </c>
      <c r="J22" s="38">
        <v>12203</v>
      </c>
      <c r="K22" s="46">
        <v>11.135241676</v>
      </c>
      <c r="L22" s="38">
        <v>35049</v>
      </c>
      <c r="M22" s="46">
        <v>31.982224493</v>
      </c>
      <c r="N22" s="38">
        <v>37429</v>
      </c>
      <c r="O22" s="46">
        <v>34.153975308</v>
      </c>
      <c r="P22" s="38">
        <v>16048</v>
      </c>
      <c r="Q22" s="46">
        <v>14.643805491</v>
      </c>
      <c r="R22" s="38">
        <v>3973</v>
      </c>
      <c r="S22" s="45">
        <v>3.6253638595000002</v>
      </c>
    </row>
    <row r="23" spans="1:19" ht="13.5" customHeight="1" x14ac:dyDescent="0.3">
      <c r="A23" s="44">
        <v>2008</v>
      </c>
      <c r="B23" s="38">
        <v>412</v>
      </c>
      <c r="C23" s="46">
        <v>0.38062155869999997</v>
      </c>
      <c r="D23" s="38">
        <v>529</v>
      </c>
      <c r="E23" s="46">
        <v>0.48871069070000001</v>
      </c>
      <c r="F23" s="38">
        <v>995</v>
      </c>
      <c r="G23" s="46">
        <v>0.91921954100000003</v>
      </c>
      <c r="H23" s="38">
        <v>2968</v>
      </c>
      <c r="I23" s="46">
        <v>2.7419533646000001</v>
      </c>
      <c r="J23" s="38">
        <v>12238</v>
      </c>
      <c r="K23" s="46">
        <v>11.305938435</v>
      </c>
      <c r="L23" s="38">
        <v>34629</v>
      </c>
      <c r="M23" s="46">
        <v>31.991611544000001</v>
      </c>
      <c r="N23" s="38">
        <v>36945</v>
      </c>
      <c r="O23" s="46">
        <v>34.131222053999998</v>
      </c>
      <c r="P23" s="38">
        <v>15781</v>
      </c>
      <c r="Q23" s="46">
        <v>14.579099072</v>
      </c>
      <c r="R23" s="38">
        <v>3747</v>
      </c>
      <c r="S23" s="45">
        <v>3.4616237390000002</v>
      </c>
    </row>
    <row r="24" spans="1:19" ht="13.5" customHeight="1" x14ac:dyDescent="0.3">
      <c r="A24" s="44">
        <v>2007</v>
      </c>
      <c r="B24" s="38">
        <v>367</v>
      </c>
      <c r="C24" s="46">
        <v>0.34720251270000002</v>
      </c>
      <c r="D24" s="38">
        <v>499</v>
      </c>
      <c r="E24" s="46">
        <v>0.4720818906</v>
      </c>
      <c r="F24" s="38">
        <v>990</v>
      </c>
      <c r="G24" s="46">
        <v>0.93659533409999995</v>
      </c>
      <c r="H24" s="38">
        <v>2706</v>
      </c>
      <c r="I24" s="46">
        <v>2.5600272463999998</v>
      </c>
      <c r="J24" s="38">
        <v>12161</v>
      </c>
      <c r="K24" s="46">
        <v>11.504985715</v>
      </c>
      <c r="L24" s="38">
        <v>34412</v>
      </c>
      <c r="M24" s="46">
        <v>32.555675389000001</v>
      </c>
      <c r="N24" s="38">
        <v>35935</v>
      </c>
      <c r="O24" s="46">
        <v>33.996518514000002</v>
      </c>
      <c r="P24" s="38">
        <v>15114</v>
      </c>
      <c r="Q24" s="46">
        <v>14.298688767</v>
      </c>
      <c r="R24" s="38">
        <v>3518</v>
      </c>
      <c r="S24" s="45">
        <v>3.3282246314999999</v>
      </c>
    </row>
    <row r="25" spans="1:19" ht="13.5" customHeight="1" x14ac:dyDescent="0.3">
      <c r="A25" s="44">
        <v>2006</v>
      </c>
      <c r="B25" s="38">
        <v>325</v>
      </c>
      <c r="C25" s="46">
        <v>0.31109409399999999</v>
      </c>
      <c r="D25" s="38">
        <v>497</v>
      </c>
      <c r="E25" s="46">
        <v>0.47573466069999998</v>
      </c>
      <c r="F25" s="38">
        <v>940</v>
      </c>
      <c r="G25" s="46">
        <v>0.89977984109999998</v>
      </c>
      <c r="H25" s="38">
        <v>2862</v>
      </c>
      <c r="I25" s="46">
        <v>2.7395424523999998</v>
      </c>
      <c r="J25" s="38">
        <v>11486</v>
      </c>
      <c r="K25" s="46">
        <v>10.994543888000001</v>
      </c>
      <c r="L25" s="38">
        <v>33624</v>
      </c>
      <c r="M25" s="46">
        <v>32.185316358999998</v>
      </c>
      <c r="N25" s="38">
        <v>35909</v>
      </c>
      <c r="O25" s="46">
        <v>34.372547142999998</v>
      </c>
      <c r="P25" s="38">
        <v>15074</v>
      </c>
      <c r="Q25" s="46">
        <v>14.429022686</v>
      </c>
      <c r="R25" s="38">
        <v>3753</v>
      </c>
      <c r="S25" s="45">
        <v>3.5924188762</v>
      </c>
    </row>
    <row r="26" spans="1:19" ht="13.5" customHeight="1" x14ac:dyDescent="0.3">
      <c r="A26" s="44">
        <v>2005</v>
      </c>
      <c r="B26" s="38">
        <v>282</v>
      </c>
      <c r="C26" s="46">
        <v>0.28027351509999998</v>
      </c>
      <c r="D26" s="38">
        <v>484</v>
      </c>
      <c r="E26" s="46">
        <v>0.48103681320000002</v>
      </c>
      <c r="F26" s="38">
        <v>906</v>
      </c>
      <c r="G26" s="46">
        <v>0.90045320819999997</v>
      </c>
      <c r="H26" s="38">
        <v>2606</v>
      </c>
      <c r="I26" s="46">
        <v>2.5900453207999998</v>
      </c>
      <c r="J26" s="38">
        <v>10980</v>
      </c>
      <c r="K26" s="46">
        <v>10.912777291999999</v>
      </c>
      <c r="L26" s="38">
        <v>31651</v>
      </c>
      <c r="M26" s="46">
        <v>31.457223503000002</v>
      </c>
      <c r="N26" s="38">
        <v>34561</v>
      </c>
      <c r="O26" s="46">
        <v>34.349407649</v>
      </c>
      <c r="P26" s="38">
        <v>15430</v>
      </c>
      <c r="Q26" s="46">
        <v>15.335533116000001</v>
      </c>
      <c r="R26" s="38">
        <v>3716</v>
      </c>
      <c r="S26" s="45">
        <v>3.6932495826</v>
      </c>
    </row>
    <row r="27" spans="1:19" ht="13.5" customHeight="1" x14ac:dyDescent="0.3">
      <c r="A27" s="44">
        <v>2004</v>
      </c>
      <c r="B27" s="38">
        <v>294</v>
      </c>
      <c r="C27" s="46">
        <v>0.29182879379999999</v>
      </c>
      <c r="D27" s="38">
        <v>508</v>
      </c>
      <c r="E27" s="46">
        <v>0.50424839200000005</v>
      </c>
      <c r="F27" s="38">
        <v>931</v>
      </c>
      <c r="G27" s="46">
        <v>0.92412451360000003</v>
      </c>
      <c r="H27" s="38">
        <v>2615</v>
      </c>
      <c r="I27" s="46">
        <v>2.5956880807</v>
      </c>
      <c r="J27" s="38">
        <v>10633</v>
      </c>
      <c r="K27" s="46">
        <v>10.554474708000001</v>
      </c>
      <c r="L27" s="38">
        <v>31361</v>
      </c>
      <c r="M27" s="46">
        <v>31.129397284</v>
      </c>
      <c r="N27" s="38">
        <v>34711</v>
      </c>
      <c r="O27" s="46">
        <v>34.454657349000001</v>
      </c>
      <c r="P27" s="38">
        <v>15643</v>
      </c>
      <c r="Q27" s="46">
        <v>15.527475581999999</v>
      </c>
      <c r="R27" s="38">
        <v>4048</v>
      </c>
      <c r="S27" s="45">
        <v>4.0181052965999999</v>
      </c>
    </row>
    <row r="28" spans="1:19" ht="13.5" customHeight="1" x14ac:dyDescent="0.3">
      <c r="A28" s="44">
        <v>2003</v>
      </c>
      <c r="B28" s="38">
        <v>336</v>
      </c>
      <c r="C28" s="46">
        <v>0.34249368019999998</v>
      </c>
      <c r="D28" s="38">
        <v>469</v>
      </c>
      <c r="E28" s="46">
        <v>0.47806409519999998</v>
      </c>
      <c r="F28" s="38">
        <v>912</v>
      </c>
      <c r="G28" s="46">
        <v>0.92962570330000005</v>
      </c>
      <c r="H28" s="38">
        <v>2623</v>
      </c>
      <c r="I28" s="46">
        <v>2.6736932234999999</v>
      </c>
      <c r="J28" s="38">
        <v>10353</v>
      </c>
      <c r="K28" s="46">
        <v>10.553086520000001</v>
      </c>
      <c r="L28" s="38">
        <v>30195</v>
      </c>
      <c r="M28" s="46">
        <v>30.778561527000001</v>
      </c>
      <c r="N28" s="38">
        <v>33882</v>
      </c>
      <c r="O28" s="46">
        <v>34.536818070999999</v>
      </c>
      <c r="P28" s="38">
        <v>15359</v>
      </c>
      <c r="Q28" s="46">
        <v>15.655834624000001</v>
      </c>
      <c r="R28" s="38">
        <v>3975</v>
      </c>
      <c r="S28" s="45">
        <v>4.0518225557000003</v>
      </c>
    </row>
    <row r="29" spans="1:19" ht="13.5" customHeight="1" x14ac:dyDescent="0.3">
      <c r="A29" s="44">
        <v>2002</v>
      </c>
      <c r="B29" s="38">
        <v>313</v>
      </c>
      <c r="C29" s="46">
        <v>0.33163103129999999</v>
      </c>
      <c r="D29" s="38">
        <v>466</v>
      </c>
      <c r="E29" s="46">
        <v>0.49373821280000002</v>
      </c>
      <c r="F29" s="38">
        <v>862</v>
      </c>
      <c r="G29" s="46">
        <v>0.91330974129999998</v>
      </c>
      <c r="H29" s="38">
        <v>2576</v>
      </c>
      <c r="I29" s="46">
        <v>2.7293339832000001</v>
      </c>
      <c r="J29" s="38">
        <v>10010</v>
      </c>
      <c r="K29" s="46">
        <v>10.605835859000001</v>
      </c>
      <c r="L29" s="38">
        <v>28844</v>
      </c>
      <c r="M29" s="46">
        <v>30.560912038000001</v>
      </c>
      <c r="N29" s="38">
        <v>32546</v>
      </c>
      <c r="O29" s="46">
        <v>34.483270115000003</v>
      </c>
      <c r="P29" s="38">
        <v>14793</v>
      </c>
      <c r="Q29" s="46">
        <v>15.673539445999999</v>
      </c>
      <c r="R29" s="38">
        <v>3972</v>
      </c>
      <c r="S29" s="45">
        <v>4.2084295734000001</v>
      </c>
    </row>
    <row r="30" spans="1:19" ht="13.5" customHeight="1" x14ac:dyDescent="0.3">
      <c r="A30" s="44">
        <v>2001</v>
      </c>
      <c r="B30" s="38">
        <v>321</v>
      </c>
      <c r="C30" s="46">
        <v>0.3561601278</v>
      </c>
      <c r="D30" s="38">
        <v>456</v>
      </c>
      <c r="E30" s="46">
        <v>0.5059470975</v>
      </c>
      <c r="F30" s="38">
        <v>822</v>
      </c>
      <c r="G30" s="46">
        <v>0.9120362152</v>
      </c>
      <c r="H30" s="38">
        <v>2405</v>
      </c>
      <c r="I30" s="46">
        <v>2.6684271259000001</v>
      </c>
      <c r="J30" s="38">
        <v>9350</v>
      </c>
      <c r="K30" s="46">
        <v>10.374134564</v>
      </c>
      <c r="L30" s="38">
        <v>27094</v>
      </c>
      <c r="M30" s="46">
        <v>30.061690040999999</v>
      </c>
      <c r="N30" s="38">
        <v>31183</v>
      </c>
      <c r="O30" s="46">
        <v>34.598570920999997</v>
      </c>
      <c r="P30" s="38">
        <v>14653</v>
      </c>
      <c r="Q30" s="46">
        <v>16.257988638</v>
      </c>
      <c r="R30" s="38">
        <v>3844</v>
      </c>
      <c r="S30" s="45">
        <v>4.2650452689999998</v>
      </c>
    </row>
    <row r="31" spans="1:19" ht="13.5" customHeight="1" x14ac:dyDescent="0.3">
      <c r="A31" s="44">
        <v>2000</v>
      </c>
      <c r="B31" s="38">
        <v>287</v>
      </c>
      <c r="C31" s="46">
        <v>0.32129503170000001</v>
      </c>
      <c r="D31" s="38">
        <v>458</v>
      </c>
      <c r="E31" s="46">
        <v>0.51272865680000002</v>
      </c>
      <c r="F31" s="38">
        <v>885</v>
      </c>
      <c r="G31" s="46">
        <v>0.99075297230000003</v>
      </c>
      <c r="H31" s="38">
        <v>2437</v>
      </c>
      <c r="I31" s="46">
        <v>2.7282090321000001</v>
      </c>
      <c r="J31" s="38">
        <v>9399</v>
      </c>
      <c r="K31" s="46">
        <v>10.522132414</v>
      </c>
      <c r="L31" s="38">
        <v>26850</v>
      </c>
      <c r="M31" s="46">
        <v>30.058437633</v>
      </c>
      <c r="N31" s="38">
        <v>30855</v>
      </c>
      <c r="O31" s="46">
        <v>34.542014643000002</v>
      </c>
      <c r="P31" s="38">
        <v>14361</v>
      </c>
      <c r="Q31" s="46">
        <v>16.077066028000001</v>
      </c>
      <c r="R31" s="38">
        <v>3794</v>
      </c>
      <c r="S31" s="45">
        <v>4.2473635894999999</v>
      </c>
    </row>
    <row r="32" spans="1:19" ht="13.5" customHeight="1" x14ac:dyDescent="0.3">
      <c r="A32" s="44">
        <v>1999</v>
      </c>
      <c r="B32" s="38">
        <v>304</v>
      </c>
      <c r="C32" s="46">
        <v>0.35568035570000001</v>
      </c>
      <c r="D32" s="38">
        <v>423</v>
      </c>
      <c r="E32" s="46">
        <v>0.4949104949</v>
      </c>
      <c r="F32" s="38">
        <v>781</v>
      </c>
      <c r="G32" s="46">
        <v>0.91377091379999997</v>
      </c>
      <c r="H32" s="38">
        <v>2289</v>
      </c>
      <c r="I32" s="46">
        <v>2.6781326780999999</v>
      </c>
      <c r="J32" s="38">
        <v>8899</v>
      </c>
      <c r="K32" s="46">
        <v>10.411840412</v>
      </c>
      <c r="L32" s="38">
        <v>25760</v>
      </c>
      <c r="M32" s="46">
        <v>30.139230138999999</v>
      </c>
      <c r="N32" s="38">
        <v>29791</v>
      </c>
      <c r="O32" s="46">
        <v>34.855504856000003</v>
      </c>
      <c r="P32" s="38">
        <v>13738</v>
      </c>
      <c r="Q32" s="46">
        <v>16.073476072999998</v>
      </c>
      <c r="R32" s="38">
        <v>3485</v>
      </c>
      <c r="S32" s="45">
        <v>4.0774540774999997</v>
      </c>
    </row>
    <row r="33" spans="1:19" ht="13.5" customHeight="1" x14ac:dyDescent="0.3">
      <c r="A33" s="44">
        <v>1998</v>
      </c>
      <c r="B33" s="38">
        <v>288</v>
      </c>
      <c r="C33" s="46">
        <v>0.33695639459999999</v>
      </c>
      <c r="D33" s="38">
        <v>444</v>
      </c>
      <c r="E33" s="46">
        <v>0.5194744416</v>
      </c>
      <c r="F33" s="38">
        <v>825</v>
      </c>
      <c r="G33" s="46">
        <v>0.96523967190000004</v>
      </c>
      <c r="H33" s="38">
        <v>2333</v>
      </c>
      <c r="I33" s="46">
        <v>2.7295807934999998</v>
      </c>
      <c r="J33" s="38">
        <v>8890</v>
      </c>
      <c r="K33" s="46">
        <v>10.401188706999999</v>
      </c>
      <c r="L33" s="38">
        <v>25688</v>
      </c>
      <c r="M33" s="46">
        <v>30.054638414999999</v>
      </c>
      <c r="N33" s="38">
        <v>29807</v>
      </c>
      <c r="O33" s="46">
        <v>34.873816849999997</v>
      </c>
      <c r="P33" s="38">
        <v>13722</v>
      </c>
      <c r="Q33" s="46">
        <v>16.054568216</v>
      </c>
      <c r="R33" s="38">
        <v>3474</v>
      </c>
      <c r="S33" s="45">
        <v>4.0645365094999999</v>
      </c>
    </row>
    <row r="34" spans="1:19" ht="13.5" customHeight="1" x14ac:dyDescent="0.3">
      <c r="A34" s="44">
        <v>1997</v>
      </c>
      <c r="B34" s="38">
        <v>234</v>
      </c>
      <c r="C34" s="46">
        <v>0.26398916970000003</v>
      </c>
      <c r="D34" s="38">
        <v>440</v>
      </c>
      <c r="E34" s="46">
        <v>0.49638989169999997</v>
      </c>
      <c r="F34" s="38">
        <v>804</v>
      </c>
      <c r="G34" s="46">
        <v>0.90703971120000004</v>
      </c>
      <c r="H34" s="38">
        <v>2509</v>
      </c>
      <c r="I34" s="46">
        <v>2.8305505415000001</v>
      </c>
      <c r="J34" s="38">
        <v>9457</v>
      </c>
      <c r="K34" s="46">
        <v>10.668998195</v>
      </c>
      <c r="L34" s="38">
        <v>27080</v>
      </c>
      <c r="M34" s="46">
        <v>30.550541515999999</v>
      </c>
      <c r="N34" s="38">
        <v>30773</v>
      </c>
      <c r="O34" s="46">
        <v>34.71683213</v>
      </c>
      <c r="P34" s="38">
        <v>13847</v>
      </c>
      <c r="Q34" s="46">
        <v>15.621615522999999</v>
      </c>
      <c r="R34" s="38">
        <v>3496</v>
      </c>
      <c r="S34" s="45">
        <v>3.9440433213000001</v>
      </c>
    </row>
    <row r="35" spans="1:19" ht="13.5" customHeight="1" x14ac:dyDescent="0.3">
      <c r="A35" s="44">
        <v>1996</v>
      </c>
      <c r="B35" s="38">
        <v>285</v>
      </c>
      <c r="C35" s="46">
        <v>0.30255419439999998</v>
      </c>
      <c r="D35" s="38">
        <v>478</v>
      </c>
      <c r="E35" s="46">
        <v>0.50744177160000004</v>
      </c>
      <c r="F35" s="38">
        <v>953</v>
      </c>
      <c r="G35" s="46">
        <v>1.0116987622</v>
      </c>
      <c r="H35" s="38">
        <v>2462</v>
      </c>
      <c r="I35" s="46">
        <v>2.6136436018000002</v>
      </c>
      <c r="J35" s="38">
        <v>10076</v>
      </c>
      <c r="K35" s="46">
        <v>10.696617763000001</v>
      </c>
      <c r="L35" s="38">
        <v>29166</v>
      </c>
      <c r="M35" s="46">
        <v>30.962440816000001</v>
      </c>
      <c r="N35" s="38">
        <v>32645</v>
      </c>
      <c r="O35" s="46">
        <v>34.655725175000001</v>
      </c>
      <c r="P35" s="38">
        <v>14570</v>
      </c>
      <c r="Q35" s="46">
        <v>15.46741969</v>
      </c>
      <c r="R35" s="38">
        <v>3563</v>
      </c>
      <c r="S35" s="45">
        <v>3.7824582263000002</v>
      </c>
    </row>
    <row r="36" spans="1:19" ht="13.5" customHeight="1" x14ac:dyDescent="0.3">
      <c r="A36" s="44">
        <v>1995</v>
      </c>
      <c r="B36" s="38">
        <v>285</v>
      </c>
      <c r="C36" s="46">
        <v>0.28026078999999998</v>
      </c>
      <c r="D36" s="38">
        <v>482</v>
      </c>
      <c r="E36" s="46">
        <v>0.47398491510000001</v>
      </c>
      <c r="F36" s="38">
        <v>999</v>
      </c>
      <c r="G36" s="46">
        <v>0.98238782189999996</v>
      </c>
      <c r="H36" s="38">
        <v>2791</v>
      </c>
      <c r="I36" s="46">
        <v>2.7445889999999999</v>
      </c>
      <c r="J36" s="38">
        <v>11009</v>
      </c>
      <c r="K36" s="46">
        <v>10.825933465</v>
      </c>
      <c r="L36" s="38">
        <v>31356</v>
      </c>
      <c r="M36" s="46">
        <v>30.834587131999999</v>
      </c>
      <c r="N36" s="38">
        <v>35453</v>
      </c>
      <c r="O36" s="46">
        <v>34.863458909999999</v>
      </c>
      <c r="P36" s="38">
        <v>15610</v>
      </c>
      <c r="Q36" s="46">
        <v>15.350424325000001</v>
      </c>
      <c r="R36" s="38">
        <v>3706</v>
      </c>
      <c r="S36" s="45">
        <v>3.6443736417000001</v>
      </c>
    </row>
    <row r="37" spans="1:19" ht="13.5" customHeight="1" x14ac:dyDescent="0.3">
      <c r="A37" s="44">
        <v>1994</v>
      </c>
      <c r="B37" s="38">
        <v>323</v>
      </c>
      <c r="C37" s="46">
        <v>0.29188505329999997</v>
      </c>
      <c r="D37" s="38">
        <v>548</v>
      </c>
      <c r="E37" s="46">
        <v>0.49521055489999999</v>
      </c>
      <c r="F37" s="38">
        <v>1040</v>
      </c>
      <c r="G37" s="46">
        <v>0.93981565150000002</v>
      </c>
      <c r="H37" s="38">
        <v>2984</v>
      </c>
      <c r="I37" s="46">
        <v>2.6965479848</v>
      </c>
      <c r="J37" s="38">
        <v>11376</v>
      </c>
      <c r="K37" s="46">
        <v>10.280137357999999</v>
      </c>
      <c r="L37" s="38">
        <v>34304</v>
      </c>
      <c r="M37" s="46">
        <v>30.999457799000002</v>
      </c>
      <c r="N37" s="38">
        <v>38545</v>
      </c>
      <c r="O37" s="46">
        <v>34.831917584999999</v>
      </c>
      <c r="P37" s="38">
        <v>17233</v>
      </c>
      <c r="Q37" s="46">
        <v>15.57292608</v>
      </c>
      <c r="R37" s="38">
        <v>4307</v>
      </c>
      <c r="S37" s="45">
        <v>3.8921019338999998</v>
      </c>
    </row>
    <row r="38" spans="1:19" ht="13.5" customHeight="1" x14ac:dyDescent="0.3">
      <c r="A38" s="44">
        <v>1993</v>
      </c>
      <c r="B38" s="38">
        <v>339</v>
      </c>
      <c r="C38" s="46">
        <v>0.28969406939999998</v>
      </c>
      <c r="D38" s="38">
        <v>644</v>
      </c>
      <c r="E38" s="46">
        <v>0.55033327639999996</v>
      </c>
      <c r="F38" s="38">
        <v>1079</v>
      </c>
      <c r="G38" s="46">
        <v>0.92206460430000003</v>
      </c>
      <c r="H38" s="38">
        <v>3177</v>
      </c>
      <c r="I38" s="46">
        <v>2.7149205263999998</v>
      </c>
      <c r="J38" s="38">
        <v>12295</v>
      </c>
      <c r="K38" s="46">
        <v>10.506750983</v>
      </c>
      <c r="L38" s="38">
        <v>36237</v>
      </c>
      <c r="M38" s="46">
        <v>30.966501452999999</v>
      </c>
      <c r="N38" s="38">
        <v>40901</v>
      </c>
      <c r="O38" s="46">
        <v>34.952144932000003</v>
      </c>
      <c r="P38" s="38">
        <v>18090</v>
      </c>
      <c r="Q38" s="46">
        <v>15.458895914999999</v>
      </c>
      <c r="R38" s="38">
        <v>4258</v>
      </c>
      <c r="S38" s="45">
        <v>3.6386942403</v>
      </c>
    </row>
    <row r="39" spans="1:19" ht="13.5" customHeight="1" x14ac:dyDescent="0.3">
      <c r="A39" s="44">
        <v>1992</v>
      </c>
      <c r="B39" s="38">
        <v>394</v>
      </c>
      <c r="C39" s="46">
        <v>0.32144110040000001</v>
      </c>
      <c r="D39" s="38">
        <v>650</v>
      </c>
      <c r="E39" s="46">
        <v>0.53029623159999995</v>
      </c>
      <c r="F39" s="38">
        <v>1186</v>
      </c>
      <c r="G39" s="46">
        <v>0.96758666260000004</v>
      </c>
      <c r="H39" s="38">
        <v>3450</v>
      </c>
      <c r="I39" s="46">
        <v>2.8146492294000001</v>
      </c>
      <c r="J39" s="38">
        <v>13358</v>
      </c>
      <c r="K39" s="46">
        <v>10.897995480000001</v>
      </c>
      <c r="L39" s="38">
        <v>38611</v>
      </c>
      <c r="M39" s="46">
        <v>31.500411999000001</v>
      </c>
      <c r="N39" s="38">
        <v>42295</v>
      </c>
      <c r="O39" s="46">
        <v>34.505967871999999</v>
      </c>
      <c r="P39" s="38">
        <v>18410</v>
      </c>
      <c r="Q39" s="46">
        <v>15.019620960999999</v>
      </c>
      <c r="R39" s="38">
        <v>4219</v>
      </c>
      <c r="S39" s="45">
        <v>3.4420304635000001</v>
      </c>
    </row>
    <row r="40" spans="1:19" ht="13.5" customHeight="1" x14ac:dyDescent="0.3">
      <c r="A40" s="44">
        <v>1991</v>
      </c>
      <c r="B40" s="38">
        <v>358</v>
      </c>
      <c r="C40" s="46">
        <v>0.2901628316</v>
      </c>
      <c r="D40" s="38">
        <v>645</v>
      </c>
      <c r="E40" s="46">
        <v>0.52277940329999995</v>
      </c>
      <c r="F40" s="38">
        <v>1215</v>
      </c>
      <c r="G40" s="46">
        <v>0.98477050389999998</v>
      </c>
      <c r="H40" s="38">
        <v>3562</v>
      </c>
      <c r="I40" s="46">
        <v>2.8870391234000001</v>
      </c>
      <c r="J40" s="38">
        <v>13514</v>
      </c>
      <c r="K40" s="46">
        <v>10.953241638</v>
      </c>
      <c r="L40" s="38">
        <v>39469</v>
      </c>
      <c r="M40" s="46">
        <v>31.990046928999998</v>
      </c>
      <c r="N40" s="38">
        <v>42542</v>
      </c>
      <c r="O40" s="46">
        <v>34.480746318000001</v>
      </c>
      <c r="P40" s="38">
        <v>17920</v>
      </c>
      <c r="Q40" s="46">
        <v>14.524351793999999</v>
      </c>
      <c r="R40" s="38">
        <v>4154</v>
      </c>
      <c r="S40" s="45">
        <v>3.3668614593999999</v>
      </c>
    </row>
    <row r="41" spans="1:19" ht="13.5" customHeight="1" x14ac:dyDescent="0.3">
      <c r="A41" s="44">
        <v>1990</v>
      </c>
      <c r="B41" s="38">
        <v>322</v>
      </c>
      <c r="C41" s="46">
        <v>0.26326332060000002</v>
      </c>
      <c r="D41" s="38">
        <v>657</v>
      </c>
      <c r="E41" s="46">
        <v>0.53715528450000005</v>
      </c>
      <c r="F41" s="38">
        <v>1147</v>
      </c>
      <c r="G41" s="46">
        <v>0.93777338099999996</v>
      </c>
      <c r="H41" s="38">
        <v>3332</v>
      </c>
      <c r="I41" s="46">
        <v>2.7242030560999999</v>
      </c>
      <c r="J41" s="38">
        <v>13750</v>
      </c>
      <c r="K41" s="46">
        <v>11.24183434</v>
      </c>
      <c r="L41" s="38">
        <v>39537</v>
      </c>
      <c r="M41" s="46">
        <v>32.324974859000001</v>
      </c>
      <c r="N41" s="38">
        <v>41957</v>
      </c>
      <c r="O41" s="46">
        <v>34.303537703000003</v>
      </c>
      <c r="P41" s="38">
        <v>17749</v>
      </c>
      <c r="Q41" s="46">
        <v>14.511368559999999</v>
      </c>
      <c r="R41" s="38">
        <v>3860</v>
      </c>
      <c r="S41" s="45">
        <v>3.1558894947999998</v>
      </c>
    </row>
    <row r="42" spans="1:19" ht="13.5" customHeight="1" x14ac:dyDescent="0.3">
      <c r="A42" s="44">
        <v>1989</v>
      </c>
      <c r="B42" s="38">
        <v>269</v>
      </c>
      <c r="C42" s="46">
        <v>0.2338988062</v>
      </c>
      <c r="D42" s="38">
        <v>556</v>
      </c>
      <c r="E42" s="46">
        <v>0.48344883350000001</v>
      </c>
      <c r="F42" s="38">
        <v>1102</v>
      </c>
      <c r="G42" s="46">
        <v>0.95820254419999995</v>
      </c>
      <c r="H42" s="38">
        <v>3265</v>
      </c>
      <c r="I42" s="46">
        <v>2.8389576286999998</v>
      </c>
      <c r="J42" s="38">
        <v>12974</v>
      </c>
      <c r="K42" s="46">
        <v>11.281052458</v>
      </c>
      <c r="L42" s="38">
        <v>36949</v>
      </c>
      <c r="M42" s="46">
        <v>32.127609624000002</v>
      </c>
      <c r="N42" s="38">
        <v>39589</v>
      </c>
      <c r="O42" s="46">
        <v>34.423122071000002</v>
      </c>
      <c r="P42" s="38">
        <v>16698</v>
      </c>
      <c r="Q42" s="46">
        <v>14.519116228</v>
      </c>
      <c r="R42" s="38">
        <v>3605</v>
      </c>
      <c r="S42" s="45">
        <v>3.1345918075000001</v>
      </c>
    </row>
    <row r="43" spans="1:19" ht="13.5" customHeight="1" x14ac:dyDescent="0.3">
      <c r="A43" s="44">
        <v>1988</v>
      </c>
      <c r="B43" s="38">
        <v>264</v>
      </c>
      <c r="C43" s="46">
        <v>0.23709451449999999</v>
      </c>
      <c r="D43" s="38">
        <v>579</v>
      </c>
      <c r="E43" s="46">
        <v>0.51999137839999998</v>
      </c>
      <c r="F43" s="38">
        <v>1126</v>
      </c>
      <c r="G43" s="46">
        <v>1.0112440277000001</v>
      </c>
      <c r="H43" s="38">
        <v>3245</v>
      </c>
      <c r="I43" s="46">
        <v>2.9142867407000002</v>
      </c>
      <c r="J43" s="38">
        <v>12529</v>
      </c>
      <c r="K43" s="46">
        <v>11.252110500000001</v>
      </c>
      <c r="L43" s="38">
        <v>36083</v>
      </c>
      <c r="M43" s="46">
        <v>32.405611237000002</v>
      </c>
      <c r="N43" s="38">
        <v>38164</v>
      </c>
      <c r="O43" s="46">
        <v>34.274526709</v>
      </c>
      <c r="P43" s="38">
        <v>15905</v>
      </c>
      <c r="Q43" s="46">
        <v>14.284046413</v>
      </c>
      <c r="R43" s="38">
        <v>3453</v>
      </c>
      <c r="S43" s="45">
        <v>3.1010884794</v>
      </c>
    </row>
    <row r="44" spans="1:19" ht="13.5" customHeight="1" x14ac:dyDescent="0.3">
      <c r="A44" s="44">
        <v>1987</v>
      </c>
      <c r="B44" s="38">
        <v>302</v>
      </c>
      <c r="C44" s="46">
        <v>0.29030366530000001</v>
      </c>
      <c r="D44" s="38">
        <v>592</v>
      </c>
      <c r="E44" s="46">
        <v>0.56907208570000001</v>
      </c>
      <c r="F44" s="38">
        <v>1022</v>
      </c>
      <c r="G44" s="46">
        <v>0.98241836410000005</v>
      </c>
      <c r="H44" s="38">
        <v>2936</v>
      </c>
      <c r="I44" s="46">
        <v>2.8222899384</v>
      </c>
      <c r="J44" s="38">
        <v>11918</v>
      </c>
      <c r="K44" s="46">
        <v>11.456420806000001</v>
      </c>
      <c r="L44" s="38">
        <v>33941</v>
      </c>
      <c r="M44" s="46">
        <v>32.626479154999998</v>
      </c>
      <c r="N44" s="38">
        <v>35364</v>
      </c>
      <c r="O44" s="46">
        <v>33.994366954999997</v>
      </c>
      <c r="P44" s="38">
        <v>14739</v>
      </c>
      <c r="Q44" s="46">
        <v>14.168164645999999</v>
      </c>
      <c r="R44" s="38">
        <v>3215</v>
      </c>
      <c r="S44" s="45">
        <v>3.0904843841999998</v>
      </c>
    </row>
    <row r="45" spans="1:19" ht="13.5" customHeight="1" x14ac:dyDescent="0.3">
      <c r="A45" s="44">
        <v>1986</v>
      </c>
      <c r="B45" s="38">
        <v>261</v>
      </c>
      <c r="C45" s="46">
        <v>0.25779814699999998</v>
      </c>
      <c r="D45" s="38">
        <v>522</v>
      </c>
      <c r="E45" s="46">
        <v>0.51559629399999996</v>
      </c>
      <c r="F45" s="38">
        <v>1012</v>
      </c>
      <c r="G45" s="46">
        <v>0.99958515240000001</v>
      </c>
      <c r="H45" s="38">
        <v>2967</v>
      </c>
      <c r="I45" s="46">
        <v>2.9306019240999999</v>
      </c>
      <c r="J45" s="38">
        <v>12047</v>
      </c>
      <c r="K45" s="46">
        <v>11.899211790000001</v>
      </c>
      <c r="L45" s="38">
        <v>32967</v>
      </c>
      <c r="M45" s="46">
        <v>32.562572844999998</v>
      </c>
      <c r="N45" s="38">
        <v>34412</v>
      </c>
      <c r="O45" s="46">
        <v>33.989846110999999</v>
      </c>
      <c r="P45" s="38">
        <v>13973</v>
      </c>
      <c r="Q45" s="46">
        <v>13.801584323</v>
      </c>
      <c r="R45" s="38">
        <v>3081</v>
      </c>
      <c r="S45" s="45">
        <v>3.0432034136000001</v>
      </c>
    </row>
    <row r="46" spans="1:19" ht="13.5" customHeight="1" x14ac:dyDescent="0.3">
      <c r="A46" s="44">
        <v>1985</v>
      </c>
      <c r="B46" s="38">
        <v>207</v>
      </c>
      <c r="C46" s="46">
        <v>0.21194683919999999</v>
      </c>
      <c r="D46" s="38">
        <v>489</v>
      </c>
      <c r="E46" s="46">
        <v>0.50068601150000003</v>
      </c>
      <c r="F46" s="38">
        <v>943</v>
      </c>
      <c r="G46" s="46">
        <v>0.96553560090000001</v>
      </c>
      <c r="H46" s="38">
        <v>2820</v>
      </c>
      <c r="I46" s="46">
        <v>2.8873917227999999</v>
      </c>
      <c r="J46" s="38">
        <v>11504</v>
      </c>
      <c r="K46" s="46">
        <v>11.778919993000001</v>
      </c>
      <c r="L46" s="38">
        <v>32472</v>
      </c>
      <c r="M46" s="46">
        <v>33.248008519000003</v>
      </c>
      <c r="N46" s="38">
        <v>32943</v>
      </c>
      <c r="O46" s="46">
        <v>33.73026437</v>
      </c>
      <c r="P46" s="38">
        <v>13403</v>
      </c>
      <c r="Q46" s="46">
        <v>13.723301866</v>
      </c>
      <c r="R46" s="38">
        <v>2885</v>
      </c>
      <c r="S46" s="45">
        <v>2.9539450780999998</v>
      </c>
    </row>
    <row r="47" spans="1:19" ht="13.5" customHeight="1" x14ac:dyDescent="0.3">
      <c r="A47" s="44">
        <v>1984</v>
      </c>
      <c r="B47" s="38">
        <v>173</v>
      </c>
      <c r="C47" s="46">
        <v>0.1899012075</v>
      </c>
      <c r="D47" s="38">
        <v>392</v>
      </c>
      <c r="E47" s="46">
        <v>0.4302963776</v>
      </c>
      <c r="F47" s="38">
        <v>864</v>
      </c>
      <c r="G47" s="46">
        <v>0.94840834249999995</v>
      </c>
      <c r="H47" s="38">
        <v>2499</v>
      </c>
      <c r="I47" s="46">
        <v>2.7431394072000002</v>
      </c>
      <c r="J47" s="38">
        <v>10748</v>
      </c>
      <c r="K47" s="46">
        <v>11.798024149</v>
      </c>
      <c r="L47" s="38">
        <v>29974</v>
      </c>
      <c r="M47" s="46">
        <v>32.902305159000001</v>
      </c>
      <c r="N47" s="38">
        <v>30990</v>
      </c>
      <c r="O47" s="46">
        <v>34.017563117000002</v>
      </c>
      <c r="P47" s="38">
        <v>12694</v>
      </c>
      <c r="Q47" s="46">
        <v>13.93413831</v>
      </c>
      <c r="R47" s="38">
        <v>2766</v>
      </c>
      <c r="S47" s="45">
        <v>3.0362239297000002</v>
      </c>
    </row>
    <row r="48" spans="1:19" ht="13.5" customHeight="1" x14ac:dyDescent="0.3">
      <c r="A48" s="44">
        <v>1983</v>
      </c>
      <c r="B48" s="38">
        <v>212</v>
      </c>
      <c r="C48" s="46">
        <v>0.2354770632</v>
      </c>
      <c r="D48" s="38">
        <v>441</v>
      </c>
      <c r="E48" s="46">
        <v>0.48983672109999998</v>
      </c>
      <c r="F48" s="38">
        <v>849</v>
      </c>
      <c r="G48" s="46">
        <v>0.94301899369999997</v>
      </c>
      <c r="H48" s="38">
        <v>2523</v>
      </c>
      <c r="I48" s="46">
        <v>2.8023992003</v>
      </c>
      <c r="J48" s="38">
        <v>10394</v>
      </c>
      <c r="K48" s="46">
        <v>11.545040542000001</v>
      </c>
      <c r="L48" s="38">
        <v>29878</v>
      </c>
      <c r="M48" s="46">
        <v>33.186715538999998</v>
      </c>
      <c r="N48" s="38">
        <v>30598</v>
      </c>
      <c r="O48" s="46">
        <v>33.986448961000001</v>
      </c>
      <c r="P48" s="38">
        <v>12558</v>
      </c>
      <c r="Q48" s="46">
        <v>13.948683772000001</v>
      </c>
      <c r="R48" s="38">
        <v>2577</v>
      </c>
      <c r="S48" s="45">
        <v>2.8623792069</v>
      </c>
    </row>
    <row r="49" spans="1:19" ht="13.5" customHeight="1" x14ac:dyDescent="0.3">
      <c r="A49" s="44">
        <v>1982</v>
      </c>
      <c r="B49" s="38">
        <v>205</v>
      </c>
      <c r="C49" s="46">
        <v>0.22471910110000001</v>
      </c>
      <c r="D49" s="38">
        <v>432</v>
      </c>
      <c r="E49" s="46">
        <v>0.47355439849999997</v>
      </c>
      <c r="F49" s="38">
        <v>807</v>
      </c>
      <c r="G49" s="46">
        <v>0.88462592490000003</v>
      </c>
      <c r="H49" s="38">
        <v>2545</v>
      </c>
      <c r="I49" s="46">
        <v>2.7898054261</v>
      </c>
      <c r="J49" s="38">
        <v>10575</v>
      </c>
      <c r="K49" s="46">
        <v>11.592217046</v>
      </c>
      <c r="L49" s="38">
        <v>29922</v>
      </c>
      <c r="M49" s="46">
        <v>32.800219237999997</v>
      </c>
      <c r="N49" s="38">
        <v>31411</v>
      </c>
      <c r="O49" s="46">
        <v>34.432447246000002</v>
      </c>
      <c r="P49" s="38">
        <v>12698</v>
      </c>
      <c r="Q49" s="46">
        <v>13.919429981</v>
      </c>
      <c r="R49" s="38">
        <v>2630</v>
      </c>
      <c r="S49" s="45">
        <v>2.8829816388</v>
      </c>
    </row>
    <row r="50" spans="1:19" ht="13.5" customHeight="1" x14ac:dyDescent="0.3">
      <c r="A50" s="44">
        <v>1981</v>
      </c>
      <c r="B50" s="38">
        <v>208</v>
      </c>
      <c r="C50" s="46">
        <v>0.22231485340000001</v>
      </c>
      <c r="D50" s="38">
        <v>424</v>
      </c>
      <c r="E50" s="46">
        <v>0.4531802781</v>
      </c>
      <c r="F50" s="38">
        <v>821</v>
      </c>
      <c r="G50" s="46">
        <v>0.87750237809999998</v>
      </c>
      <c r="H50" s="38">
        <v>2699</v>
      </c>
      <c r="I50" s="46">
        <v>2.8847489873000001</v>
      </c>
      <c r="J50" s="38">
        <v>10615</v>
      </c>
      <c r="K50" s="46">
        <v>11.345539274</v>
      </c>
      <c r="L50" s="38">
        <v>30602</v>
      </c>
      <c r="M50" s="46">
        <v>32.708072807999997</v>
      </c>
      <c r="N50" s="38">
        <v>32216</v>
      </c>
      <c r="O50" s="46">
        <v>34.433150564999998</v>
      </c>
      <c r="P50" s="38">
        <v>13114</v>
      </c>
      <c r="Q50" s="46">
        <v>14.016523979</v>
      </c>
      <c r="R50" s="38">
        <v>2862</v>
      </c>
      <c r="S50" s="45">
        <v>3.0589668772</v>
      </c>
    </row>
    <row r="51" spans="1:19" ht="13.5" customHeight="1" x14ac:dyDescent="0.3">
      <c r="A51" s="44">
        <v>1980</v>
      </c>
      <c r="B51" s="38">
        <v>172</v>
      </c>
      <c r="C51" s="46">
        <v>0.177972766</v>
      </c>
      <c r="D51" s="38">
        <v>409</v>
      </c>
      <c r="E51" s="46">
        <v>0.423202682</v>
      </c>
      <c r="F51" s="38">
        <v>871</v>
      </c>
      <c r="G51" s="46">
        <v>0.90124580939999999</v>
      </c>
      <c r="H51" s="38">
        <v>2645</v>
      </c>
      <c r="I51" s="46">
        <v>2.7368486403999999</v>
      </c>
      <c r="J51" s="38">
        <v>10945</v>
      </c>
      <c r="K51" s="46">
        <v>11.325069327</v>
      </c>
      <c r="L51" s="38">
        <v>31305</v>
      </c>
      <c r="M51" s="46">
        <v>32.392078142000003</v>
      </c>
      <c r="N51" s="38">
        <v>33691</v>
      </c>
      <c r="O51" s="46">
        <v>34.860932908000002</v>
      </c>
      <c r="P51" s="38">
        <v>13652</v>
      </c>
      <c r="Q51" s="46">
        <v>14.126070941</v>
      </c>
      <c r="R51" s="38">
        <v>2954</v>
      </c>
      <c r="S51" s="45">
        <v>3.056578784</v>
      </c>
    </row>
    <row r="52" spans="1:19" ht="13.5" customHeight="1" x14ac:dyDescent="0.3">
      <c r="A52" s="44">
        <v>1979</v>
      </c>
      <c r="B52" s="38">
        <v>173</v>
      </c>
      <c r="C52" s="46">
        <v>0.1804545786</v>
      </c>
      <c r="D52" s="38">
        <v>448</v>
      </c>
      <c r="E52" s="46">
        <v>0.46730434240000002</v>
      </c>
      <c r="F52" s="38">
        <v>844</v>
      </c>
      <c r="G52" s="46">
        <v>0.8803680022</v>
      </c>
      <c r="H52" s="38">
        <v>2602</v>
      </c>
      <c r="I52" s="46">
        <v>2.7141203100000002</v>
      </c>
      <c r="J52" s="38">
        <v>10990</v>
      </c>
      <c r="K52" s="46">
        <v>11.463559649</v>
      </c>
      <c r="L52" s="38">
        <v>31544</v>
      </c>
      <c r="M52" s="46">
        <v>32.903232535999997</v>
      </c>
      <c r="N52" s="38">
        <v>33113</v>
      </c>
      <c r="O52" s="46">
        <v>34.539840824000002</v>
      </c>
      <c r="P52" s="38">
        <v>13251</v>
      </c>
      <c r="Q52" s="46">
        <v>13.821986252</v>
      </c>
      <c r="R52" s="38">
        <v>2904</v>
      </c>
      <c r="S52" s="45">
        <v>3.0291335050999999</v>
      </c>
    </row>
    <row r="53" spans="1:19" ht="13.5" customHeight="1" x14ac:dyDescent="0.3">
      <c r="A53" s="44">
        <v>1978</v>
      </c>
      <c r="B53" s="38">
        <v>168</v>
      </c>
      <c r="C53" s="46">
        <v>0.1804530661</v>
      </c>
      <c r="D53" s="38">
        <v>410</v>
      </c>
      <c r="E53" s="46">
        <v>0.44039141129999998</v>
      </c>
      <c r="F53" s="38">
        <v>855</v>
      </c>
      <c r="G53" s="46">
        <v>0.91837721139999995</v>
      </c>
      <c r="H53" s="38">
        <v>2565</v>
      </c>
      <c r="I53" s="46">
        <v>2.7551316341000001</v>
      </c>
      <c r="J53" s="38">
        <v>10615</v>
      </c>
      <c r="K53" s="46">
        <v>11.401841051</v>
      </c>
      <c r="L53" s="38">
        <v>31252</v>
      </c>
      <c r="M53" s="46">
        <v>33.568566793999999</v>
      </c>
      <c r="N53" s="38">
        <v>31852</v>
      </c>
      <c r="O53" s="46">
        <v>34.213042031000001</v>
      </c>
      <c r="P53" s="38">
        <v>12731</v>
      </c>
      <c r="Q53" s="46">
        <v>13.674690383</v>
      </c>
      <c r="R53" s="38">
        <v>2651</v>
      </c>
      <c r="S53" s="45">
        <v>2.8475064179</v>
      </c>
    </row>
    <row r="54" spans="1:19" ht="13.5" customHeight="1" x14ac:dyDescent="0.3">
      <c r="A54" s="44">
        <v>1977</v>
      </c>
      <c r="B54" s="38">
        <v>177</v>
      </c>
      <c r="C54" s="46">
        <v>0.18438268259999999</v>
      </c>
      <c r="D54" s="38">
        <v>455</v>
      </c>
      <c r="E54" s="46">
        <v>0.4739780824</v>
      </c>
      <c r="F54" s="38">
        <v>844</v>
      </c>
      <c r="G54" s="46">
        <v>0.87920330010000003</v>
      </c>
      <c r="H54" s="38">
        <v>2579</v>
      </c>
      <c r="I54" s="46">
        <v>2.6865702738000001</v>
      </c>
      <c r="J54" s="38">
        <v>11293</v>
      </c>
      <c r="K54" s="46">
        <v>11.764031835000001</v>
      </c>
      <c r="L54" s="38">
        <v>32139</v>
      </c>
      <c r="M54" s="46">
        <v>33.479519979999999</v>
      </c>
      <c r="N54" s="38">
        <v>32819</v>
      </c>
      <c r="O54" s="46">
        <v>34.187882827999999</v>
      </c>
      <c r="P54" s="38">
        <v>12905</v>
      </c>
      <c r="Q54" s="46">
        <v>13.44326847</v>
      </c>
      <c r="R54" s="38">
        <v>2785</v>
      </c>
      <c r="S54" s="45">
        <v>2.9011625483999999</v>
      </c>
    </row>
    <row r="55" spans="1:19" ht="13.5" customHeight="1" x14ac:dyDescent="0.3">
      <c r="A55" s="44">
        <v>1976</v>
      </c>
      <c r="B55" s="38">
        <v>186</v>
      </c>
      <c r="C55" s="46">
        <v>0.18921668359999999</v>
      </c>
      <c r="D55" s="38">
        <v>499</v>
      </c>
      <c r="E55" s="46">
        <v>0.50762970500000004</v>
      </c>
      <c r="F55" s="38">
        <v>919</v>
      </c>
      <c r="G55" s="46">
        <v>0.9348931841</v>
      </c>
      <c r="H55" s="38">
        <v>2914</v>
      </c>
      <c r="I55" s="46">
        <v>2.9643947101000001</v>
      </c>
      <c r="J55" s="38">
        <v>12110</v>
      </c>
      <c r="K55" s="46">
        <v>12.319430315</v>
      </c>
      <c r="L55" s="38">
        <v>33437</v>
      </c>
      <c r="M55" s="46">
        <v>34.015259409999999</v>
      </c>
      <c r="N55" s="38">
        <v>32859</v>
      </c>
      <c r="O55" s="46">
        <v>33.427263478999997</v>
      </c>
      <c r="P55" s="38">
        <v>12748</v>
      </c>
      <c r="Q55" s="46">
        <v>12.968463886</v>
      </c>
      <c r="R55" s="38">
        <v>2628</v>
      </c>
      <c r="S55" s="45">
        <v>2.6734486266999999</v>
      </c>
    </row>
    <row r="56" spans="1:19" ht="13.5" customHeight="1" x14ac:dyDescent="0.3">
      <c r="A56" s="44">
        <v>1975</v>
      </c>
      <c r="B56" s="38">
        <v>230</v>
      </c>
      <c r="C56" s="46">
        <v>0.2223489719</v>
      </c>
      <c r="D56" s="38">
        <v>506</v>
      </c>
      <c r="E56" s="46">
        <v>0.48916773810000003</v>
      </c>
      <c r="F56" s="38">
        <v>1028</v>
      </c>
      <c r="G56" s="46">
        <v>0.99380323079999999</v>
      </c>
      <c r="H56" s="38">
        <v>3063</v>
      </c>
      <c r="I56" s="46">
        <v>2.9611082646</v>
      </c>
      <c r="J56" s="38">
        <v>12689</v>
      </c>
      <c r="K56" s="46">
        <v>12.266896105000001</v>
      </c>
      <c r="L56" s="38">
        <v>35574</v>
      </c>
      <c r="M56" s="46">
        <v>34.390618807000003</v>
      </c>
      <c r="N56" s="38">
        <v>34351</v>
      </c>
      <c r="O56" s="46">
        <v>33.208302316999998</v>
      </c>
      <c r="P56" s="38">
        <v>13303</v>
      </c>
      <c r="Q56" s="46">
        <v>12.860471186</v>
      </c>
      <c r="R56" s="38">
        <v>2697</v>
      </c>
      <c r="S56" s="45">
        <v>2.6072833789000001</v>
      </c>
    </row>
    <row r="57" spans="1:19" ht="13.5" customHeight="1" x14ac:dyDescent="0.3">
      <c r="A57" s="44">
        <v>1974</v>
      </c>
      <c r="B57" s="38">
        <v>233</v>
      </c>
      <c r="C57" s="46">
        <v>0.21185862759999999</v>
      </c>
      <c r="D57" s="38">
        <v>545</v>
      </c>
      <c r="E57" s="46">
        <v>0.49554915030000002</v>
      </c>
      <c r="F57" s="38">
        <v>1057</v>
      </c>
      <c r="G57" s="46">
        <v>0.96109257219999999</v>
      </c>
      <c r="H57" s="38">
        <v>3277</v>
      </c>
      <c r="I57" s="46">
        <v>2.9796597532</v>
      </c>
      <c r="J57" s="38">
        <v>13616</v>
      </c>
      <c r="K57" s="46">
        <v>12.380545377000001</v>
      </c>
      <c r="L57" s="38">
        <v>37386</v>
      </c>
      <c r="M57" s="46">
        <v>33.993762445999998</v>
      </c>
      <c r="N57" s="38">
        <v>36688</v>
      </c>
      <c r="O57" s="46">
        <v>33.359095826999997</v>
      </c>
      <c r="P57" s="38">
        <v>14261</v>
      </c>
      <c r="Q57" s="46">
        <v>12.967020977000001</v>
      </c>
      <c r="R57" s="38">
        <v>2916</v>
      </c>
      <c r="S57" s="45">
        <v>2.6514152701999998</v>
      </c>
    </row>
    <row r="58" spans="1:19" ht="13.5" customHeight="1" thickBot="1" x14ac:dyDescent="0.35">
      <c r="A58" s="47">
        <v>1973</v>
      </c>
      <c r="B58" s="39">
        <v>250</v>
      </c>
      <c r="C58" s="49">
        <v>0.22872827079999999</v>
      </c>
      <c r="D58" s="39">
        <v>636</v>
      </c>
      <c r="E58" s="49">
        <v>0.58188472099999999</v>
      </c>
      <c r="F58" s="39">
        <v>1039</v>
      </c>
      <c r="G58" s="49">
        <v>0.95059469350000003</v>
      </c>
      <c r="H58" s="39">
        <v>3096</v>
      </c>
      <c r="I58" s="49">
        <v>2.8325709057999999</v>
      </c>
      <c r="J58" s="39">
        <v>13015</v>
      </c>
      <c r="K58" s="49">
        <v>11.907593779000001</v>
      </c>
      <c r="L58" s="39">
        <v>37163</v>
      </c>
      <c r="M58" s="49">
        <v>34.000914913000003</v>
      </c>
      <c r="N58" s="39">
        <v>36788</v>
      </c>
      <c r="O58" s="49">
        <v>33.657822506999999</v>
      </c>
      <c r="P58" s="39">
        <v>14328</v>
      </c>
      <c r="Q58" s="49">
        <v>13.108874656999999</v>
      </c>
      <c r="R58" s="39">
        <v>2985</v>
      </c>
      <c r="S58" s="48">
        <v>2.7310155534999998</v>
      </c>
    </row>
    <row r="59" spans="1:19" ht="14.25" customHeight="1" x14ac:dyDescent="0.3">
      <c r="A59" s="37" t="s">
        <v>53</v>
      </c>
    </row>
    <row r="60" spans="1:19" ht="14.25" customHeight="1" x14ac:dyDescent="0.3">
      <c r="A60" s="37" t="s">
        <v>1319</v>
      </c>
    </row>
    <row r="61" spans="1:19" ht="14.25" customHeight="1" x14ac:dyDescent="0.3">
      <c r="A61" s="37" t="s">
        <v>1318</v>
      </c>
    </row>
    <row r="62" spans="1:19" ht="14.25" customHeight="1" x14ac:dyDescent="0.3">
      <c r="A62" s="37" t="s">
        <v>54</v>
      </c>
    </row>
  </sheetData>
  <sortState ref="A11:S58">
    <sortCondition descending="1" ref="A9:A58"/>
  </sortState>
  <mergeCells count="11">
    <mergeCell ref="R7:S7"/>
    <mergeCell ref="A6:A8"/>
    <mergeCell ref="B6:S6"/>
    <mergeCell ref="B7:C7"/>
    <mergeCell ref="D7:E7"/>
    <mergeCell ref="F7:G7"/>
    <mergeCell ref="H7:I7"/>
    <mergeCell ref="J7:K7"/>
    <mergeCell ref="L7:M7"/>
    <mergeCell ref="N7:O7"/>
    <mergeCell ref="P7:Q7"/>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O62"/>
  <sheetViews>
    <sheetView workbookViewId="0"/>
  </sheetViews>
  <sheetFormatPr defaultColWidth="9" defaultRowHeight="13.5" customHeight="1" x14ac:dyDescent="0.3"/>
  <cols>
    <col min="1" max="16384" width="9" style="5"/>
  </cols>
  <sheetData>
    <row r="1" spans="1:15" s="29" customFormat="1" ht="21" customHeight="1" x14ac:dyDescent="0.3">
      <c r="A1" s="3" t="s">
        <v>698</v>
      </c>
      <c r="M1" s="5"/>
      <c r="N1" s="5"/>
      <c r="O1" s="5"/>
    </row>
    <row r="2" spans="1:15" s="29" customFormat="1" ht="14.25" customHeight="1" x14ac:dyDescent="0.3">
      <c r="A2" s="30" t="s">
        <v>699</v>
      </c>
      <c r="M2" s="5"/>
      <c r="N2" s="5"/>
      <c r="O2" s="5"/>
    </row>
    <row r="3" spans="1:15" s="29" customFormat="1" ht="12.75" customHeight="1" x14ac:dyDescent="0.3">
      <c r="M3" s="5"/>
      <c r="N3" s="5"/>
      <c r="O3" s="5"/>
    </row>
    <row r="4" spans="1:15" s="29" customFormat="1" ht="12.75" customHeight="1" x14ac:dyDescent="0.3">
      <c r="M4" s="5"/>
      <c r="N4" s="5"/>
      <c r="O4" s="5"/>
    </row>
    <row r="5" spans="1:15" s="29" customFormat="1" ht="12.75" customHeight="1" thickBot="1" x14ac:dyDescent="0.25"/>
    <row r="6" spans="1:15" ht="17.25" customHeight="1" thickTop="1" x14ac:dyDescent="0.3">
      <c r="A6" s="173" t="s">
        <v>31</v>
      </c>
      <c r="B6" s="171" t="s">
        <v>700</v>
      </c>
      <c r="C6" s="171"/>
      <c r="D6" s="171"/>
      <c r="E6" s="171"/>
      <c r="F6" s="171"/>
      <c r="G6" s="171"/>
      <c r="H6" s="171"/>
      <c r="I6" s="171"/>
      <c r="J6" s="171"/>
      <c r="K6" s="171"/>
      <c r="L6" s="171"/>
      <c r="M6" s="171"/>
      <c r="N6" s="171"/>
      <c r="O6" s="176"/>
    </row>
    <row r="7" spans="1:15" ht="13.5" customHeight="1" x14ac:dyDescent="0.3">
      <c r="A7" s="174"/>
      <c r="B7" s="177" t="s">
        <v>701</v>
      </c>
      <c r="C7" s="178"/>
      <c r="D7" s="177" t="s">
        <v>692</v>
      </c>
      <c r="E7" s="178"/>
      <c r="F7" s="177" t="s">
        <v>693</v>
      </c>
      <c r="G7" s="178"/>
      <c r="H7" s="177" t="s">
        <v>694</v>
      </c>
      <c r="I7" s="178"/>
      <c r="J7" s="177" t="s">
        <v>695</v>
      </c>
      <c r="K7" s="178"/>
      <c r="L7" s="177" t="s">
        <v>696</v>
      </c>
      <c r="M7" s="178"/>
      <c r="N7" s="179" t="s">
        <v>697</v>
      </c>
      <c r="O7" s="178"/>
    </row>
    <row r="8" spans="1:15" ht="13.5" customHeight="1" x14ac:dyDescent="0.3">
      <c r="A8" s="175"/>
      <c r="B8" s="41" t="s">
        <v>30</v>
      </c>
      <c r="C8" s="41" t="s">
        <v>63</v>
      </c>
      <c r="D8" s="41" t="s">
        <v>30</v>
      </c>
      <c r="E8" s="41" t="s">
        <v>63</v>
      </c>
      <c r="F8" s="41" t="s">
        <v>30</v>
      </c>
      <c r="G8" s="41" t="s">
        <v>63</v>
      </c>
      <c r="H8" s="41" t="s">
        <v>30</v>
      </c>
      <c r="I8" s="41" t="s">
        <v>63</v>
      </c>
      <c r="J8" s="41" t="s">
        <v>30</v>
      </c>
      <c r="K8" s="41" t="s">
        <v>63</v>
      </c>
      <c r="L8" s="41" t="s">
        <v>30</v>
      </c>
      <c r="M8" s="41" t="s">
        <v>63</v>
      </c>
      <c r="N8" s="41" t="s">
        <v>30</v>
      </c>
      <c r="O8" s="42" t="s">
        <v>63</v>
      </c>
    </row>
    <row r="9" spans="1:15" ht="13.5" customHeight="1" x14ac:dyDescent="0.3">
      <c r="A9" s="44" t="s">
        <v>1316</v>
      </c>
      <c r="B9" s="38">
        <v>69</v>
      </c>
      <c r="C9" s="46">
        <v>7.0714109999999997E-2</v>
      </c>
      <c r="D9" s="38">
        <v>964</v>
      </c>
      <c r="E9" s="46">
        <v>0.98794785600000001</v>
      </c>
      <c r="F9" s="38">
        <v>9533</v>
      </c>
      <c r="G9" s="46">
        <v>9.7698204477000008</v>
      </c>
      <c r="H9" s="38">
        <v>33786</v>
      </c>
      <c r="I9" s="46">
        <v>34.625317701</v>
      </c>
      <c r="J9" s="38">
        <v>36059</v>
      </c>
      <c r="K9" s="46">
        <v>36.954783962999997</v>
      </c>
      <c r="L9" s="38">
        <v>14472</v>
      </c>
      <c r="M9" s="46">
        <v>14.831515947</v>
      </c>
      <c r="N9" s="38">
        <v>2693</v>
      </c>
      <c r="O9" s="45">
        <v>2.7598999754000002</v>
      </c>
    </row>
    <row r="10" spans="1:15" ht="13.5" customHeight="1" x14ac:dyDescent="0.3">
      <c r="A10" s="44" t="s">
        <v>1317</v>
      </c>
      <c r="B10" s="38">
        <v>52</v>
      </c>
      <c r="C10" s="46">
        <v>4.8820331799999998E-2</v>
      </c>
      <c r="D10" s="38">
        <v>954</v>
      </c>
      <c r="E10" s="46">
        <v>0.89566531780000003</v>
      </c>
      <c r="F10" s="38">
        <v>9933</v>
      </c>
      <c r="G10" s="46">
        <v>9.3256222245</v>
      </c>
      <c r="H10" s="38">
        <v>35764</v>
      </c>
      <c r="I10" s="46">
        <v>33.577122041000003</v>
      </c>
      <c r="J10" s="38">
        <v>39913</v>
      </c>
      <c r="K10" s="46">
        <v>37.472421206999996</v>
      </c>
      <c r="L10" s="38">
        <v>16638</v>
      </c>
      <c r="M10" s="46">
        <v>15.620628468</v>
      </c>
      <c r="N10" s="38">
        <v>3259</v>
      </c>
      <c r="O10" s="45">
        <v>3.0597204097000001</v>
      </c>
    </row>
    <row r="11" spans="1:15" ht="13.5" customHeight="1" x14ac:dyDescent="0.3">
      <c r="A11" s="44">
        <v>2020</v>
      </c>
      <c r="B11" s="38">
        <v>50</v>
      </c>
      <c r="C11" s="46">
        <v>4.7050852599999998E-2</v>
      </c>
      <c r="D11" s="38">
        <v>1017</v>
      </c>
      <c r="E11" s="46">
        <v>0.95701434110000005</v>
      </c>
      <c r="F11" s="38">
        <v>10102</v>
      </c>
      <c r="G11" s="46">
        <v>9.5061542514999999</v>
      </c>
      <c r="H11" s="38">
        <v>36106</v>
      </c>
      <c r="I11" s="46">
        <v>33.976361652000001</v>
      </c>
      <c r="J11" s="38">
        <v>39680</v>
      </c>
      <c r="K11" s="46">
        <v>37.339556592999998</v>
      </c>
      <c r="L11" s="38">
        <v>16163</v>
      </c>
      <c r="M11" s="46">
        <v>15.209658599000001</v>
      </c>
      <c r="N11" s="38">
        <v>3150</v>
      </c>
      <c r="O11" s="45">
        <v>2.9642037114000002</v>
      </c>
    </row>
    <row r="12" spans="1:15" ht="13.5" customHeight="1" x14ac:dyDescent="0.3">
      <c r="A12" s="44">
        <v>2019</v>
      </c>
      <c r="B12" s="38">
        <v>71</v>
      </c>
      <c r="C12" s="46">
        <v>6.5938556400000001E-2</v>
      </c>
      <c r="D12" s="38">
        <v>1087</v>
      </c>
      <c r="E12" s="46">
        <v>1.0095100115</v>
      </c>
      <c r="F12" s="38">
        <v>10207</v>
      </c>
      <c r="G12" s="46">
        <v>9.4793640180000001</v>
      </c>
      <c r="H12" s="38">
        <v>36641</v>
      </c>
      <c r="I12" s="46">
        <v>34.028938668000002</v>
      </c>
      <c r="J12" s="38">
        <v>39952</v>
      </c>
      <c r="K12" s="46">
        <v>37.103904305999997</v>
      </c>
      <c r="L12" s="38">
        <v>16321</v>
      </c>
      <c r="M12" s="46">
        <v>15.157509566</v>
      </c>
      <c r="N12" s="38">
        <v>3397</v>
      </c>
      <c r="O12" s="45">
        <v>3.1548348750000001</v>
      </c>
    </row>
    <row r="13" spans="1:15" ht="13.5" customHeight="1" x14ac:dyDescent="0.3">
      <c r="A13" s="44">
        <v>2018</v>
      </c>
      <c r="B13" s="38">
        <v>53</v>
      </c>
      <c r="C13" s="46">
        <v>4.8574387599999998E-2</v>
      </c>
      <c r="D13" s="38">
        <v>1025</v>
      </c>
      <c r="E13" s="46">
        <v>0.93941032530000002</v>
      </c>
      <c r="F13" s="38">
        <v>10526</v>
      </c>
      <c r="G13" s="46">
        <v>9.6470566670999993</v>
      </c>
      <c r="H13" s="38">
        <v>37083</v>
      </c>
      <c r="I13" s="46">
        <v>33.986490820999997</v>
      </c>
      <c r="J13" s="38">
        <v>40114</v>
      </c>
      <c r="K13" s="46">
        <v>36.764395890000003</v>
      </c>
      <c r="L13" s="38">
        <v>16708</v>
      </c>
      <c r="M13" s="46">
        <v>15.312846551</v>
      </c>
      <c r="N13" s="38">
        <v>3602</v>
      </c>
      <c r="O13" s="45">
        <v>3.3012253576999999</v>
      </c>
    </row>
    <row r="14" spans="1:15" ht="13.5" customHeight="1" x14ac:dyDescent="0.3">
      <c r="A14" s="44">
        <v>2017</v>
      </c>
      <c r="B14" s="38">
        <v>52</v>
      </c>
      <c r="C14" s="46">
        <v>4.7840727200000002E-2</v>
      </c>
      <c r="D14" s="38">
        <v>1053</v>
      </c>
      <c r="E14" s="46">
        <v>0.96877472539999998</v>
      </c>
      <c r="F14" s="38">
        <v>10130</v>
      </c>
      <c r="G14" s="46">
        <v>9.3197416601</v>
      </c>
      <c r="H14" s="38">
        <v>36537</v>
      </c>
      <c r="I14" s="46">
        <v>33.614550940999997</v>
      </c>
      <c r="J14" s="38">
        <v>39898</v>
      </c>
      <c r="K14" s="46">
        <v>36.706717941999997</v>
      </c>
      <c r="L14" s="38">
        <v>17098</v>
      </c>
      <c r="M14" s="46">
        <v>15.730399102</v>
      </c>
      <c r="N14" s="38">
        <v>3926</v>
      </c>
      <c r="O14" s="45">
        <v>3.611974902</v>
      </c>
    </row>
    <row r="15" spans="1:15" ht="13.5" customHeight="1" x14ac:dyDescent="0.3">
      <c r="A15" s="44">
        <v>2016</v>
      </c>
      <c r="B15" s="38">
        <v>68</v>
      </c>
      <c r="C15" s="46">
        <v>6.0515987799999997E-2</v>
      </c>
      <c r="D15" s="38">
        <v>1069</v>
      </c>
      <c r="E15" s="46">
        <v>0.95134692570000001</v>
      </c>
      <c r="F15" s="38">
        <v>10715</v>
      </c>
      <c r="G15" s="46">
        <v>9.5357177819000007</v>
      </c>
      <c r="H15" s="38">
        <v>37869</v>
      </c>
      <c r="I15" s="46">
        <v>33.701175612</v>
      </c>
      <c r="J15" s="38">
        <v>41097</v>
      </c>
      <c r="K15" s="46">
        <v>36.573905150000002</v>
      </c>
      <c r="L15" s="38">
        <v>17506</v>
      </c>
      <c r="M15" s="46">
        <v>15.579307092000001</v>
      </c>
      <c r="N15" s="38">
        <v>4043</v>
      </c>
      <c r="O15" s="45">
        <v>3.5980314505000002</v>
      </c>
    </row>
    <row r="16" spans="1:15" ht="13.5" customHeight="1" x14ac:dyDescent="0.3">
      <c r="A16" s="44">
        <v>2015</v>
      </c>
      <c r="B16" s="38">
        <v>57</v>
      </c>
      <c r="C16" s="46">
        <v>5.2873243399999999E-2</v>
      </c>
      <c r="D16" s="38">
        <v>980</v>
      </c>
      <c r="E16" s="46">
        <v>0.90904874540000002</v>
      </c>
      <c r="F16" s="38">
        <v>10158</v>
      </c>
      <c r="G16" s="46">
        <v>9.4225685264999992</v>
      </c>
      <c r="H16" s="38">
        <v>36175</v>
      </c>
      <c r="I16" s="46">
        <v>33.555957515999999</v>
      </c>
      <c r="J16" s="38">
        <v>39604</v>
      </c>
      <c r="K16" s="46">
        <v>36.736700524</v>
      </c>
      <c r="L16" s="38">
        <v>16929</v>
      </c>
      <c r="M16" s="46">
        <v>15.703353277</v>
      </c>
      <c r="N16" s="38">
        <v>3902</v>
      </c>
      <c r="O16" s="45">
        <v>3.6194981679999998</v>
      </c>
    </row>
    <row r="17" spans="1:15" ht="13.5" customHeight="1" x14ac:dyDescent="0.3">
      <c r="A17" s="44">
        <v>2014</v>
      </c>
      <c r="B17" s="38">
        <v>58</v>
      </c>
      <c r="C17" s="46">
        <v>5.4327972299999999E-2</v>
      </c>
      <c r="D17" s="38">
        <v>1025</v>
      </c>
      <c r="E17" s="46">
        <v>0.96010640790000001</v>
      </c>
      <c r="F17" s="38">
        <v>10102</v>
      </c>
      <c r="G17" s="46">
        <v>9.4624340804999996</v>
      </c>
      <c r="H17" s="38">
        <v>35801</v>
      </c>
      <c r="I17" s="46">
        <v>33.534409277000002</v>
      </c>
      <c r="J17" s="38">
        <v>39103</v>
      </c>
      <c r="K17" s="46">
        <v>36.627356943999999</v>
      </c>
      <c r="L17" s="38">
        <v>16756</v>
      </c>
      <c r="M17" s="46">
        <v>15.695163874</v>
      </c>
      <c r="N17" s="38">
        <v>3914</v>
      </c>
      <c r="O17" s="45">
        <v>3.6662014444</v>
      </c>
    </row>
    <row r="18" spans="1:15" ht="13.5" customHeight="1" x14ac:dyDescent="0.3">
      <c r="A18" s="44">
        <v>2013</v>
      </c>
      <c r="B18" s="38">
        <v>105</v>
      </c>
      <c r="C18" s="46">
        <v>0.10059205609999999</v>
      </c>
      <c r="D18" s="38">
        <v>874</v>
      </c>
      <c r="E18" s="46">
        <v>0.83730911460000002</v>
      </c>
      <c r="F18" s="38">
        <v>9650</v>
      </c>
      <c r="G18" s="46">
        <v>9.2448889654999995</v>
      </c>
      <c r="H18" s="38">
        <v>34564</v>
      </c>
      <c r="I18" s="46">
        <v>33.112988829000003</v>
      </c>
      <c r="J18" s="38">
        <v>38465</v>
      </c>
      <c r="K18" s="46">
        <v>36.850223219</v>
      </c>
      <c r="L18" s="38">
        <v>16823</v>
      </c>
      <c r="M18" s="46">
        <v>16.116763426999999</v>
      </c>
      <c r="N18" s="38">
        <v>3901</v>
      </c>
      <c r="O18" s="45">
        <v>3.7372343891000002</v>
      </c>
    </row>
    <row r="19" spans="1:15" ht="13.5" customHeight="1" x14ac:dyDescent="0.3">
      <c r="A19" s="44">
        <v>2012</v>
      </c>
      <c r="B19" s="38">
        <v>83</v>
      </c>
      <c r="C19" s="46">
        <v>8.0030855299999995E-2</v>
      </c>
      <c r="D19" s="38">
        <v>913</v>
      </c>
      <c r="E19" s="46">
        <v>0.88033940799999999</v>
      </c>
      <c r="F19" s="38">
        <v>9477</v>
      </c>
      <c r="G19" s="46">
        <v>9.1379809082999994</v>
      </c>
      <c r="H19" s="38">
        <v>34291</v>
      </c>
      <c r="I19" s="46">
        <v>33.064313951999999</v>
      </c>
      <c r="J19" s="38">
        <v>38498</v>
      </c>
      <c r="K19" s="46">
        <v>37.120817664999997</v>
      </c>
      <c r="L19" s="38">
        <v>16394</v>
      </c>
      <c r="M19" s="46">
        <v>15.807540255999999</v>
      </c>
      <c r="N19" s="38">
        <v>4054</v>
      </c>
      <c r="O19" s="45">
        <v>3.908976955</v>
      </c>
    </row>
    <row r="20" spans="1:15" ht="13.5" customHeight="1" x14ac:dyDescent="0.3">
      <c r="A20" s="44">
        <v>2011</v>
      </c>
      <c r="B20" s="38">
        <v>57</v>
      </c>
      <c r="C20" s="46">
        <v>5.5551224099999998E-2</v>
      </c>
      <c r="D20" s="38">
        <v>914</v>
      </c>
      <c r="E20" s="46">
        <v>0.89076875099999997</v>
      </c>
      <c r="F20" s="38">
        <v>9478</v>
      </c>
      <c r="G20" s="46">
        <v>9.2370965226999999</v>
      </c>
      <c r="H20" s="38">
        <v>33915</v>
      </c>
      <c r="I20" s="46">
        <v>33.052978324999998</v>
      </c>
      <c r="J20" s="38">
        <v>38008</v>
      </c>
      <c r="K20" s="46">
        <v>37.041946047000003</v>
      </c>
      <c r="L20" s="38">
        <v>16314</v>
      </c>
      <c r="M20" s="46">
        <v>15.89934508</v>
      </c>
      <c r="N20" s="38">
        <v>3922</v>
      </c>
      <c r="O20" s="45">
        <v>3.8223140496000001</v>
      </c>
    </row>
    <row r="21" spans="1:15" ht="13.5" customHeight="1" x14ac:dyDescent="0.3">
      <c r="A21" s="44">
        <v>2010</v>
      </c>
      <c r="B21" s="38">
        <v>43</v>
      </c>
      <c r="C21" s="46">
        <v>4.0577904900000003E-2</v>
      </c>
      <c r="D21" s="38">
        <v>911</v>
      </c>
      <c r="E21" s="46">
        <v>0.85968537970000003</v>
      </c>
      <c r="F21" s="38">
        <v>9696</v>
      </c>
      <c r="G21" s="46">
        <v>9.1498457095999992</v>
      </c>
      <c r="H21" s="38">
        <v>35012</v>
      </c>
      <c r="I21" s="46">
        <v>33.039851276999997</v>
      </c>
      <c r="J21" s="38">
        <v>39191</v>
      </c>
      <c r="K21" s="46">
        <v>36.983457426000001</v>
      </c>
      <c r="L21" s="38">
        <v>16993</v>
      </c>
      <c r="M21" s="46">
        <v>16.035821797000001</v>
      </c>
      <c r="N21" s="38">
        <v>4123</v>
      </c>
      <c r="O21" s="45">
        <v>3.8907605053999998</v>
      </c>
    </row>
    <row r="22" spans="1:15" ht="13.5" customHeight="1" x14ac:dyDescent="0.3">
      <c r="A22" s="44">
        <v>2009</v>
      </c>
      <c r="B22" s="38">
        <v>53</v>
      </c>
      <c r="C22" s="46">
        <v>5.2530378400000001E-2</v>
      </c>
      <c r="D22" s="38">
        <v>914</v>
      </c>
      <c r="E22" s="46">
        <v>0.90590124289999996</v>
      </c>
      <c r="F22" s="38">
        <v>9335</v>
      </c>
      <c r="G22" s="46">
        <v>9.2522845758999992</v>
      </c>
      <c r="H22" s="38">
        <v>33565</v>
      </c>
      <c r="I22" s="46">
        <v>33.267587765000002</v>
      </c>
      <c r="J22" s="38">
        <v>37096</v>
      </c>
      <c r="K22" s="46">
        <v>36.767300335000002</v>
      </c>
      <c r="L22" s="38">
        <v>15985</v>
      </c>
      <c r="M22" s="46">
        <v>15.843360358</v>
      </c>
      <c r="N22" s="38">
        <v>3946</v>
      </c>
      <c r="O22" s="45">
        <v>3.9110353440000001</v>
      </c>
    </row>
    <row r="23" spans="1:15" ht="13.5" customHeight="1" x14ac:dyDescent="0.3">
      <c r="A23" s="44">
        <v>2008</v>
      </c>
      <c r="B23" s="38">
        <v>52</v>
      </c>
      <c r="C23" s="46">
        <v>5.2173738499999997E-2</v>
      </c>
      <c r="D23" s="38">
        <v>960</v>
      </c>
      <c r="E23" s="46">
        <v>0.96320748089999997</v>
      </c>
      <c r="F23" s="38">
        <v>9410</v>
      </c>
      <c r="G23" s="46">
        <v>9.4414399951999997</v>
      </c>
      <c r="H23" s="38">
        <v>33185</v>
      </c>
      <c r="I23" s="46">
        <v>33.295875264999999</v>
      </c>
      <c r="J23" s="38">
        <v>36618</v>
      </c>
      <c r="K23" s="46">
        <v>36.740345349999998</v>
      </c>
      <c r="L23" s="38">
        <v>15719</v>
      </c>
      <c r="M23" s="46">
        <v>15.771519159</v>
      </c>
      <c r="N23" s="38">
        <v>3723</v>
      </c>
      <c r="O23" s="45">
        <v>3.7354390119000001</v>
      </c>
    </row>
    <row r="24" spans="1:15" ht="13.5" customHeight="1" x14ac:dyDescent="0.3">
      <c r="A24" s="44">
        <v>2007</v>
      </c>
      <c r="B24" s="38">
        <v>57</v>
      </c>
      <c r="C24" s="46">
        <v>5.8460938900000002E-2</v>
      </c>
      <c r="D24" s="38">
        <v>871</v>
      </c>
      <c r="E24" s="46">
        <v>0.89332417099999994</v>
      </c>
      <c r="F24" s="38">
        <v>9338</v>
      </c>
      <c r="G24" s="46">
        <v>9.5773376683000002</v>
      </c>
      <c r="H24" s="38">
        <v>33047</v>
      </c>
      <c r="I24" s="46">
        <v>33.894011343000003</v>
      </c>
      <c r="J24" s="38">
        <v>35619</v>
      </c>
      <c r="K24" s="46">
        <v>36.531933006000003</v>
      </c>
      <c r="L24" s="38">
        <v>15069</v>
      </c>
      <c r="M24" s="46">
        <v>15.455226100000001</v>
      </c>
      <c r="N24" s="38">
        <v>3500</v>
      </c>
      <c r="O24" s="45">
        <v>3.5897067722</v>
      </c>
    </row>
    <row r="25" spans="1:15" ht="13.5" customHeight="1" x14ac:dyDescent="0.3">
      <c r="A25" s="44">
        <v>2006</v>
      </c>
      <c r="B25" s="38">
        <v>58</v>
      </c>
      <c r="C25" s="46">
        <v>6.0306732500000002E-2</v>
      </c>
      <c r="D25" s="38">
        <v>883</v>
      </c>
      <c r="E25" s="46">
        <v>0.91811801400000004</v>
      </c>
      <c r="F25" s="38">
        <v>8769</v>
      </c>
      <c r="G25" s="46">
        <v>9.1177540941000004</v>
      </c>
      <c r="H25" s="38">
        <v>32117</v>
      </c>
      <c r="I25" s="46">
        <v>33.394333246999999</v>
      </c>
      <c r="J25" s="38">
        <v>35603</v>
      </c>
      <c r="K25" s="46">
        <v>37.018975824999998</v>
      </c>
      <c r="L25" s="38">
        <v>15008</v>
      </c>
      <c r="M25" s="46">
        <v>15.604886925000001</v>
      </c>
      <c r="N25" s="38">
        <v>3737</v>
      </c>
      <c r="O25" s="45">
        <v>3.8856251624999998</v>
      </c>
    </row>
    <row r="26" spans="1:15" ht="13.5" customHeight="1" x14ac:dyDescent="0.3">
      <c r="A26" s="44">
        <v>2005</v>
      </c>
      <c r="B26" s="38">
        <v>58</v>
      </c>
      <c r="C26" s="46">
        <v>6.2528973599999996E-2</v>
      </c>
      <c r="D26" s="38">
        <v>808</v>
      </c>
      <c r="E26" s="46">
        <v>0.87109328679999998</v>
      </c>
      <c r="F26" s="38">
        <v>8380</v>
      </c>
      <c r="G26" s="46">
        <v>9.0343585929000003</v>
      </c>
      <c r="H26" s="38">
        <v>30225</v>
      </c>
      <c r="I26" s="46">
        <v>32.585141821999997</v>
      </c>
      <c r="J26" s="38">
        <v>34222</v>
      </c>
      <c r="K26" s="46">
        <v>36.894250569</v>
      </c>
      <c r="L26" s="38">
        <v>15367</v>
      </c>
      <c r="M26" s="46">
        <v>16.566943734999999</v>
      </c>
      <c r="N26" s="38">
        <v>3697</v>
      </c>
      <c r="O26" s="45">
        <v>3.9856830211999998</v>
      </c>
    </row>
    <row r="27" spans="1:15" ht="13.5" customHeight="1" x14ac:dyDescent="0.3">
      <c r="A27" s="44">
        <v>2004</v>
      </c>
      <c r="B27" s="38">
        <v>45</v>
      </c>
      <c r="C27" s="46">
        <v>4.8610810999999997E-2</v>
      </c>
      <c r="D27" s="38">
        <v>786</v>
      </c>
      <c r="E27" s="46">
        <v>0.84906883290000001</v>
      </c>
      <c r="F27" s="38">
        <v>7909</v>
      </c>
      <c r="G27" s="46">
        <v>8.5436201011000001</v>
      </c>
      <c r="H27" s="38">
        <v>29888</v>
      </c>
      <c r="I27" s="46">
        <v>32.286220454999999</v>
      </c>
      <c r="J27" s="38">
        <v>34340</v>
      </c>
      <c r="K27" s="46">
        <v>37.095450028000002</v>
      </c>
      <c r="L27" s="38">
        <v>15574</v>
      </c>
      <c r="M27" s="46">
        <v>16.823661582</v>
      </c>
      <c r="N27" s="38">
        <v>4030</v>
      </c>
      <c r="O27" s="45">
        <v>4.3533681891000002</v>
      </c>
    </row>
    <row r="28" spans="1:15" ht="13.5" customHeight="1" x14ac:dyDescent="0.3">
      <c r="A28" s="44">
        <v>2003</v>
      </c>
      <c r="B28" s="38">
        <v>51</v>
      </c>
      <c r="C28" s="46">
        <v>5.67227592E-2</v>
      </c>
      <c r="D28" s="38">
        <v>766</v>
      </c>
      <c r="E28" s="46">
        <v>0.85195359859999997</v>
      </c>
      <c r="F28" s="38">
        <v>7663</v>
      </c>
      <c r="G28" s="46">
        <v>8.5228726184999992</v>
      </c>
      <c r="H28" s="38">
        <v>28640</v>
      </c>
      <c r="I28" s="46">
        <v>31.853722013999999</v>
      </c>
      <c r="J28" s="38">
        <v>33542</v>
      </c>
      <c r="K28" s="46">
        <v>37.305780159999998</v>
      </c>
      <c r="L28" s="38">
        <v>15296</v>
      </c>
      <c r="M28" s="46">
        <v>17.012378907999999</v>
      </c>
      <c r="N28" s="38">
        <v>3953</v>
      </c>
      <c r="O28" s="45">
        <v>4.3965699414000001</v>
      </c>
    </row>
    <row r="29" spans="1:15" ht="13.5" customHeight="1" x14ac:dyDescent="0.3">
      <c r="A29" s="44">
        <v>2002</v>
      </c>
      <c r="B29" s="38">
        <v>50</v>
      </c>
      <c r="C29" s="46">
        <v>5.7735387200000002E-2</v>
      </c>
      <c r="D29" s="38">
        <v>769</v>
      </c>
      <c r="E29" s="46">
        <v>0.88797025470000002</v>
      </c>
      <c r="F29" s="38">
        <v>7415</v>
      </c>
      <c r="G29" s="46">
        <v>8.5621579178000005</v>
      </c>
      <c r="H29" s="38">
        <v>27453</v>
      </c>
      <c r="I29" s="46">
        <v>31.700191681</v>
      </c>
      <c r="J29" s="38">
        <v>32220</v>
      </c>
      <c r="K29" s="46">
        <v>37.204683494999998</v>
      </c>
      <c r="L29" s="38">
        <v>14739</v>
      </c>
      <c r="M29" s="46">
        <v>17.019237431000001</v>
      </c>
      <c r="N29" s="38">
        <v>3956</v>
      </c>
      <c r="O29" s="45">
        <v>4.5680238331999998</v>
      </c>
    </row>
    <row r="30" spans="1:15" ht="13.5" customHeight="1" x14ac:dyDescent="0.3">
      <c r="A30" s="44">
        <v>2001</v>
      </c>
      <c r="B30" s="38">
        <v>55</v>
      </c>
      <c r="C30" s="46">
        <v>6.6569032099999995E-2</v>
      </c>
      <c r="D30" s="38">
        <v>709</v>
      </c>
      <c r="E30" s="46">
        <v>0.85813534089999999</v>
      </c>
      <c r="F30" s="38">
        <v>6917</v>
      </c>
      <c r="G30" s="46">
        <v>8.3719635443999998</v>
      </c>
      <c r="H30" s="38">
        <v>25705</v>
      </c>
      <c r="I30" s="46">
        <v>31.111944905000001</v>
      </c>
      <c r="J30" s="38">
        <v>30828</v>
      </c>
      <c r="K30" s="46">
        <v>37.312547657000003</v>
      </c>
      <c r="L30" s="38">
        <v>14587</v>
      </c>
      <c r="M30" s="46">
        <v>17.655317655000001</v>
      </c>
      <c r="N30" s="38">
        <v>3820</v>
      </c>
      <c r="O30" s="45">
        <v>4.6235218648999998</v>
      </c>
    </row>
    <row r="31" spans="1:15" ht="13.5" customHeight="1" x14ac:dyDescent="0.3">
      <c r="A31" s="44">
        <v>2000</v>
      </c>
      <c r="B31" s="38">
        <v>54</v>
      </c>
      <c r="C31" s="46">
        <v>6.6103562199999993E-2</v>
      </c>
      <c r="D31" s="38">
        <v>744</v>
      </c>
      <c r="E31" s="46">
        <v>0.91076019100000005</v>
      </c>
      <c r="F31" s="38">
        <v>6875</v>
      </c>
      <c r="G31" s="46">
        <v>8.4159627860999997</v>
      </c>
      <c r="H31" s="38">
        <v>25459</v>
      </c>
      <c r="I31" s="46">
        <v>31.165381320000002</v>
      </c>
      <c r="J31" s="38">
        <v>30504</v>
      </c>
      <c r="K31" s="46">
        <v>37.341167830000003</v>
      </c>
      <c r="L31" s="38">
        <v>14286</v>
      </c>
      <c r="M31" s="46">
        <v>17.488064635000001</v>
      </c>
      <c r="N31" s="38">
        <v>3768</v>
      </c>
      <c r="O31" s="45">
        <v>4.6125596768000001</v>
      </c>
    </row>
    <row r="32" spans="1:15" ht="13.5" customHeight="1" x14ac:dyDescent="0.3">
      <c r="A32" s="44">
        <v>1999</v>
      </c>
      <c r="B32" s="38">
        <v>52</v>
      </c>
      <c r="C32" s="46">
        <v>6.6435844699999996E-2</v>
      </c>
      <c r="D32" s="38">
        <v>698</v>
      </c>
      <c r="E32" s="46">
        <v>0.89177345379999995</v>
      </c>
      <c r="F32" s="38">
        <v>6489</v>
      </c>
      <c r="G32" s="46">
        <v>8.2904268502999994</v>
      </c>
      <c r="H32" s="38">
        <v>24482</v>
      </c>
      <c r="I32" s="46">
        <v>31.278506727</v>
      </c>
      <c r="J32" s="38">
        <v>29441</v>
      </c>
      <c r="K32" s="46">
        <v>37.614186607999997</v>
      </c>
      <c r="L32" s="38">
        <v>13656</v>
      </c>
      <c r="M32" s="46">
        <v>17.447074906000001</v>
      </c>
      <c r="N32" s="38">
        <v>3453</v>
      </c>
      <c r="O32" s="45">
        <v>4.4115956101</v>
      </c>
    </row>
    <row r="33" spans="1:15" ht="13.5" customHeight="1" x14ac:dyDescent="0.3">
      <c r="A33" s="44">
        <v>1998</v>
      </c>
      <c r="B33" s="38">
        <v>60</v>
      </c>
      <c r="C33" s="46">
        <v>7.6584338500000002E-2</v>
      </c>
      <c r="D33" s="38">
        <v>684</v>
      </c>
      <c r="E33" s="46">
        <v>0.87306145889999998</v>
      </c>
      <c r="F33" s="38">
        <v>6614</v>
      </c>
      <c r="G33" s="46">
        <v>8.4421469143000003</v>
      </c>
      <c r="H33" s="38">
        <v>24386</v>
      </c>
      <c r="I33" s="46">
        <v>31.126427978999999</v>
      </c>
      <c r="J33" s="38">
        <v>29479</v>
      </c>
      <c r="K33" s="46">
        <v>37.627161911999998</v>
      </c>
      <c r="L33" s="38">
        <v>13667</v>
      </c>
      <c r="M33" s="46">
        <v>17.444635904999998</v>
      </c>
      <c r="N33" s="38">
        <v>3455</v>
      </c>
      <c r="O33" s="45">
        <v>4.4099814921</v>
      </c>
    </row>
    <row r="34" spans="1:15" ht="13.5" customHeight="1" x14ac:dyDescent="0.3">
      <c r="A34" s="44">
        <v>1997</v>
      </c>
      <c r="B34" s="38">
        <v>55</v>
      </c>
      <c r="C34" s="46">
        <v>6.7598294099999998E-2</v>
      </c>
      <c r="D34" s="38">
        <v>772</v>
      </c>
      <c r="E34" s="46">
        <v>0.9488342367</v>
      </c>
      <c r="F34" s="38">
        <v>7086</v>
      </c>
      <c r="G34" s="46">
        <v>8.7091183953000009</v>
      </c>
      <c r="H34" s="38">
        <v>25755</v>
      </c>
      <c r="I34" s="46">
        <v>31.654437520999998</v>
      </c>
      <c r="J34" s="38">
        <v>30423</v>
      </c>
      <c r="K34" s="46">
        <v>37.391689096999997</v>
      </c>
      <c r="L34" s="38">
        <v>13789</v>
      </c>
      <c r="M34" s="46">
        <v>16.947506852</v>
      </c>
      <c r="N34" s="38">
        <v>3483</v>
      </c>
      <c r="O34" s="45">
        <v>4.2808156040999998</v>
      </c>
    </row>
    <row r="35" spans="1:15" ht="13.5" customHeight="1" x14ac:dyDescent="0.3">
      <c r="A35" s="44">
        <v>1996</v>
      </c>
      <c r="B35" s="38">
        <v>68</v>
      </c>
      <c r="C35" s="46">
        <v>7.8536450199999996E-2</v>
      </c>
      <c r="D35" s="38">
        <v>791</v>
      </c>
      <c r="E35" s="46">
        <v>0.91356370689999999</v>
      </c>
      <c r="F35" s="38">
        <v>7588</v>
      </c>
      <c r="G35" s="46">
        <v>8.7637438787999997</v>
      </c>
      <c r="H35" s="38">
        <v>27802</v>
      </c>
      <c r="I35" s="46">
        <v>32.109858633999998</v>
      </c>
      <c r="J35" s="38">
        <v>32284</v>
      </c>
      <c r="K35" s="46">
        <v>37.286334658000001</v>
      </c>
      <c r="L35" s="38">
        <v>14507</v>
      </c>
      <c r="M35" s="46">
        <v>16.754827681999998</v>
      </c>
      <c r="N35" s="38">
        <v>3544</v>
      </c>
      <c r="O35" s="45">
        <v>4.0931349903000003</v>
      </c>
    </row>
    <row r="36" spans="1:15" ht="13.5" customHeight="1" x14ac:dyDescent="0.3">
      <c r="A36" s="44">
        <v>1995</v>
      </c>
      <c r="B36" s="38">
        <v>63</v>
      </c>
      <c r="C36" s="46">
        <v>6.74373796E-2</v>
      </c>
      <c r="D36" s="38">
        <v>901</v>
      </c>
      <c r="E36" s="46">
        <v>0.9644615714</v>
      </c>
      <c r="F36" s="38">
        <v>8287</v>
      </c>
      <c r="G36" s="46">
        <v>8.8706915006999996</v>
      </c>
      <c r="H36" s="38">
        <v>29887</v>
      </c>
      <c r="I36" s="46">
        <v>31.992078784</v>
      </c>
      <c r="J36" s="38">
        <v>35053</v>
      </c>
      <c r="K36" s="46">
        <v>37.521943909000001</v>
      </c>
      <c r="L36" s="38">
        <v>15545</v>
      </c>
      <c r="M36" s="46">
        <v>16.639905802000001</v>
      </c>
      <c r="N36" s="38">
        <v>3684</v>
      </c>
      <c r="O36" s="45">
        <v>3.9434810533000002</v>
      </c>
    </row>
    <row r="37" spans="1:15" ht="13.5" customHeight="1" x14ac:dyDescent="0.3">
      <c r="A37" s="44">
        <v>1994</v>
      </c>
      <c r="B37" s="38">
        <v>82</v>
      </c>
      <c r="C37" s="46">
        <v>8.0400039199999995E-2</v>
      </c>
      <c r="D37" s="38">
        <v>1005</v>
      </c>
      <c r="E37" s="46">
        <v>0.98539072459999999</v>
      </c>
      <c r="F37" s="38">
        <v>8572</v>
      </c>
      <c r="G37" s="46">
        <v>8.4047455633000006</v>
      </c>
      <c r="H37" s="38">
        <v>32728</v>
      </c>
      <c r="I37" s="46">
        <v>32.089420531000002</v>
      </c>
      <c r="J37" s="38">
        <v>38175</v>
      </c>
      <c r="K37" s="46">
        <v>37.430140209999998</v>
      </c>
      <c r="L37" s="38">
        <v>17152</v>
      </c>
      <c r="M37" s="46">
        <v>16.817335032999999</v>
      </c>
      <c r="N37" s="38">
        <v>4276</v>
      </c>
      <c r="O37" s="45">
        <v>4.1925678988000001</v>
      </c>
    </row>
    <row r="38" spans="1:15" ht="13.5" customHeight="1" x14ac:dyDescent="0.3">
      <c r="A38" s="44">
        <v>1993</v>
      </c>
      <c r="B38" s="38">
        <v>74</v>
      </c>
      <c r="C38" s="46">
        <v>6.8786019700000006E-2</v>
      </c>
      <c r="D38" s="38">
        <v>988</v>
      </c>
      <c r="E38" s="46">
        <v>0.91838631719999997</v>
      </c>
      <c r="F38" s="38">
        <v>9251</v>
      </c>
      <c r="G38" s="46">
        <v>8.5991820040999993</v>
      </c>
      <c r="H38" s="38">
        <v>34543</v>
      </c>
      <c r="I38" s="46">
        <v>32.109128091000002</v>
      </c>
      <c r="J38" s="38">
        <v>40472</v>
      </c>
      <c r="K38" s="46">
        <v>37.620375533999997</v>
      </c>
      <c r="L38" s="38">
        <v>18020</v>
      </c>
      <c r="M38" s="46">
        <v>16.750325339</v>
      </c>
      <c r="N38" s="38">
        <v>4232</v>
      </c>
      <c r="O38" s="45">
        <v>3.9338166945999999</v>
      </c>
    </row>
    <row r="39" spans="1:15" ht="13.5" customHeight="1" x14ac:dyDescent="0.3">
      <c r="A39" s="44">
        <v>1992</v>
      </c>
      <c r="B39" s="38">
        <v>103</v>
      </c>
      <c r="C39" s="46">
        <v>9.1518134799999998E-2</v>
      </c>
      <c r="D39" s="38">
        <v>1145</v>
      </c>
      <c r="E39" s="46">
        <v>1.0173617898</v>
      </c>
      <c r="F39" s="38">
        <v>10099</v>
      </c>
      <c r="G39" s="46">
        <v>8.9732198390000004</v>
      </c>
      <c r="H39" s="38">
        <v>36833</v>
      </c>
      <c r="I39" s="46">
        <v>32.727062711999999</v>
      </c>
      <c r="J39" s="38">
        <v>41857</v>
      </c>
      <c r="K39" s="46">
        <v>37.191015229000001</v>
      </c>
      <c r="L39" s="38">
        <v>18321</v>
      </c>
      <c r="M39" s="46">
        <v>16.278677163000001</v>
      </c>
      <c r="N39" s="38">
        <v>4188</v>
      </c>
      <c r="O39" s="45">
        <v>3.7211451318000002</v>
      </c>
    </row>
    <row r="40" spans="1:15" ht="13.5" customHeight="1" x14ac:dyDescent="0.3">
      <c r="A40" s="44">
        <v>1991</v>
      </c>
      <c r="B40" s="38">
        <v>97</v>
      </c>
      <c r="C40" s="46">
        <v>8.5328735599999997E-2</v>
      </c>
      <c r="D40" s="38">
        <v>1268</v>
      </c>
      <c r="E40" s="46">
        <v>1.1154313060000001</v>
      </c>
      <c r="F40" s="38">
        <v>10476</v>
      </c>
      <c r="G40" s="46">
        <v>9.2155034395000008</v>
      </c>
      <c r="H40" s="38">
        <v>37742</v>
      </c>
      <c r="I40" s="46">
        <v>33.200795229000001</v>
      </c>
      <c r="J40" s="38">
        <v>42110</v>
      </c>
      <c r="K40" s="46">
        <v>37.043227361</v>
      </c>
      <c r="L40" s="38">
        <v>17847</v>
      </c>
      <c r="M40" s="46">
        <v>15.699607664</v>
      </c>
      <c r="N40" s="38">
        <v>4138</v>
      </c>
      <c r="O40" s="45">
        <v>3.6401062651</v>
      </c>
    </row>
    <row r="41" spans="1:15" ht="13.5" customHeight="1" x14ac:dyDescent="0.3">
      <c r="A41" s="44">
        <v>1990</v>
      </c>
      <c r="B41" s="38">
        <v>123</v>
      </c>
      <c r="C41" s="46">
        <v>0.1089681689</v>
      </c>
      <c r="D41" s="38">
        <v>1225</v>
      </c>
      <c r="E41" s="46">
        <v>1.0852520886000001</v>
      </c>
      <c r="F41" s="38">
        <v>10678</v>
      </c>
      <c r="G41" s="46">
        <v>9.4598545318999996</v>
      </c>
      <c r="H41" s="38">
        <v>37779</v>
      </c>
      <c r="I41" s="46">
        <v>33.469174410999997</v>
      </c>
      <c r="J41" s="38">
        <v>41558</v>
      </c>
      <c r="K41" s="46">
        <v>36.817066363999999</v>
      </c>
      <c r="L41" s="38">
        <v>17677</v>
      </c>
      <c r="M41" s="46">
        <v>15.660409118</v>
      </c>
      <c r="N41" s="38">
        <v>3837</v>
      </c>
      <c r="O41" s="45">
        <v>3.3992753173999999</v>
      </c>
    </row>
    <row r="42" spans="1:15" ht="13.5" customHeight="1" x14ac:dyDescent="0.3">
      <c r="A42" s="44">
        <v>1989</v>
      </c>
      <c r="B42" s="38">
        <v>103</v>
      </c>
      <c r="C42" s="46">
        <v>9.7187231700000001E-2</v>
      </c>
      <c r="D42" s="38">
        <v>1175</v>
      </c>
      <c r="E42" s="46">
        <v>1.1086892934000001</v>
      </c>
      <c r="F42" s="38">
        <v>9975</v>
      </c>
      <c r="G42" s="46">
        <v>9.4120644266000006</v>
      </c>
      <c r="H42" s="38">
        <v>35347</v>
      </c>
      <c r="I42" s="46">
        <v>33.352204639999997</v>
      </c>
      <c r="J42" s="38">
        <v>39175</v>
      </c>
      <c r="K42" s="46">
        <v>36.964172822999998</v>
      </c>
      <c r="L42" s="38">
        <v>16621</v>
      </c>
      <c r="M42" s="46">
        <v>15.682999783</v>
      </c>
      <c r="N42" s="38">
        <v>3585</v>
      </c>
      <c r="O42" s="45">
        <v>3.3826818015</v>
      </c>
    </row>
    <row r="43" spans="1:15" ht="13.5" customHeight="1" x14ac:dyDescent="0.3">
      <c r="A43" s="44">
        <v>1988</v>
      </c>
      <c r="B43" s="38">
        <v>128</v>
      </c>
      <c r="C43" s="46">
        <v>0.12506595270000001</v>
      </c>
      <c r="D43" s="38">
        <v>1157</v>
      </c>
      <c r="E43" s="46">
        <v>1.1304789635000001</v>
      </c>
      <c r="F43" s="38">
        <v>9540</v>
      </c>
      <c r="G43" s="46">
        <v>9.3213217908000008</v>
      </c>
      <c r="H43" s="38">
        <v>34495</v>
      </c>
      <c r="I43" s="46">
        <v>33.704297187999998</v>
      </c>
      <c r="J43" s="38">
        <v>37756</v>
      </c>
      <c r="K43" s="46">
        <v>36.890547750000003</v>
      </c>
      <c r="L43" s="38">
        <v>15832</v>
      </c>
      <c r="M43" s="46">
        <v>15.469095031</v>
      </c>
      <c r="N43" s="38">
        <v>3438</v>
      </c>
      <c r="O43" s="45">
        <v>3.3591933246000001</v>
      </c>
    </row>
    <row r="44" spans="1:15" ht="13.5" customHeight="1" x14ac:dyDescent="0.3">
      <c r="A44" s="44">
        <v>1987</v>
      </c>
      <c r="B44" s="38">
        <v>168</v>
      </c>
      <c r="C44" s="46">
        <v>0.1751167445</v>
      </c>
      <c r="D44" s="38">
        <v>1110</v>
      </c>
      <c r="E44" s="46">
        <v>1.1570213476</v>
      </c>
      <c r="F44" s="38">
        <v>9297</v>
      </c>
      <c r="G44" s="46">
        <v>9.6908355569999998</v>
      </c>
      <c r="H44" s="38">
        <v>32486</v>
      </c>
      <c r="I44" s="46">
        <v>33.862158104999999</v>
      </c>
      <c r="J44" s="38">
        <v>35016</v>
      </c>
      <c r="K44" s="46">
        <v>36.499332889000002</v>
      </c>
      <c r="L44" s="38">
        <v>14670</v>
      </c>
      <c r="M44" s="46">
        <v>15.291444296</v>
      </c>
      <c r="N44" s="38">
        <v>3189</v>
      </c>
      <c r="O44" s="45">
        <v>3.3240910606999998</v>
      </c>
    </row>
    <row r="45" spans="1:15" ht="13.5" customHeight="1" x14ac:dyDescent="0.3">
      <c r="A45" s="44">
        <v>1986</v>
      </c>
      <c r="B45" s="38">
        <v>124</v>
      </c>
      <c r="C45" s="46">
        <v>0.133138636</v>
      </c>
      <c r="D45" s="38">
        <v>1109</v>
      </c>
      <c r="E45" s="46">
        <v>1.1907318330000001</v>
      </c>
      <c r="F45" s="38">
        <v>9310</v>
      </c>
      <c r="G45" s="46">
        <v>9.9961346847999994</v>
      </c>
      <c r="H45" s="38">
        <v>31571</v>
      </c>
      <c r="I45" s="46">
        <v>33.897740937999998</v>
      </c>
      <c r="J45" s="38">
        <v>34061</v>
      </c>
      <c r="K45" s="46">
        <v>36.571250644000003</v>
      </c>
      <c r="L45" s="38">
        <v>13908</v>
      </c>
      <c r="M45" s="46">
        <v>14.933001203</v>
      </c>
      <c r="N45" s="38">
        <v>3053</v>
      </c>
      <c r="O45" s="45">
        <v>3.2780020615000001</v>
      </c>
    </row>
    <row r="46" spans="1:15" ht="13.5" customHeight="1" x14ac:dyDescent="0.3">
      <c r="A46" s="44">
        <v>1985</v>
      </c>
      <c r="B46" s="38">
        <v>126</v>
      </c>
      <c r="C46" s="46">
        <v>0.139827546</v>
      </c>
      <c r="D46" s="38">
        <v>1049</v>
      </c>
      <c r="E46" s="46">
        <v>1.1641198077999999</v>
      </c>
      <c r="F46" s="38">
        <v>8980</v>
      </c>
      <c r="G46" s="46">
        <v>9.9654870105000004</v>
      </c>
      <c r="H46" s="38">
        <v>31135</v>
      </c>
      <c r="I46" s="46">
        <v>34.551830520000003</v>
      </c>
      <c r="J46" s="38">
        <v>32609</v>
      </c>
      <c r="K46" s="46">
        <v>36.18759086</v>
      </c>
      <c r="L46" s="38">
        <v>13342</v>
      </c>
      <c r="M46" s="46">
        <v>14.806183485</v>
      </c>
      <c r="N46" s="38">
        <v>2870</v>
      </c>
      <c r="O46" s="45">
        <v>3.1849607706</v>
      </c>
    </row>
    <row r="47" spans="1:15" ht="13.5" customHeight="1" x14ac:dyDescent="0.3">
      <c r="A47" s="44">
        <v>1984</v>
      </c>
      <c r="B47" s="38">
        <v>100</v>
      </c>
      <c r="C47" s="46">
        <v>0.11929757589999999</v>
      </c>
      <c r="D47" s="38">
        <v>916</v>
      </c>
      <c r="E47" s="46">
        <v>1.092765795</v>
      </c>
      <c r="F47" s="38">
        <v>8278</v>
      </c>
      <c r="G47" s="46">
        <v>9.8754533307999992</v>
      </c>
      <c r="H47" s="38">
        <v>28526</v>
      </c>
      <c r="I47" s="46">
        <v>34.030826494000003</v>
      </c>
      <c r="J47" s="38">
        <v>30615</v>
      </c>
      <c r="K47" s="46">
        <v>36.522952854000003</v>
      </c>
      <c r="L47" s="38">
        <v>12633</v>
      </c>
      <c r="M47" s="46">
        <v>15.070862760000001</v>
      </c>
      <c r="N47" s="38">
        <v>2756</v>
      </c>
      <c r="O47" s="45">
        <v>3.2878411911000001</v>
      </c>
    </row>
    <row r="48" spans="1:15" ht="13.5" customHeight="1" x14ac:dyDescent="0.3">
      <c r="A48" s="44">
        <v>1983</v>
      </c>
      <c r="B48" s="38">
        <v>216</v>
      </c>
      <c r="C48" s="46">
        <v>0.26019394089999998</v>
      </c>
      <c r="D48" s="38">
        <v>977</v>
      </c>
      <c r="E48" s="46">
        <v>1.1768957417000001</v>
      </c>
      <c r="F48" s="38">
        <v>7988</v>
      </c>
      <c r="G48" s="46">
        <v>9.6223574053000007</v>
      </c>
      <c r="H48" s="38">
        <v>28545</v>
      </c>
      <c r="I48" s="46">
        <v>34.385352044999998</v>
      </c>
      <c r="J48" s="38">
        <v>30244</v>
      </c>
      <c r="K48" s="46">
        <v>36.431970126000003</v>
      </c>
      <c r="L48" s="38">
        <v>12477</v>
      </c>
      <c r="M48" s="46">
        <v>15.029813889</v>
      </c>
      <c r="N48" s="38">
        <v>2568</v>
      </c>
      <c r="O48" s="45">
        <v>3.0934168523999999</v>
      </c>
    </row>
    <row r="49" spans="1:15" ht="13.5" customHeight="1" x14ac:dyDescent="0.3">
      <c r="A49" s="44">
        <v>1982</v>
      </c>
      <c r="B49" s="38">
        <v>145</v>
      </c>
      <c r="C49" s="46">
        <v>0.1742013768</v>
      </c>
      <c r="D49" s="38">
        <v>930</v>
      </c>
      <c r="E49" s="46">
        <v>1.1172915890999999</v>
      </c>
      <c r="F49" s="38">
        <v>8238</v>
      </c>
      <c r="G49" s="46">
        <v>9.8970409793999998</v>
      </c>
      <c r="H49" s="38">
        <v>28221</v>
      </c>
      <c r="I49" s="46">
        <v>33.904393478999999</v>
      </c>
      <c r="J49" s="38">
        <v>30663</v>
      </c>
      <c r="K49" s="46">
        <v>36.838184941999998</v>
      </c>
      <c r="L49" s="38">
        <v>12456</v>
      </c>
      <c r="M49" s="46">
        <v>14.964498961</v>
      </c>
      <c r="N49" s="38">
        <v>2584</v>
      </c>
      <c r="O49" s="45">
        <v>3.1043886732999999</v>
      </c>
    </row>
    <row r="50" spans="1:15" ht="13.5" customHeight="1" x14ac:dyDescent="0.3">
      <c r="A50" s="44">
        <v>1981</v>
      </c>
      <c r="B50" s="38">
        <v>103</v>
      </c>
      <c r="C50" s="46">
        <v>0.11845479740000001</v>
      </c>
      <c r="D50" s="38">
        <v>1097</v>
      </c>
      <c r="E50" s="46">
        <v>1.2616010948</v>
      </c>
      <c r="F50" s="38">
        <v>8469</v>
      </c>
      <c r="G50" s="46">
        <v>9.7397444597000007</v>
      </c>
      <c r="H50" s="38">
        <v>29455</v>
      </c>
      <c r="I50" s="46">
        <v>33.874621922000003</v>
      </c>
      <c r="J50" s="38">
        <v>31938</v>
      </c>
      <c r="K50" s="46">
        <v>36.730187573000002</v>
      </c>
      <c r="L50" s="38">
        <v>13044</v>
      </c>
      <c r="M50" s="46">
        <v>15.001207549</v>
      </c>
      <c r="N50" s="38">
        <v>2847</v>
      </c>
      <c r="O50" s="45">
        <v>3.2741826044</v>
      </c>
    </row>
    <row r="51" spans="1:15" ht="13.5" customHeight="1" x14ac:dyDescent="0.3">
      <c r="A51" s="44">
        <v>1980</v>
      </c>
      <c r="B51" s="38">
        <v>123</v>
      </c>
      <c r="C51" s="46">
        <v>0.1366150565</v>
      </c>
      <c r="D51" s="38">
        <v>1091</v>
      </c>
      <c r="E51" s="46">
        <v>1.2117644445</v>
      </c>
      <c r="F51" s="38">
        <v>8769</v>
      </c>
      <c r="G51" s="46">
        <v>9.7396539084999993</v>
      </c>
      <c r="H51" s="38">
        <v>30134</v>
      </c>
      <c r="I51" s="46">
        <v>33.469578159000001</v>
      </c>
      <c r="J51" s="38">
        <v>33393</v>
      </c>
      <c r="K51" s="46">
        <v>37.089321812000001</v>
      </c>
      <c r="L51" s="38">
        <v>13587</v>
      </c>
      <c r="M51" s="46">
        <v>15.090965635</v>
      </c>
      <c r="N51" s="38">
        <v>2937</v>
      </c>
      <c r="O51" s="45">
        <v>3.2621009840999999</v>
      </c>
    </row>
    <row r="52" spans="1:15" ht="13.5" customHeight="1" x14ac:dyDescent="0.3">
      <c r="A52" s="44">
        <v>1979</v>
      </c>
      <c r="B52" s="38">
        <v>117</v>
      </c>
      <c r="C52" s="46">
        <v>0.1311982776</v>
      </c>
      <c r="D52" s="38">
        <v>1044</v>
      </c>
      <c r="E52" s="46">
        <v>1.1706923231999999</v>
      </c>
      <c r="F52" s="38">
        <v>8823</v>
      </c>
      <c r="G52" s="46">
        <v>9.8936957545999995</v>
      </c>
      <c r="H52" s="38">
        <v>30354</v>
      </c>
      <c r="I52" s="46">
        <v>34.037542891999998</v>
      </c>
      <c r="J52" s="38">
        <v>32773</v>
      </c>
      <c r="K52" s="46">
        <v>36.750095315000003</v>
      </c>
      <c r="L52" s="38">
        <v>13173</v>
      </c>
      <c r="M52" s="46">
        <v>14.771580435000001</v>
      </c>
      <c r="N52" s="38">
        <v>2894</v>
      </c>
      <c r="O52" s="45">
        <v>3.2451950033000001</v>
      </c>
    </row>
    <row r="53" spans="1:15" ht="13.5" customHeight="1" x14ac:dyDescent="0.3">
      <c r="A53" s="44">
        <v>1978</v>
      </c>
      <c r="B53" s="38">
        <v>113</v>
      </c>
      <c r="C53" s="46">
        <v>0.13027888909999999</v>
      </c>
      <c r="D53" s="38">
        <v>1068</v>
      </c>
      <c r="E53" s="46">
        <v>1.2313084381999999</v>
      </c>
      <c r="F53" s="38">
        <v>8642</v>
      </c>
      <c r="G53" s="46">
        <v>9.9634527364000007</v>
      </c>
      <c r="H53" s="38">
        <v>30072</v>
      </c>
      <c r="I53" s="46">
        <v>34.670325235999996</v>
      </c>
      <c r="J53" s="38">
        <v>31545</v>
      </c>
      <c r="K53" s="46">
        <v>36.368562435999998</v>
      </c>
      <c r="L53" s="38">
        <v>12664</v>
      </c>
      <c r="M53" s="46">
        <v>14.600458858</v>
      </c>
      <c r="N53" s="38">
        <v>2633</v>
      </c>
      <c r="O53" s="45">
        <v>3.035613406</v>
      </c>
    </row>
    <row r="54" spans="1:15" ht="13.5" customHeight="1" x14ac:dyDescent="0.3">
      <c r="A54" s="44">
        <v>1977</v>
      </c>
      <c r="B54" s="38">
        <v>143</v>
      </c>
      <c r="C54" s="46">
        <v>0.15962493720000001</v>
      </c>
      <c r="D54" s="38">
        <v>1077</v>
      </c>
      <c r="E54" s="46">
        <v>1.2022101914000001</v>
      </c>
      <c r="F54" s="38">
        <v>9292</v>
      </c>
      <c r="G54" s="46">
        <v>10.372272144</v>
      </c>
      <c r="H54" s="38">
        <v>30997</v>
      </c>
      <c r="I54" s="46">
        <v>34.600658592000002</v>
      </c>
      <c r="J54" s="38">
        <v>32502</v>
      </c>
      <c r="K54" s="46">
        <v>36.280627336999999</v>
      </c>
      <c r="L54" s="38">
        <v>12813</v>
      </c>
      <c r="M54" s="46">
        <v>14.302617626</v>
      </c>
      <c r="N54" s="38">
        <v>2761</v>
      </c>
      <c r="O54" s="45">
        <v>3.0819891723000001</v>
      </c>
    </row>
    <row r="55" spans="1:15" ht="13.5" customHeight="1" x14ac:dyDescent="0.3">
      <c r="A55" s="44">
        <v>1976</v>
      </c>
      <c r="B55" s="38">
        <v>166</v>
      </c>
      <c r="C55" s="46">
        <v>0.18145646139999999</v>
      </c>
      <c r="D55" s="38">
        <v>1313</v>
      </c>
      <c r="E55" s="46">
        <v>1.4352550228000001</v>
      </c>
      <c r="F55" s="38">
        <v>10056</v>
      </c>
      <c r="G55" s="46">
        <v>10.992326359</v>
      </c>
      <c r="H55" s="38">
        <v>32187</v>
      </c>
      <c r="I55" s="46">
        <v>35.183970617</v>
      </c>
      <c r="J55" s="38">
        <v>32511</v>
      </c>
      <c r="K55" s="46">
        <v>35.53813865</v>
      </c>
      <c r="L55" s="38">
        <v>12648</v>
      </c>
      <c r="M55" s="46">
        <v>13.825670624000001</v>
      </c>
      <c r="N55" s="38">
        <v>2601</v>
      </c>
      <c r="O55" s="45">
        <v>2.8431822653999999</v>
      </c>
    </row>
    <row r="56" spans="1:15" ht="13.5" customHeight="1" x14ac:dyDescent="0.3">
      <c r="A56" s="44">
        <v>1975</v>
      </c>
      <c r="B56" s="38">
        <v>180</v>
      </c>
      <c r="C56" s="46">
        <v>0.1877797135</v>
      </c>
      <c r="D56" s="38">
        <v>1345</v>
      </c>
      <c r="E56" s="46">
        <v>1.4031317483000001</v>
      </c>
      <c r="F56" s="38">
        <v>10445</v>
      </c>
      <c r="G56" s="46">
        <v>10.896439488</v>
      </c>
      <c r="H56" s="38">
        <v>34157</v>
      </c>
      <c r="I56" s="46">
        <v>35.633287084000003</v>
      </c>
      <c r="J56" s="38">
        <v>33907</v>
      </c>
      <c r="K56" s="46">
        <v>35.372481925999999</v>
      </c>
      <c r="L56" s="38">
        <v>13168</v>
      </c>
      <c r="M56" s="46">
        <v>13.737129265</v>
      </c>
      <c r="N56" s="38">
        <v>2655</v>
      </c>
      <c r="O56" s="45">
        <v>2.7697507745999999</v>
      </c>
    </row>
    <row r="57" spans="1:15" ht="13.5" customHeight="1" x14ac:dyDescent="0.3">
      <c r="A57" s="44">
        <v>1974</v>
      </c>
      <c r="B57" s="38">
        <v>196</v>
      </c>
      <c r="C57" s="46">
        <v>0.1920815367</v>
      </c>
      <c r="D57" s="38">
        <v>1499</v>
      </c>
      <c r="E57" s="46">
        <v>1.4690317523</v>
      </c>
      <c r="F57" s="38">
        <v>11254</v>
      </c>
      <c r="G57" s="46">
        <v>11.029008232000001</v>
      </c>
      <c r="H57" s="38">
        <v>35960</v>
      </c>
      <c r="I57" s="46">
        <v>35.241081929000003</v>
      </c>
      <c r="J57" s="38">
        <v>36141</v>
      </c>
      <c r="K57" s="46">
        <v>35.418463348000003</v>
      </c>
      <c r="L57" s="38">
        <v>14110</v>
      </c>
      <c r="M57" s="46">
        <v>13.827910622999999</v>
      </c>
      <c r="N57" s="38">
        <v>2880</v>
      </c>
      <c r="O57" s="45">
        <v>2.8224225794</v>
      </c>
    </row>
    <row r="58" spans="1:15" ht="13.5" customHeight="1" thickBot="1" x14ac:dyDescent="0.35">
      <c r="A58" s="47">
        <v>1973</v>
      </c>
      <c r="B58" s="39">
        <v>260</v>
      </c>
      <c r="C58" s="49">
        <v>0.25709482839999998</v>
      </c>
      <c r="D58" s="39">
        <v>1410</v>
      </c>
      <c r="E58" s="49">
        <v>1.3942450311000001</v>
      </c>
      <c r="F58" s="39">
        <v>10756</v>
      </c>
      <c r="G58" s="49">
        <v>10.635815287</v>
      </c>
      <c r="H58" s="39">
        <v>35547</v>
      </c>
      <c r="I58" s="49">
        <v>35.149807179</v>
      </c>
      <c r="J58" s="39">
        <v>36095</v>
      </c>
      <c r="K58" s="49">
        <v>35.691683971000003</v>
      </c>
      <c r="L58" s="39">
        <v>14125</v>
      </c>
      <c r="M58" s="49">
        <v>13.967170968</v>
      </c>
      <c r="N58" s="39">
        <v>2937</v>
      </c>
      <c r="O58" s="48">
        <v>2.9041827351</v>
      </c>
    </row>
    <row r="59" spans="1:15" ht="14.25" customHeight="1" x14ac:dyDescent="0.3">
      <c r="A59" s="37" t="s">
        <v>53</v>
      </c>
    </row>
    <row r="60" spans="1:15" ht="14.25" customHeight="1" x14ac:dyDescent="0.3">
      <c r="A60" s="37" t="s">
        <v>1319</v>
      </c>
    </row>
    <row r="61" spans="1:15" ht="14.25" customHeight="1" x14ac:dyDescent="0.3">
      <c r="A61" s="37" t="s">
        <v>1318</v>
      </c>
    </row>
    <row r="62" spans="1:15" ht="14.25" customHeight="1" x14ac:dyDescent="0.3">
      <c r="A62" s="37" t="s">
        <v>54</v>
      </c>
    </row>
  </sheetData>
  <sortState ref="A11:O58">
    <sortCondition descending="1" ref="A9:A58"/>
  </sortState>
  <mergeCells count="9">
    <mergeCell ref="A6:A8"/>
    <mergeCell ref="B6:O6"/>
    <mergeCell ref="B7:C7"/>
    <mergeCell ref="D7:E7"/>
    <mergeCell ref="F7:G7"/>
    <mergeCell ref="H7:I7"/>
    <mergeCell ref="J7:K7"/>
    <mergeCell ref="L7:M7"/>
    <mergeCell ref="N7:O7"/>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AD51"/>
  <sheetViews>
    <sheetView workbookViewId="0"/>
  </sheetViews>
  <sheetFormatPr defaultColWidth="9" defaultRowHeight="13.5" customHeight="1" x14ac:dyDescent="0.3"/>
  <cols>
    <col min="1" max="16384" width="9" style="5"/>
  </cols>
  <sheetData>
    <row r="1" spans="1:30" s="29" customFormat="1" ht="21" customHeight="1" x14ac:dyDescent="0.3">
      <c r="A1" s="3" t="s">
        <v>702</v>
      </c>
      <c r="K1" s="5"/>
      <c r="L1" s="5"/>
      <c r="M1" s="5"/>
    </row>
    <row r="2" spans="1:30" s="29" customFormat="1" ht="14.25" customHeight="1" x14ac:dyDescent="0.3">
      <c r="A2" s="30" t="s">
        <v>703</v>
      </c>
      <c r="K2" s="5"/>
      <c r="L2" s="5"/>
      <c r="M2" s="5"/>
    </row>
    <row r="3" spans="1:30" s="29" customFormat="1" ht="12.75" customHeight="1" x14ac:dyDescent="0.3">
      <c r="K3" s="5"/>
      <c r="L3" s="5"/>
      <c r="M3" s="5"/>
    </row>
    <row r="4" spans="1:30" s="29" customFormat="1" ht="12.75" customHeight="1" x14ac:dyDescent="0.3">
      <c r="K4" s="5"/>
      <c r="L4" s="5"/>
      <c r="M4" s="5"/>
      <c r="W4" s="5"/>
      <c r="X4" s="5"/>
      <c r="Y4" s="5"/>
      <c r="Z4" s="5"/>
      <c r="AA4" s="5"/>
      <c r="AB4" s="5"/>
      <c r="AC4" s="5"/>
      <c r="AD4" s="5"/>
    </row>
    <row r="5" spans="1:30" s="29" customFormat="1" ht="12.75" customHeight="1" thickBot="1" x14ac:dyDescent="0.35">
      <c r="W5" s="5"/>
      <c r="X5" s="5"/>
      <c r="Y5" s="5"/>
      <c r="Z5" s="5"/>
      <c r="AA5" s="5"/>
      <c r="AB5" s="5"/>
      <c r="AC5" s="5"/>
      <c r="AD5" s="5"/>
    </row>
    <row r="6" spans="1:30" ht="17.25" customHeight="1" thickTop="1" x14ac:dyDescent="0.3">
      <c r="A6" s="173" t="s">
        <v>31</v>
      </c>
      <c r="B6" s="171" t="s">
        <v>33</v>
      </c>
      <c r="C6" s="171"/>
      <c r="D6" s="171"/>
      <c r="E6" s="171"/>
      <c r="F6" s="171"/>
      <c r="G6" s="171"/>
      <c r="H6" s="171"/>
      <c r="I6" s="171"/>
      <c r="J6" s="171"/>
      <c r="K6" s="176"/>
      <c r="L6" s="172" t="s">
        <v>34</v>
      </c>
      <c r="M6" s="171"/>
      <c r="N6" s="171"/>
      <c r="O6" s="171"/>
      <c r="P6" s="171"/>
      <c r="Q6" s="171"/>
      <c r="R6" s="171"/>
      <c r="S6" s="171"/>
      <c r="T6" s="171"/>
      <c r="U6" s="171"/>
    </row>
    <row r="7" spans="1:30" ht="13.5" customHeight="1" x14ac:dyDescent="0.3">
      <c r="A7" s="174"/>
      <c r="B7" s="177" t="s">
        <v>704</v>
      </c>
      <c r="C7" s="178"/>
      <c r="D7" s="177" t="s">
        <v>705</v>
      </c>
      <c r="E7" s="178"/>
      <c r="F7" s="177" t="s">
        <v>706</v>
      </c>
      <c r="G7" s="178"/>
      <c r="H7" s="177" t="s">
        <v>707</v>
      </c>
      <c r="I7" s="178"/>
      <c r="J7" s="179" t="s">
        <v>593</v>
      </c>
      <c r="K7" s="178"/>
      <c r="L7" s="177" t="s">
        <v>704</v>
      </c>
      <c r="M7" s="179"/>
      <c r="N7" s="177" t="s">
        <v>705</v>
      </c>
      <c r="O7" s="178"/>
      <c r="P7" s="177" t="s">
        <v>706</v>
      </c>
      <c r="Q7" s="178"/>
      <c r="R7" s="177" t="s">
        <v>707</v>
      </c>
      <c r="S7" s="178"/>
      <c r="T7" s="177" t="s">
        <v>593</v>
      </c>
      <c r="U7" s="178"/>
    </row>
    <row r="8" spans="1:30" ht="13.5" customHeight="1" x14ac:dyDescent="0.3">
      <c r="A8" s="175"/>
      <c r="B8" s="41" t="s">
        <v>30</v>
      </c>
      <c r="C8" s="41" t="s">
        <v>63</v>
      </c>
      <c r="D8" s="41" t="s">
        <v>30</v>
      </c>
      <c r="E8" s="41" t="s">
        <v>63</v>
      </c>
      <c r="F8" s="41" t="s">
        <v>30</v>
      </c>
      <c r="G8" s="41" t="s">
        <v>63</v>
      </c>
      <c r="H8" s="41" t="s">
        <v>30</v>
      </c>
      <c r="I8" s="41" t="s">
        <v>63</v>
      </c>
      <c r="J8" s="41" t="s">
        <v>30</v>
      </c>
      <c r="K8" s="42" t="s">
        <v>63</v>
      </c>
      <c r="L8" s="43" t="s">
        <v>30</v>
      </c>
      <c r="M8" s="43" t="s">
        <v>63</v>
      </c>
      <c r="N8" s="41" t="s">
        <v>30</v>
      </c>
      <c r="O8" s="41" t="s">
        <v>63</v>
      </c>
      <c r="P8" s="41" t="s">
        <v>30</v>
      </c>
      <c r="Q8" s="41" t="s">
        <v>63</v>
      </c>
      <c r="R8" s="41" t="s">
        <v>30</v>
      </c>
      <c r="S8" s="41" t="s">
        <v>63</v>
      </c>
      <c r="T8" s="41" t="s">
        <v>30</v>
      </c>
      <c r="U8" s="41" t="s">
        <v>63</v>
      </c>
    </row>
    <row r="9" spans="1:30" ht="13.5" customHeight="1" x14ac:dyDescent="0.3">
      <c r="A9" s="44" t="s">
        <v>1316</v>
      </c>
      <c r="B9" s="38">
        <v>230</v>
      </c>
      <c r="C9" s="45">
        <v>0.2250180993</v>
      </c>
      <c r="D9" s="38">
        <v>442</v>
      </c>
      <c r="E9" s="45">
        <v>0.43242608640000002</v>
      </c>
      <c r="F9" s="38">
        <v>3898</v>
      </c>
      <c r="G9" s="45">
        <v>3.813567613</v>
      </c>
      <c r="H9" s="38">
        <v>95118</v>
      </c>
      <c r="I9" s="45">
        <v>93.057702466999999</v>
      </c>
      <c r="J9" s="38">
        <v>2526</v>
      </c>
      <c r="K9" s="46">
        <v>2.4712857338999998</v>
      </c>
      <c r="L9" s="38">
        <v>52</v>
      </c>
      <c r="M9" s="45">
        <v>1.9779383796000001</v>
      </c>
      <c r="N9" s="38">
        <v>131</v>
      </c>
      <c r="O9" s="45">
        <v>4.9828832256000002</v>
      </c>
      <c r="P9" s="38">
        <v>940</v>
      </c>
      <c r="Q9" s="45">
        <v>35.755039939</v>
      </c>
      <c r="R9" s="38">
        <v>1506</v>
      </c>
      <c r="S9" s="45">
        <v>57.284138456000001</v>
      </c>
      <c r="T9" s="38">
        <v>0</v>
      </c>
      <c r="U9" s="45">
        <v>0</v>
      </c>
    </row>
    <row r="10" spans="1:30" ht="13.5" customHeight="1" x14ac:dyDescent="0.3">
      <c r="A10" s="44" t="s">
        <v>1317</v>
      </c>
      <c r="B10" s="38">
        <v>258</v>
      </c>
      <c r="C10" s="45">
        <v>0.23166439189999999</v>
      </c>
      <c r="D10" s="38">
        <v>472</v>
      </c>
      <c r="E10" s="45">
        <v>0.42382012790000001</v>
      </c>
      <c r="F10" s="38">
        <v>4074</v>
      </c>
      <c r="G10" s="45">
        <v>3.6581423748000002</v>
      </c>
      <c r="H10" s="38">
        <v>103666</v>
      </c>
      <c r="I10" s="45">
        <v>93.084189354000003</v>
      </c>
      <c r="J10" s="38">
        <v>2898</v>
      </c>
      <c r="K10" s="46">
        <v>2.6021837512000001</v>
      </c>
      <c r="L10" s="38">
        <v>69</v>
      </c>
      <c r="M10" s="45">
        <v>2.3201075992</v>
      </c>
      <c r="N10" s="38">
        <v>157</v>
      </c>
      <c r="O10" s="45">
        <v>5.2790854069000002</v>
      </c>
      <c r="P10" s="38">
        <v>1038</v>
      </c>
      <c r="Q10" s="45">
        <v>34.902488231</v>
      </c>
      <c r="R10" s="38">
        <v>1710</v>
      </c>
      <c r="S10" s="45">
        <v>57.498318763</v>
      </c>
      <c r="T10" s="38">
        <v>0</v>
      </c>
      <c r="U10" s="45">
        <v>0</v>
      </c>
    </row>
    <row r="11" spans="1:30" ht="13.5" customHeight="1" x14ac:dyDescent="0.3">
      <c r="A11" s="44">
        <v>2020</v>
      </c>
      <c r="B11" s="38">
        <v>260</v>
      </c>
      <c r="C11" s="45">
        <v>0.23410768949999999</v>
      </c>
      <c r="D11" s="38">
        <v>451</v>
      </c>
      <c r="E11" s="45">
        <v>0.40608679990000002</v>
      </c>
      <c r="F11" s="38">
        <v>4038</v>
      </c>
      <c r="G11" s="45">
        <v>3.6358725014000002</v>
      </c>
      <c r="H11" s="38">
        <v>102588</v>
      </c>
      <c r="I11" s="45">
        <v>92.371690978000004</v>
      </c>
      <c r="J11" s="38">
        <v>3723</v>
      </c>
      <c r="K11" s="46">
        <v>3.3522420312999999</v>
      </c>
      <c r="L11" s="38">
        <v>98</v>
      </c>
      <c r="M11" s="45">
        <v>3.1735751295000001</v>
      </c>
      <c r="N11" s="38">
        <v>154</v>
      </c>
      <c r="O11" s="45">
        <v>4.9870466321000002</v>
      </c>
      <c r="P11" s="38">
        <v>1066</v>
      </c>
      <c r="Q11" s="45">
        <v>34.520725388999999</v>
      </c>
      <c r="R11" s="38">
        <v>1770</v>
      </c>
      <c r="S11" s="45">
        <v>57.318652849999999</v>
      </c>
      <c r="T11" s="38">
        <v>0</v>
      </c>
      <c r="U11" s="45">
        <v>0</v>
      </c>
    </row>
    <row r="12" spans="1:30" ht="13.5" customHeight="1" x14ac:dyDescent="0.3">
      <c r="A12" s="44">
        <v>2019</v>
      </c>
      <c r="B12" s="38">
        <v>288</v>
      </c>
      <c r="C12" s="45">
        <v>0.25553209230000001</v>
      </c>
      <c r="D12" s="38">
        <v>458</v>
      </c>
      <c r="E12" s="45">
        <v>0.40636700799999997</v>
      </c>
      <c r="F12" s="38">
        <v>4249</v>
      </c>
      <c r="G12" s="45">
        <v>3.7699856263</v>
      </c>
      <c r="H12" s="38">
        <v>100787</v>
      </c>
      <c r="I12" s="45">
        <v>89.424697886999994</v>
      </c>
      <c r="J12" s="38">
        <v>6924</v>
      </c>
      <c r="K12" s="46">
        <v>6.1434173868000004</v>
      </c>
      <c r="L12" s="38">
        <v>69</v>
      </c>
      <c r="M12" s="45">
        <v>2.2961730449000002</v>
      </c>
      <c r="N12" s="38">
        <v>149</v>
      </c>
      <c r="O12" s="45">
        <v>4.9584026622000001</v>
      </c>
      <c r="P12" s="38">
        <v>1083</v>
      </c>
      <c r="Q12" s="45">
        <v>36.039933443999999</v>
      </c>
      <c r="R12" s="38">
        <v>1702</v>
      </c>
      <c r="S12" s="45">
        <v>56.638935107999998</v>
      </c>
      <c r="T12" s="38" t="s">
        <v>1355</v>
      </c>
      <c r="U12" s="45" t="s">
        <v>1355</v>
      </c>
    </row>
    <row r="13" spans="1:30" ht="13.5" customHeight="1" x14ac:dyDescent="0.3">
      <c r="A13" s="44">
        <v>2018</v>
      </c>
      <c r="B13" s="38">
        <v>262</v>
      </c>
      <c r="C13" s="45">
        <v>0.22947230129999999</v>
      </c>
      <c r="D13" s="38">
        <v>442</v>
      </c>
      <c r="E13" s="45">
        <v>0.38712502739999999</v>
      </c>
      <c r="F13" s="38">
        <v>4297</v>
      </c>
      <c r="G13" s="45">
        <v>3.7635209109000001</v>
      </c>
      <c r="H13" s="38">
        <v>101334</v>
      </c>
      <c r="I13" s="45">
        <v>88.753229691000001</v>
      </c>
      <c r="J13" s="38">
        <v>7840</v>
      </c>
      <c r="K13" s="46">
        <v>6.8666520691999997</v>
      </c>
      <c r="L13" s="38">
        <v>54</v>
      </c>
      <c r="M13" s="45">
        <v>1.7335473514999999</v>
      </c>
      <c r="N13" s="38">
        <v>158</v>
      </c>
      <c r="O13" s="45">
        <v>5.0722311396000004</v>
      </c>
      <c r="P13" s="38">
        <v>1077</v>
      </c>
      <c r="Q13" s="45">
        <v>34.574638843999999</v>
      </c>
      <c r="R13" s="38">
        <v>1824</v>
      </c>
      <c r="S13" s="45">
        <v>58.555377206999999</v>
      </c>
      <c r="T13" s="38" t="s">
        <v>1355</v>
      </c>
      <c r="U13" s="45" t="s">
        <v>1355</v>
      </c>
    </row>
    <row r="14" spans="1:30" ht="13.5" customHeight="1" x14ac:dyDescent="0.3">
      <c r="A14" s="44">
        <v>2017</v>
      </c>
      <c r="B14" s="38">
        <v>277</v>
      </c>
      <c r="C14" s="45">
        <v>0.2432897695</v>
      </c>
      <c r="D14" s="38">
        <v>478</v>
      </c>
      <c r="E14" s="45">
        <v>0.41982855540000003</v>
      </c>
      <c r="F14" s="38">
        <v>4360</v>
      </c>
      <c r="G14" s="45">
        <v>3.8293985385</v>
      </c>
      <c r="H14" s="38">
        <v>100848</v>
      </c>
      <c r="I14" s="45">
        <v>88.575042159000006</v>
      </c>
      <c r="J14" s="38">
        <v>7893</v>
      </c>
      <c r="K14" s="46">
        <v>6.9324409780999998</v>
      </c>
      <c r="L14" s="38">
        <v>94</v>
      </c>
      <c r="M14" s="45">
        <v>2.8287691845</v>
      </c>
      <c r="N14" s="38">
        <v>181</v>
      </c>
      <c r="O14" s="45">
        <v>5.4468853446000001</v>
      </c>
      <c r="P14" s="38">
        <v>1104</v>
      </c>
      <c r="Q14" s="45">
        <v>33.222991272999998</v>
      </c>
      <c r="R14" s="38">
        <v>1944</v>
      </c>
      <c r="S14" s="45">
        <v>58.501354198000001</v>
      </c>
      <c r="T14" s="38">
        <v>0</v>
      </c>
      <c r="U14" s="45">
        <v>0</v>
      </c>
    </row>
    <row r="15" spans="1:30" ht="13.5" customHeight="1" x14ac:dyDescent="0.3">
      <c r="A15" s="44">
        <v>2016</v>
      </c>
      <c r="B15" s="38">
        <v>315</v>
      </c>
      <c r="C15" s="45">
        <v>0.26733883289999999</v>
      </c>
      <c r="D15" s="38">
        <v>506</v>
      </c>
      <c r="E15" s="45">
        <v>0.42943952200000002</v>
      </c>
      <c r="F15" s="38">
        <v>4553</v>
      </c>
      <c r="G15" s="45">
        <v>3.8641070034</v>
      </c>
      <c r="H15" s="38">
        <v>103663</v>
      </c>
      <c r="I15" s="45">
        <v>87.978239467999998</v>
      </c>
      <c r="J15" s="38">
        <v>8791</v>
      </c>
      <c r="K15" s="46">
        <v>7.4608751739999999</v>
      </c>
      <c r="L15" s="38">
        <v>91</v>
      </c>
      <c r="M15" s="45">
        <v>2.6741110785000002</v>
      </c>
      <c r="N15" s="38">
        <v>185</v>
      </c>
      <c r="O15" s="45">
        <v>5.4363796649999996</v>
      </c>
      <c r="P15" s="38">
        <v>1175</v>
      </c>
      <c r="Q15" s="45">
        <v>34.528357331999999</v>
      </c>
      <c r="R15" s="38">
        <v>1952</v>
      </c>
      <c r="S15" s="45">
        <v>57.361151925000001</v>
      </c>
      <c r="T15" s="38">
        <v>0</v>
      </c>
      <c r="U15" s="45">
        <v>0</v>
      </c>
    </row>
    <row r="16" spans="1:30" ht="13.5" customHeight="1" x14ac:dyDescent="0.3">
      <c r="A16" s="44">
        <v>2015</v>
      </c>
      <c r="B16" s="38">
        <v>318</v>
      </c>
      <c r="C16" s="45">
        <v>0.28104783119999999</v>
      </c>
      <c r="D16" s="38">
        <v>469</v>
      </c>
      <c r="E16" s="45">
        <v>0.41450136100000001</v>
      </c>
      <c r="F16" s="38">
        <v>4431</v>
      </c>
      <c r="G16" s="45">
        <v>3.9161098738</v>
      </c>
      <c r="H16" s="38">
        <v>99497</v>
      </c>
      <c r="I16" s="45">
        <v>87.935270618999994</v>
      </c>
      <c r="J16" s="38">
        <v>8433</v>
      </c>
      <c r="K16" s="46">
        <v>7.4530703149999997</v>
      </c>
      <c r="L16" s="38">
        <v>83</v>
      </c>
      <c r="M16" s="45">
        <v>2.5037707391000001</v>
      </c>
      <c r="N16" s="38">
        <v>198</v>
      </c>
      <c r="O16" s="45">
        <v>5.9728506787000004</v>
      </c>
      <c r="P16" s="38">
        <v>1105</v>
      </c>
      <c r="Q16" s="45">
        <v>33.333333332999999</v>
      </c>
      <c r="R16" s="38">
        <v>1929</v>
      </c>
      <c r="S16" s="45">
        <v>58.190045249000001</v>
      </c>
      <c r="T16" s="38">
        <v>0</v>
      </c>
      <c r="U16" s="45">
        <v>0</v>
      </c>
    </row>
    <row r="17" spans="1:21" ht="13.5" customHeight="1" x14ac:dyDescent="0.3">
      <c r="A17" s="44">
        <v>2014</v>
      </c>
      <c r="B17" s="38">
        <v>266</v>
      </c>
      <c r="C17" s="45">
        <v>0.23785891209999999</v>
      </c>
      <c r="D17" s="38">
        <v>463</v>
      </c>
      <c r="E17" s="45">
        <v>0.4140175801</v>
      </c>
      <c r="F17" s="38">
        <v>4316</v>
      </c>
      <c r="G17" s="45">
        <v>3.8593949798999998</v>
      </c>
      <c r="H17" s="38">
        <v>98681</v>
      </c>
      <c r="I17" s="45">
        <v>88.241185360000003</v>
      </c>
      <c r="J17" s="38">
        <v>8105</v>
      </c>
      <c r="K17" s="46">
        <v>7.2475431678</v>
      </c>
      <c r="L17" s="38">
        <v>106</v>
      </c>
      <c r="M17" s="45">
        <v>3.1268436577999998</v>
      </c>
      <c r="N17" s="38">
        <v>185</v>
      </c>
      <c r="O17" s="45">
        <v>5.4572271386000004</v>
      </c>
      <c r="P17" s="38">
        <v>1163</v>
      </c>
      <c r="Q17" s="45">
        <v>34.306784661000002</v>
      </c>
      <c r="R17" s="38">
        <v>1927</v>
      </c>
      <c r="S17" s="45">
        <v>56.843657817</v>
      </c>
      <c r="T17" s="38">
        <v>9</v>
      </c>
      <c r="U17" s="45">
        <v>0.26548672569999998</v>
      </c>
    </row>
    <row r="18" spans="1:21" ht="13.5" customHeight="1" x14ac:dyDescent="0.3">
      <c r="A18" s="44">
        <v>2013</v>
      </c>
      <c r="B18" s="38">
        <v>277</v>
      </c>
      <c r="C18" s="45">
        <v>0.25289874919999999</v>
      </c>
      <c r="D18" s="38">
        <v>429</v>
      </c>
      <c r="E18" s="45">
        <v>0.39167351410000001</v>
      </c>
      <c r="F18" s="38">
        <v>4304</v>
      </c>
      <c r="G18" s="45">
        <v>3.9295170273000002</v>
      </c>
      <c r="H18" s="38">
        <v>97003</v>
      </c>
      <c r="I18" s="45">
        <v>88.562950790000002</v>
      </c>
      <c r="J18" s="38">
        <v>7517</v>
      </c>
      <c r="K18" s="46">
        <v>6.8629599196999997</v>
      </c>
      <c r="L18" s="38">
        <v>91</v>
      </c>
      <c r="M18" s="45">
        <v>2.8870558376000002</v>
      </c>
      <c r="N18" s="38">
        <v>187</v>
      </c>
      <c r="O18" s="45">
        <v>5.9327411167999999</v>
      </c>
      <c r="P18" s="38">
        <v>1087</v>
      </c>
      <c r="Q18" s="45">
        <v>34.486040609</v>
      </c>
      <c r="R18" s="38">
        <v>1785</v>
      </c>
      <c r="S18" s="45">
        <v>56.630710659999998</v>
      </c>
      <c r="T18" s="38" t="s">
        <v>1355</v>
      </c>
      <c r="U18" s="45" t="s">
        <v>1355</v>
      </c>
    </row>
    <row r="19" spans="1:21" ht="13.5" customHeight="1" x14ac:dyDescent="0.3">
      <c r="A19" s="44">
        <v>2012</v>
      </c>
      <c r="B19" s="38">
        <v>224</v>
      </c>
      <c r="C19" s="45">
        <v>0.2054932756</v>
      </c>
      <c r="D19" s="38">
        <v>458</v>
      </c>
      <c r="E19" s="45">
        <v>0.42016035810000002</v>
      </c>
      <c r="F19" s="38">
        <v>4484</v>
      </c>
      <c r="G19" s="45">
        <v>4.1135350347999999</v>
      </c>
      <c r="H19" s="38">
        <v>96835</v>
      </c>
      <c r="I19" s="45">
        <v>88.834559565999996</v>
      </c>
      <c r="J19" s="38">
        <v>7005</v>
      </c>
      <c r="K19" s="46">
        <v>6.426251766</v>
      </c>
      <c r="L19" s="38">
        <v>114</v>
      </c>
      <c r="M19" s="45">
        <v>3.7698412698000001</v>
      </c>
      <c r="N19" s="38">
        <v>179</v>
      </c>
      <c r="O19" s="45">
        <v>5.9193121693000004</v>
      </c>
      <c r="P19" s="38">
        <v>901</v>
      </c>
      <c r="Q19" s="45">
        <v>29.794973545000001</v>
      </c>
      <c r="R19" s="38">
        <v>1830</v>
      </c>
      <c r="S19" s="45">
        <v>60.515873016</v>
      </c>
      <c r="T19" s="38">
        <v>0</v>
      </c>
      <c r="U19" s="45">
        <v>0</v>
      </c>
    </row>
    <row r="20" spans="1:21" ht="13.5" customHeight="1" x14ac:dyDescent="0.3">
      <c r="A20" s="44">
        <v>2011</v>
      </c>
      <c r="B20" s="38">
        <v>227</v>
      </c>
      <c r="C20" s="45">
        <v>0.21057904599999999</v>
      </c>
      <c r="D20" s="38">
        <v>486</v>
      </c>
      <c r="E20" s="45">
        <v>0.45084324380000002</v>
      </c>
      <c r="F20" s="38">
        <v>4403</v>
      </c>
      <c r="G20" s="45">
        <v>4.0844913634999997</v>
      </c>
      <c r="H20" s="38">
        <v>95690</v>
      </c>
      <c r="I20" s="45">
        <v>88.767880665999996</v>
      </c>
      <c r="J20" s="38">
        <v>6992</v>
      </c>
      <c r="K20" s="46">
        <v>6.4862056810000004</v>
      </c>
      <c r="L20" s="38">
        <v>88</v>
      </c>
      <c r="M20" s="45">
        <v>2.8488183878000002</v>
      </c>
      <c r="N20" s="38">
        <v>201</v>
      </c>
      <c r="O20" s="45">
        <v>6.5069601813000002</v>
      </c>
      <c r="P20" s="38">
        <v>1106</v>
      </c>
      <c r="Q20" s="45">
        <v>35.804467465000002</v>
      </c>
      <c r="R20" s="38">
        <v>1694</v>
      </c>
      <c r="S20" s="45">
        <v>54.839753966000004</v>
      </c>
      <c r="T20" s="38">
        <v>0</v>
      </c>
      <c r="U20" s="45">
        <v>0</v>
      </c>
    </row>
    <row r="21" spans="1:21" ht="13.5" customHeight="1" x14ac:dyDescent="0.3">
      <c r="A21" s="44">
        <v>2010</v>
      </c>
      <c r="B21" s="38">
        <v>272</v>
      </c>
      <c r="C21" s="45">
        <v>0.24412572469999999</v>
      </c>
      <c r="D21" s="38">
        <v>451</v>
      </c>
      <c r="E21" s="45">
        <v>0.40478199209999999</v>
      </c>
      <c r="F21" s="38">
        <v>4557</v>
      </c>
      <c r="G21" s="45">
        <v>4.0900034105999996</v>
      </c>
      <c r="H21" s="38">
        <v>98563</v>
      </c>
      <c r="I21" s="45">
        <v>88.462366943000006</v>
      </c>
      <c r="J21" s="38">
        <v>7575</v>
      </c>
      <c r="K21" s="46">
        <v>6.7987219300000001</v>
      </c>
      <c r="L21" s="38">
        <v>100</v>
      </c>
      <c r="M21" s="45">
        <v>3.0864197530999999</v>
      </c>
      <c r="N21" s="38">
        <v>175</v>
      </c>
      <c r="O21" s="45">
        <v>5.4012345678999996</v>
      </c>
      <c r="P21" s="38">
        <v>1203</v>
      </c>
      <c r="Q21" s="45">
        <v>37.129629629999997</v>
      </c>
      <c r="R21" s="38">
        <v>1760</v>
      </c>
      <c r="S21" s="45">
        <v>54.320987654</v>
      </c>
      <c r="T21" s="38" t="s">
        <v>1355</v>
      </c>
      <c r="U21" s="45" t="s">
        <v>1355</v>
      </c>
    </row>
    <row r="22" spans="1:21" ht="13.5" customHeight="1" x14ac:dyDescent="0.3">
      <c r="A22" s="44">
        <v>2009</v>
      </c>
      <c r="B22" s="38">
        <v>281</v>
      </c>
      <c r="C22" s="45">
        <v>0.2646598979</v>
      </c>
      <c r="D22" s="38">
        <v>452</v>
      </c>
      <c r="E22" s="45">
        <v>0.42571627709999998</v>
      </c>
      <c r="F22" s="38">
        <v>4413</v>
      </c>
      <c r="G22" s="45">
        <v>4.1563848022999998</v>
      </c>
      <c r="H22" s="38">
        <v>93635</v>
      </c>
      <c r="I22" s="45">
        <v>88.190140712000002</v>
      </c>
      <c r="J22" s="38">
        <v>7393</v>
      </c>
      <c r="K22" s="46">
        <v>6.9630983103000004</v>
      </c>
      <c r="L22" s="38">
        <v>88</v>
      </c>
      <c r="M22" s="45">
        <v>2.8414594768999999</v>
      </c>
      <c r="N22" s="38">
        <v>207</v>
      </c>
      <c r="O22" s="45">
        <v>6.6838876332000003</v>
      </c>
      <c r="P22" s="38">
        <v>1059</v>
      </c>
      <c r="Q22" s="45">
        <v>34.194381659999998</v>
      </c>
      <c r="R22" s="38">
        <v>1741</v>
      </c>
      <c r="S22" s="45">
        <v>56.215692605999998</v>
      </c>
      <c r="T22" s="38" t="s">
        <v>1355</v>
      </c>
      <c r="U22" s="45" t="s">
        <v>1355</v>
      </c>
    </row>
    <row r="23" spans="1:21" ht="13.5" customHeight="1" x14ac:dyDescent="0.3">
      <c r="A23" s="44">
        <v>2008</v>
      </c>
      <c r="B23" s="38">
        <v>256</v>
      </c>
      <c r="C23" s="45">
        <v>0.24416763629999999</v>
      </c>
      <c r="D23" s="38">
        <v>497</v>
      </c>
      <c r="E23" s="45">
        <v>0.47402857520000002</v>
      </c>
      <c r="F23" s="38">
        <v>4358</v>
      </c>
      <c r="G23" s="45">
        <v>4.1565724968</v>
      </c>
      <c r="H23" s="38">
        <v>92541</v>
      </c>
      <c r="I23" s="45">
        <v>88.263739197999996</v>
      </c>
      <c r="J23" s="38">
        <v>7194</v>
      </c>
      <c r="K23" s="46">
        <v>6.8614920931999999</v>
      </c>
      <c r="L23" s="38">
        <v>86</v>
      </c>
      <c r="M23" s="45">
        <v>2.8224483097999999</v>
      </c>
      <c r="N23" s="38">
        <v>193</v>
      </c>
      <c r="O23" s="45">
        <v>6.3340991138999998</v>
      </c>
      <c r="P23" s="38">
        <v>1044</v>
      </c>
      <c r="Q23" s="45">
        <v>34.263209713999998</v>
      </c>
      <c r="R23" s="38">
        <v>1722</v>
      </c>
      <c r="S23" s="45">
        <v>56.514604529000003</v>
      </c>
      <c r="T23" s="38" t="s">
        <v>1355</v>
      </c>
      <c r="U23" s="45" t="s">
        <v>1355</v>
      </c>
    </row>
    <row r="24" spans="1:21" ht="13.5" customHeight="1" x14ac:dyDescent="0.3">
      <c r="A24" s="44">
        <v>2007</v>
      </c>
      <c r="B24" s="38">
        <v>228</v>
      </c>
      <c r="C24" s="45">
        <v>0.22212047109999999</v>
      </c>
      <c r="D24" s="38">
        <v>489</v>
      </c>
      <c r="E24" s="45">
        <v>0.47638995779999999</v>
      </c>
      <c r="F24" s="38">
        <v>4261</v>
      </c>
      <c r="G24" s="45">
        <v>4.1511198574000003</v>
      </c>
      <c r="H24" s="38">
        <v>90859</v>
      </c>
      <c r="I24" s="45">
        <v>88.515981957999998</v>
      </c>
      <c r="J24" s="38">
        <v>6810</v>
      </c>
      <c r="K24" s="46">
        <v>6.6343877560999998</v>
      </c>
      <c r="L24" s="38">
        <v>97</v>
      </c>
      <c r="M24" s="45">
        <v>3.3622183709</v>
      </c>
      <c r="N24" s="38">
        <v>210</v>
      </c>
      <c r="O24" s="45">
        <v>7.2790294626999996</v>
      </c>
      <c r="P24" s="38">
        <v>990</v>
      </c>
      <c r="Q24" s="45">
        <v>34.315424610000001</v>
      </c>
      <c r="R24" s="38">
        <v>1586</v>
      </c>
      <c r="S24" s="45">
        <v>54.974003465999999</v>
      </c>
      <c r="T24" s="38" t="s">
        <v>1355</v>
      </c>
      <c r="U24" s="45" t="s">
        <v>1355</v>
      </c>
    </row>
    <row r="25" spans="1:21" ht="13.5" customHeight="1" x14ac:dyDescent="0.3">
      <c r="A25" s="44">
        <v>2006</v>
      </c>
      <c r="B25" s="38">
        <v>249</v>
      </c>
      <c r="C25" s="45">
        <v>0.2457681488</v>
      </c>
      <c r="D25" s="38">
        <v>461</v>
      </c>
      <c r="E25" s="45">
        <v>0.45501653260000002</v>
      </c>
      <c r="F25" s="38">
        <v>4329</v>
      </c>
      <c r="G25" s="45">
        <v>4.2728125154000001</v>
      </c>
      <c r="H25" s="38">
        <v>89361</v>
      </c>
      <c r="I25" s="45">
        <v>88.201154814000006</v>
      </c>
      <c r="J25" s="38">
        <v>6915</v>
      </c>
      <c r="K25" s="46">
        <v>6.8252479889000002</v>
      </c>
      <c r="L25" s="38">
        <v>67</v>
      </c>
      <c r="M25" s="45">
        <v>2.2984562607000001</v>
      </c>
      <c r="N25" s="38">
        <v>166</v>
      </c>
      <c r="O25" s="45">
        <v>5.6946826758000002</v>
      </c>
      <c r="P25" s="38">
        <v>1039</v>
      </c>
      <c r="Q25" s="45">
        <v>35.643224699999998</v>
      </c>
      <c r="R25" s="38">
        <v>1643</v>
      </c>
      <c r="S25" s="45">
        <v>56.363636364000001</v>
      </c>
      <c r="T25" s="38">
        <v>0</v>
      </c>
      <c r="U25" s="45">
        <v>0</v>
      </c>
    </row>
    <row r="26" spans="1:21" ht="13.5" customHeight="1" x14ac:dyDescent="0.3">
      <c r="A26" s="44">
        <v>2005</v>
      </c>
      <c r="B26" s="38">
        <v>194</v>
      </c>
      <c r="C26" s="45">
        <v>0.19875012810000001</v>
      </c>
      <c r="D26" s="38">
        <v>427</v>
      </c>
      <c r="E26" s="45">
        <v>0.43745517880000001</v>
      </c>
      <c r="F26" s="38">
        <v>4153</v>
      </c>
      <c r="G26" s="45">
        <v>4.2546870198000004</v>
      </c>
      <c r="H26" s="38">
        <v>86046</v>
      </c>
      <c r="I26" s="45">
        <v>88.152853191000005</v>
      </c>
      <c r="J26" s="38">
        <v>6790</v>
      </c>
      <c r="K26" s="46">
        <v>6.9562544821000003</v>
      </c>
      <c r="L26" s="38">
        <v>63</v>
      </c>
      <c r="M26" s="45">
        <v>2.2992700730000002</v>
      </c>
      <c r="N26" s="38">
        <v>171</v>
      </c>
      <c r="O26" s="45">
        <v>6.2408759123999999</v>
      </c>
      <c r="P26" s="38">
        <v>949</v>
      </c>
      <c r="Q26" s="45">
        <v>34.635036495999998</v>
      </c>
      <c r="R26" s="38">
        <v>1551</v>
      </c>
      <c r="S26" s="45">
        <v>56.605839416000002</v>
      </c>
      <c r="T26" s="38">
        <v>6</v>
      </c>
      <c r="U26" s="45">
        <v>0.2189781022</v>
      </c>
    </row>
    <row r="27" spans="1:21" ht="13.5" customHeight="1" x14ac:dyDescent="0.3">
      <c r="A27" s="44">
        <v>2004</v>
      </c>
      <c r="B27" s="38">
        <v>233</v>
      </c>
      <c r="C27" s="45">
        <v>0.23817555479999999</v>
      </c>
      <c r="D27" s="38">
        <v>467</v>
      </c>
      <c r="E27" s="45">
        <v>0.47737332230000001</v>
      </c>
      <c r="F27" s="38">
        <v>4374</v>
      </c>
      <c r="G27" s="45">
        <v>4.4711582692</v>
      </c>
      <c r="H27" s="38">
        <v>85596</v>
      </c>
      <c r="I27" s="45">
        <v>87.497316691999998</v>
      </c>
      <c r="J27" s="38">
        <v>7157</v>
      </c>
      <c r="K27" s="46">
        <v>7.3159761620000001</v>
      </c>
      <c r="L27" s="38">
        <v>61</v>
      </c>
      <c r="M27" s="45">
        <v>2.2037572254</v>
      </c>
      <c r="N27" s="38">
        <v>167</v>
      </c>
      <c r="O27" s="45">
        <v>6.0332369942000001</v>
      </c>
      <c r="P27" s="38">
        <v>1020</v>
      </c>
      <c r="Q27" s="45">
        <v>36.849710983000001</v>
      </c>
      <c r="R27" s="38">
        <v>1514</v>
      </c>
      <c r="S27" s="45">
        <v>54.696531792000002</v>
      </c>
      <c r="T27" s="38">
        <v>6</v>
      </c>
      <c r="U27" s="45">
        <v>0.21676300579999999</v>
      </c>
    </row>
    <row r="28" spans="1:21" ht="13.5" customHeight="1" x14ac:dyDescent="0.3">
      <c r="A28" s="44">
        <v>2003</v>
      </c>
      <c r="B28" s="38">
        <v>237</v>
      </c>
      <c r="C28" s="45">
        <v>0.24982343700000001</v>
      </c>
      <c r="D28" s="38">
        <v>428</v>
      </c>
      <c r="E28" s="45">
        <v>0.4511579369</v>
      </c>
      <c r="F28" s="38">
        <v>4006</v>
      </c>
      <c r="G28" s="45">
        <v>4.2227539608000004</v>
      </c>
      <c r="H28" s="38">
        <v>82832</v>
      </c>
      <c r="I28" s="45">
        <v>87.313818292999997</v>
      </c>
      <c r="J28" s="38">
        <v>7364</v>
      </c>
      <c r="K28" s="46">
        <v>7.7624463723000003</v>
      </c>
      <c r="L28" s="38">
        <v>72</v>
      </c>
      <c r="M28" s="45">
        <v>2.2577610535999999</v>
      </c>
      <c r="N28" s="38">
        <v>189</v>
      </c>
      <c r="O28" s="45">
        <v>5.9266227658000004</v>
      </c>
      <c r="P28" s="38">
        <v>1113</v>
      </c>
      <c r="Q28" s="45">
        <v>34.901222953999998</v>
      </c>
      <c r="R28" s="38">
        <v>1811</v>
      </c>
      <c r="S28" s="45">
        <v>56.788962056999999</v>
      </c>
      <c r="T28" s="38">
        <v>4</v>
      </c>
      <c r="U28" s="45">
        <v>0.1254311696</v>
      </c>
    </row>
    <row r="29" spans="1:21" ht="13.5" customHeight="1" x14ac:dyDescent="0.3">
      <c r="A29" s="44">
        <v>2002</v>
      </c>
      <c r="B29" s="38">
        <v>210</v>
      </c>
      <c r="C29" s="45">
        <v>0.2288329519</v>
      </c>
      <c r="D29" s="38">
        <v>461</v>
      </c>
      <c r="E29" s="45">
        <v>0.50234281359999999</v>
      </c>
      <c r="F29" s="38">
        <v>3928</v>
      </c>
      <c r="G29" s="45">
        <v>4.2802658821000001</v>
      </c>
      <c r="H29" s="38">
        <v>80025</v>
      </c>
      <c r="I29" s="45">
        <v>87.201699902000001</v>
      </c>
      <c r="J29" s="38">
        <v>7146</v>
      </c>
      <c r="K29" s="46">
        <v>7.7868584504999996</v>
      </c>
      <c r="L29" s="38">
        <v>93</v>
      </c>
      <c r="M29" s="45">
        <v>3.2046864232000001</v>
      </c>
      <c r="N29" s="38">
        <v>172</v>
      </c>
      <c r="O29" s="45">
        <v>5.9269469331</v>
      </c>
      <c r="P29" s="38">
        <v>1083</v>
      </c>
      <c r="Q29" s="45">
        <v>37.319090283000001</v>
      </c>
      <c r="R29" s="38">
        <v>1548</v>
      </c>
      <c r="S29" s="45">
        <v>53.342522398</v>
      </c>
      <c r="T29" s="38">
        <v>6</v>
      </c>
      <c r="U29" s="45">
        <v>0.2067539628</v>
      </c>
    </row>
    <row r="30" spans="1:21" ht="13.5" customHeight="1" x14ac:dyDescent="0.3">
      <c r="A30" s="44">
        <v>2001</v>
      </c>
      <c r="B30" s="38">
        <v>199</v>
      </c>
      <c r="C30" s="45">
        <v>0.22814036939999999</v>
      </c>
      <c r="D30" s="38">
        <v>408</v>
      </c>
      <c r="E30" s="45">
        <v>0.4677450789</v>
      </c>
      <c r="F30" s="38">
        <v>3709</v>
      </c>
      <c r="G30" s="45">
        <v>4.2521237689999998</v>
      </c>
      <c r="H30" s="38">
        <v>75896</v>
      </c>
      <c r="I30" s="45">
        <v>87.009756152999998</v>
      </c>
      <c r="J30" s="38">
        <v>7015</v>
      </c>
      <c r="K30" s="46">
        <v>8.0422346291999993</v>
      </c>
      <c r="L30" s="38">
        <v>86</v>
      </c>
      <c r="M30" s="45">
        <v>3.0154277700000001</v>
      </c>
      <c r="N30" s="38">
        <v>181</v>
      </c>
      <c r="O30" s="45">
        <v>6.3464235624000001</v>
      </c>
      <c r="P30" s="38">
        <v>1015</v>
      </c>
      <c r="Q30" s="45">
        <v>35.589060308999997</v>
      </c>
      <c r="R30" s="38">
        <v>1560</v>
      </c>
      <c r="S30" s="45">
        <v>54.698457222999998</v>
      </c>
      <c r="T30" s="38">
        <v>10</v>
      </c>
      <c r="U30" s="45">
        <v>0.35063113600000001</v>
      </c>
    </row>
    <row r="31" spans="1:21" ht="13.5" customHeight="1" x14ac:dyDescent="0.3">
      <c r="A31" s="44">
        <v>2000</v>
      </c>
      <c r="B31" s="38">
        <v>168</v>
      </c>
      <c r="C31" s="45">
        <v>0.19435896250000001</v>
      </c>
      <c r="D31" s="38">
        <v>434</v>
      </c>
      <c r="E31" s="45">
        <v>0.50209398640000003</v>
      </c>
      <c r="F31" s="38">
        <v>3888</v>
      </c>
      <c r="G31" s="45">
        <v>4.4980217034000001</v>
      </c>
      <c r="H31" s="38">
        <v>75437</v>
      </c>
      <c r="I31" s="45">
        <v>87.272958652</v>
      </c>
      <c r="J31" s="38">
        <v>6511</v>
      </c>
      <c r="K31" s="46">
        <v>7.5325666951999999</v>
      </c>
      <c r="L31" s="38">
        <v>71</v>
      </c>
      <c r="M31" s="45">
        <v>2.5557955363999998</v>
      </c>
      <c r="N31" s="38">
        <v>152</v>
      </c>
      <c r="O31" s="45">
        <v>5.4715622750000001</v>
      </c>
      <c r="P31" s="38">
        <v>984</v>
      </c>
      <c r="Q31" s="45">
        <v>35.421166307</v>
      </c>
      <c r="R31" s="38">
        <v>1566</v>
      </c>
      <c r="S31" s="45">
        <v>56.371490281</v>
      </c>
      <c r="T31" s="38">
        <v>5</v>
      </c>
      <c r="U31" s="45">
        <v>0.17998560120000001</v>
      </c>
    </row>
    <row r="32" spans="1:21" ht="13.5" customHeight="1" x14ac:dyDescent="0.3">
      <c r="A32" s="44">
        <v>1999</v>
      </c>
      <c r="B32" s="38">
        <v>209</v>
      </c>
      <c r="C32" s="45">
        <v>0.25211705950000002</v>
      </c>
      <c r="D32" s="38">
        <v>404</v>
      </c>
      <c r="E32" s="45">
        <v>0.48734589499999997</v>
      </c>
      <c r="F32" s="38">
        <v>3574</v>
      </c>
      <c r="G32" s="45">
        <v>4.3113223479</v>
      </c>
      <c r="H32" s="38">
        <v>72366</v>
      </c>
      <c r="I32" s="45">
        <v>87.295230282999995</v>
      </c>
      <c r="J32" s="38">
        <v>6345</v>
      </c>
      <c r="K32" s="46">
        <v>7.6539844146</v>
      </c>
      <c r="L32" s="38">
        <v>66</v>
      </c>
      <c r="M32" s="45">
        <v>2.3487544483999998</v>
      </c>
      <c r="N32" s="38">
        <v>154</v>
      </c>
      <c r="O32" s="45">
        <v>5.4804270463</v>
      </c>
      <c r="P32" s="38">
        <v>999</v>
      </c>
      <c r="Q32" s="45">
        <v>35.551601423000001</v>
      </c>
      <c r="R32" s="38">
        <v>1585</v>
      </c>
      <c r="S32" s="45">
        <v>56.40569395</v>
      </c>
      <c r="T32" s="38">
        <v>6</v>
      </c>
      <c r="U32" s="45">
        <v>0.21352313170000001</v>
      </c>
    </row>
    <row r="33" spans="1:21" ht="13.5" customHeight="1" x14ac:dyDescent="0.3">
      <c r="A33" s="44">
        <v>1998</v>
      </c>
      <c r="B33" s="38">
        <v>190</v>
      </c>
      <c r="C33" s="45">
        <v>0.2299128751</v>
      </c>
      <c r="D33" s="38">
        <v>372</v>
      </c>
      <c r="E33" s="45">
        <v>0.45014520810000003</v>
      </c>
      <c r="F33" s="38">
        <v>3486</v>
      </c>
      <c r="G33" s="45">
        <v>4.2182962246000004</v>
      </c>
      <c r="H33" s="38">
        <v>72468</v>
      </c>
      <c r="I33" s="45">
        <v>87.691190707000004</v>
      </c>
      <c r="J33" s="38">
        <v>6124</v>
      </c>
      <c r="K33" s="46">
        <v>7.4104549855000004</v>
      </c>
      <c r="L33" s="38">
        <v>73</v>
      </c>
      <c r="M33" s="45">
        <v>2.6382363570999998</v>
      </c>
      <c r="N33" s="38">
        <v>163</v>
      </c>
      <c r="O33" s="45">
        <v>5.8908565233000001</v>
      </c>
      <c r="P33" s="38">
        <v>1006</v>
      </c>
      <c r="Q33" s="45">
        <v>36.357065413999997</v>
      </c>
      <c r="R33" s="38">
        <v>1519</v>
      </c>
      <c r="S33" s="45">
        <v>54.897000361000003</v>
      </c>
      <c r="T33" s="38">
        <v>6</v>
      </c>
      <c r="U33" s="45">
        <v>0.2168413444</v>
      </c>
    </row>
    <row r="34" spans="1:21" ht="13.5" customHeight="1" x14ac:dyDescent="0.3">
      <c r="A34" s="44">
        <v>1997</v>
      </c>
      <c r="B34" s="38">
        <v>161</v>
      </c>
      <c r="C34" s="45">
        <v>0.18766756030000001</v>
      </c>
      <c r="D34" s="38">
        <v>389</v>
      </c>
      <c r="E34" s="45">
        <v>0.453432801</v>
      </c>
      <c r="F34" s="38">
        <v>3586</v>
      </c>
      <c r="G34" s="45">
        <v>4.1799743559999998</v>
      </c>
      <c r="H34" s="38">
        <v>75343</v>
      </c>
      <c r="I34" s="45">
        <v>87.822590044999998</v>
      </c>
      <c r="J34" s="38">
        <v>6311</v>
      </c>
      <c r="K34" s="46">
        <v>7.3563352371999997</v>
      </c>
      <c r="L34" s="38">
        <v>46</v>
      </c>
      <c r="M34" s="45">
        <v>1.617440225</v>
      </c>
      <c r="N34" s="38">
        <v>134</v>
      </c>
      <c r="O34" s="45">
        <v>4.7116736990000003</v>
      </c>
      <c r="P34" s="38">
        <v>1122</v>
      </c>
      <c r="Q34" s="45">
        <v>39.451476792999998</v>
      </c>
      <c r="R34" s="38">
        <v>1536</v>
      </c>
      <c r="S34" s="45">
        <v>54.008438818999998</v>
      </c>
      <c r="T34" s="38">
        <v>6</v>
      </c>
      <c r="U34" s="45">
        <v>0.2109704641</v>
      </c>
    </row>
    <row r="35" spans="1:21" ht="13.5" customHeight="1" x14ac:dyDescent="0.3">
      <c r="A35" s="44">
        <v>1996</v>
      </c>
      <c r="B35" s="38">
        <v>189</v>
      </c>
      <c r="C35" s="45">
        <v>0.20664771479999999</v>
      </c>
      <c r="D35" s="38">
        <v>453</v>
      </c>
      <c r="E35" s="45">
        <v>0.49529849110000002</v>
      </c>
      <c r="F35" s="38">
        <v>3901</v>
      </c>
      <c r="G35" s="45">
        <v>4.2652525694000003</v>
      </c>
      <c r="H35" s="38">
        <v>80486</v>
      </c>
      <c r="I35" s="45">
        <v>88.001312049000006</v>
      </c>
      <c r="J35" s="38">
        <v>6431</v>
      </c>
      <c r="K35" s="46">
        <v>7.0314891756</v>
      </c>
      <c r="L35" s="38">
        <v>67</v>
      </c>
      <c r="M35" s="45">
        <v>2.4161557880000002</v>
      </c>
      <c r="N35" s="38">
        <v>168</v>
      </c>
      <c r="O35" s="45">
        <v>6.0584204831999999</v>
      </c>
      <c r="P35" s="38">
        <v>987</v>
      </c>
      <c r="Q35" s="45">
        <v>35.593220338999998</v>
      </c>
      <c r="R35" s="38">
        <v>1544</v>
      </c>
      <c r="S35" s="45">
        <v>55.679769202999999</v>
      </c>
      <c r="T35" s="38">
        <v>7</v>
      </c>
      <c r="U35" s="45">
        <v>0.25243418680000002</v>
      </c>
    </row>
    <row r="36" spans="1:21" ht="13.5" customHeight="1" x14ac:dyDescent="0.3">
      <c r="A36" s="44">
        <v>1995</v>
      </c>
      <c r="B36" s="38">
        <v>183</v>
      </c>
      <c r="C36" s="45">
        <v>0.1855419244</v>
      </c>
      <c r="D36" s="38">
        <v>441</v>
      </c>
      <c r="E36" s="45">
        <v>0.44712562099999997</v>
      </c>
      <c r="F36" s="38">
        <v>4297</v>
      </c>
      <c r="G36" s="45">
        <v>4.3566866065000003</v>
      </c>
      <c r="H36" s="38">
        <v>86836</v>
      </c>
      <c r="I36" s="45">
        <v>88.042177835999993</v>
      </c>
      <c r="J36" s="38">
        <v>6873</v>
      </c>
      <c r="K36" s="46">
        <v>6.9684680117999998</v>
      </c>
      <c r="L36" s="38">
        <v>79</v>
      </c>
      <c r="M36" s="45">
        <v>2.6394921483</v>
      </c>
      <c r="N36" s="38">
        <v>164</v>
      </c>
      <c r="O36" s="45">
        <v>5.4794520548000003</v>
      </c>
      <c r="P36" s="38">
        <v>1097</v>
      </c>
      <c r="Q36" s="45">
        <v>36.652188440000003</v>
      </c>
      <c r="R36" s="38">
        <v>1647</v>
      </c>
      <c r="S36" s="45">
        <v>55.028399598999997</v>
      </c>
      <c r="T36" s="38">
        <v>6</v>
      </c>
      <c r="U36" s="45">
        <v>0.2004677581</v>
      </c>
    </row>
    <row r="37" spans="1:21" ht="13.5" customHeight="1" x14ac:dyDescent="0.3">
      <c r="A37" s="44">
        <v>1994</v>
      </c>
      <c r="B37" s="38">
        <v>205</v>
      </c>
      <c r="C37" s="45">
        <v>0.1905930699</v>
      </c>
      <c r="D37" s="38">
        <v>488</v>
      </c>
      <c r="E37" s="45">
        <v>0.45370447850000001</v>
      </c>
      <c r="F37" s="38">
        <v>4517</v>
      </c>
      <c r="G37" s="45">
        <v>4.1995555927000003</v>
      </c>
      <c r="H37" s="38">
        <v>94501</v>
      </c>
      <c r="I37" s="45">
        <v>87.859686311999994</v>
      </c>
      <c r="J37" s="38">
        <v>7848</v>
      </c>
      <c r="K37" s="46">
        <v>7.2964605471999997</v>
      </c>
      <c r="L37" s="38">
        <v>86</v>
      </c>
      <c r="M37" s="45">
        <v>2.8695362029</v>
      </c>
      <c r="N37" s="38">
        <v>188</v>
      </c>
      <c r="O37" s="45">
        <v>6.2729396062999996</v>
      </c>
      <c r="P37" s="38">
        <v>1063</v>
      </c>
      <c r="Q37" s="45">
        <v>35.468802134999997</v>
      </c>
      <c r="R37" s="38">
        <v>1650</v>
      </c>
      <c r="S37" s="45">
        <v>55.055055054999997</v>
      </c>
      <c r="T37" s="38">
        <v>10</v>
      </c>
      <c r="U37" s="45">
        <v>0.33366700030000002</v>
      </c>
    </row>
    <row r="38" spans="1:21" ht="13.5" customHeight="1" x14ac:dyDescent="0.3">
      <c r="A38" s="44">
        <v>1993</v>
      </c>
      <c r="B38" s="38">
        <v>244</v>
      </c>
      <c r="C38" s="45">
        <v>0.21556484170000001</v>
      </c>
      <c r="D38" s="38">
        <v>485</v>
      </c>
      <c r="E38" s="45">
        <v>0.42847929610000002</v>
      </c>
      <c r="F38" s="38">
        <v>4850</v>
      </c>
      <c r="G38" s="45">
        <v>4.2847929605999999</v>
      </c>
      <c r="H38" s="38">
        <v>99385</v>
      </c>
      <c r="I38" s="45">
        <v>87.802917192999999</v>
      </c>
      <c r="J38" s="38">
        <v>8227</v>
      </c>
      <c r="K38" s="46">
        <v>7.2682457086000003</v>
      </c>
      <c r="L38" s="38">
        <v>68</v>
      </c>
      <c r="M38" s="45">
        <v>2.0256181114</v>
      </c>
      <c r="N38" s="38">
        <v>245</v>
      </c>
      <c r="O38" s="45">
        <v>7.2981829013999997</v>
      </c>
      <c r="P38" s="38">
        <v>1169</v>
      </c>
      <c r="Q38" s="45">
        <v>34.822758415000003</v>
      </c>
      <c r="R38" s="38">
        <v>1862</v>
      </c>
      <c r="S38" s="45">
        <v>55.466190050999998</v>
      </c>
      <c r="T38" s="38">
        <v>13</v>
      </c>
      <c r="U38" s="45">
        <v>0.38725052129999998</v>
      </c>
    </row>
    <row r="39" spans="1:21" ht="13.5" customHeight="1" x14ac:dyDescent="0.3">
      <c r="A39" s="44">
        <v>1992</v>
      </c>
      <c r="B39" s="38">
        <v>245</v>
      </c>
      <c r="C39" s="45">
        <v>0.20613525839999999</v>
      </c>
      <c r="D39" s="38">
        <v>574</v>
      </c>
      <c r="E39" s="45">
        <v>0.48294546249999998</v>
      </c>
      <c r="F39" s="38">
        <v>5363</v>
      </c>
      <c r="G39" s="45">
        <v>4.5122587375999998</v>
      </c>
      <c r="H39" s="38">
        <v>104617</v>
      </c>
      <c r="I39" s="45">
        <v>88.021438067000005</v>
      </c>
      <c r="J39" s="38">
        <v>8055</v>
      </c>
      <c r="K39" s="46">
        <v>6.7772224746000003</v>
      </c>
      <c r="L39" s="38">
        <v>90</v>
      </c>
      <c r="M39" s="45">
        <v>2.8028651510000002</v>
      </c>
      <c r="N39" s="38">
        <v>202</v>
      </c>
      <c r="O39" s="45">
        <v>6.2908751167999997</v>
      </c>
      <c r="P39" s="38">
        <v>1183</v>
      </c>
      <c r="Q39" s="45">
        <v>36.842105263000001</v>
      </c>
      <c r="R39" s="38">
        <v>1728</v>
      </c>
      <c r="S39" s="45">
        <v>53.815010899999997</v>
      </c>
      <c r="T39" s="38">
        <v>8</v>
      </c>
      <c r="U39" s="45">
        <v>0.24914356900000001</v>
      </c>
    </row>
    <row r="40" spans="1:21" ht="13.5" customHeight="1" x14ac:dyDescent="0.3">
      <c r="A40" s="44">
        <v>1991</v>
      </c>
      <c r="B40" s="38">
        <v>244</v>
      </c>
      <c r="C40" s="45">
        <v>0.20353517239999999</v>
      </c>
      <c r="D40" s="38">
        <v>588</v>
      </c>
      <c r="E40" s="45">
        <v>0.49048639900000002</v>
      </c>
      <c r="F40" s="38">
        <v>5263</v>
      </c>
      <c r="G40" s="45">
        <v>4.3901869354</v>
      </c>
      <c r="H40" s="38">
        <v>104967</v>
      </c>
      <c r="I40" s="45">
        <v>87.559329668999993</v>
      </c>
      <c r="J40" s="38">
        <v>8819</v>
      </c>
      <c r="K40" s="46">
        <v>7.3564618246000002</v>
      </c>
      <c r="L40" s="38">
        <v>78</v>
      </c>
      <c r="M40" s="45">
        <v>2.6174496644</v>
      </c>
      <c r="N40" s="38">
        <v>175</v>
      </c>
      <c r="O40" s="45">
        <v>5.8724832214999996</v>
      </c>
      <c r="P40" s="38">
        <v>1094</v>
      </c>
      <c r="Q40" s="45">
        <v>36.711409396000001</v>
      </c>
      <c r="R40" s="38">
        <v>1617</v>
      </c>
      <c r="S40" s="45">
        <v>54.261744966000002</v>
      </c>
      <c r="T40" s="38">
        <v>16</v>
      </c>
      <c r="U40" s="45">
        <v>0.53691275169999997</v>
      </c>
    </row>
    <row r="41" spans="1:21" ht="13.5" customHeight="1" x14ac:dyDescent="0.3">
      <c r="A41" s="44">
        <v>1990</v>
      </c>
      <c r="B41" s="38">
        <v>248</v>
      </c>
      <c r="C41" s="45">
        <v>0.2081602162</v>
      </c>
      <c r="D41" s="38">
        <v>598</v>
      </c>
      <c r="E41" s="45">
        <v>0.50193471489999997</v>
      </c>
      <c r="F41" s="38">
        <v>5242</v>
      </c>
      <c r="G41" s="45">
        <v>4.3999026347000001</v>
      </c>
      <c r="H41" s="38">
        <v>104454</v>
      </c>
      <c r="I41" s="45">
        <v>87.674061390000006</v>
      </c>
      <c r="J41" s="38">
        <v>8597</v>
      </c>
      <c r="K41" s="46">
        <v>7.2159410437</v>
      </c>
      <c r="L41" s="38">
        <v>52</v>
      </c>
      <c r="M41" s="45">
        <v>1.9068573524000001</v>
      </c>
      <c r="N41" s="38">
        <v>163</v>
      </c>
      <c r="O41" s="45">
        <v>5.9772643930999996</v>
      </c>
      <c r="P41" s="38">
        <v>936</v>
      </c>
      <c r="Q41" s="45">
        <v>34.323432343</v>
      </c>
      <c r="R41" s="38">
        <v>1568</v>
      </c>
      <c r="S41" s="45">
        <v>57.499083241999998</v>
      </c>
      <c r="T41" s="38">
        <v>8</v>
      </c>
      <c r="U41" s="45">
        <v>0.29336266960000001</v>
      </c>
    </row>
    <row r="42" spans="1:21" ht="13.5" customHeight="1" x14ac:dyDescent="0.3">
      <c r="A42" s="44">
        <v>1989</v>
      </c>
      <c r="B42" s="38">
        <v>206</v>
      </c>
      <c r="C42" s="45">
        <v>0.1839499228</v>
      </c>
      <c r="D42" s="38">
        <v>500</v>
      </c>
      <c r="E42" s="45">
        <v>0.44648039499999997</v>
      </c>
      <c r="F42" s="38">
        <v>5250</v>
      </c>
      <c r="G42" s="45">
        <v>4.6880441480000004</v>
      </c>
      <c r="H42" s="38">
        <v>98079</v>
      </c>
      <c r="I42" s="45">
        <v>87.580701331</v>
      </c>
      <c r="J42" s="38">
        <v>7952</v>
      </c>
      <c r="K42" s="46">
        <v>7.1008242028000002</v>
      </c>
      <c r="L42" s="38">
        <v>34</v>
      </c>
      <c r="M42" s="45">
        <v>1.3894564773</v>
      </c>
      <c r="N42" s="38">
        <v>145</v>
      </c>
      <c r="O42" s="45">
        <v>5.9256232120999996</v>
      </c>
      <c r="P42" s="38">
        <v>870</v>
      </c>
      <c r="Q42" s="45">
        <v>35.553739272999998</v>
      </c>
      <c r="R42" s="38">
        <v>1390</v>
      </c>
      <c r="S42" s="45">
        <v>56.804250101999997</v>
      </c>
      <c r="T42" s="38">
        <v>8</v>
      </c>
      <c r="U42" s="45">
        <v>0.32693093579999999</v>
      </c>
    </row>
    <row r="43" spans="1:21" ht="13.5" customHeight="1" x14ac:dyDescent="0.3">
      <c r="A43" s="44">
        <v>1988</v>
      </c>
      <c r="B43" s="38">
        <v>203</v>
      </c>
      <c r="C43" s="45">
        <v>0.18727628330000001</v>
      </c>
      <c r="D43" s="38">
        <v>566</v>
      </c>
      <c r="E43" s="45">
        <v>0.5221594893</v>
      </c>
      <c r="F43" s="38">
        <v>5221</v>
      </c>
      <c r="G43" s="45">
        <v>4.8165983985</v>
      </c>
      <c r="H43" s="38">
        <v>95425</v>
      </c>
      <c r="I43" s="45">
        <v>88.033691279999999</v>
      </c>
      <c r="J43" s="38">
        <v>6981</v>
      </c>
      <c r="K43" s="46">
        <v>6.4402745488999997</v>
      </c>
      <c r="L43" s="38">
        <v>48</v>
      </c>
      <c r="M43" s="45">
        <v>1.9583843328999999</v>
      </c>
      <c r="N43" s="38">
        <v>116</v>
      </c>
      <c r="O43" s="45">
        <v>4.7327621379</v>
      </c>
      <c r="P43" s="38">
        <v>966</v>
      </c>
      <c r="Q43" s="45">
        <v>39.4124847</v>
      </c>
      <c r="R43" s="38">
        <v>1311</v>
      </c>
      <c r="S43" s="45">
        <v>53.488372093000002</v>
      </c>
      <c r="T43" s="38">
        <v>10</v>
      </c>
      <c r="U43" s="45">
        <v>0.40799673600000003</v>
      </c>
    </row>
    <row r="44" spans="1:21" ht="13.5" customHeight="1" x14ac:dyDescent="0.3">
      <c r="A44" s="44">
        <v>1987</v>
      </c>
      <c r="B44" s="38">
        <v>206</v>
      </c>
      <c r="C44" s="45">
        <v>0.2028897009</v>
      </c>
      <c r="D44" s="38">
        <v>518</v>
      </c>
      <c r="E44" s="45">
        <v>0.51017895660000001</v>
      </c>
      <c r="F44" s="38">
        <v>4804</v>
      </c>
      <c r="G44" s="45">
        <v>4.7314666167999997</v>
      </c>
      <c r="H44" s="38">
        <v>88650</v>
      </c>
      <c r="I44" s="45">
        <v>87.311514482999996</v>
      </c>
      <c r="J44" s="38">
        <v>7355</v>
      </c>
      <c r="K44" s="46">
        <v>7.2439502428000004</v>
      </c>
      <c r="L44" s="38">
        <v>35</v>
      </c>
      <c r="M44" s="45">
        <v>1.7404276479</v>
      </c>
      <c r="N44" s="38">
        <v>108</v>
      </c>
      <c r="O44" s="45">
        <v>5.3704624565000003</v>
      </c>
      <c r="P44" s="38">
        <v>728</v>
      </c>
      <c r="Q44" s="45">
        <v>36.200895076999998</v>
      </c>
      <c r="R44" s="38">
        <v>1128</v>
      </c>
      <c r="S44" s="45">
        <v>56.091496767999999</v>
      </c>
      <c r="T44" s="38">
        <v>12</v>
      </c>
      <c r="U44" s="45">
        <v>0.59671805069999995</v>
      </c>
    </row>
    <row r="45" spans="1:21" ht="13.5" customHeight="1" x14ac:dyDescent="0.3">
      <c r="A45" s="44">
        <v>1986</v>
      </c>
      <c r="B45" s="38">
        <v>174</v>
      </c>
      <c r="C45" s="45">
        <v>0.17637399400000001</v>
      </c>
      <c r="D45" s="38">
        <v>489</v>
      </c>
      <c r="E45" s="45">
        <v>0.49567174159999999</v>
      </c>
      <c r="F45" s="38">
        <v>4820</v>
      </c>
      <c r="G45" s="45">
        <v>4.8857623614000003</v>
      </c>
      <c r="H45" s="38">
        <v>86147</v>
      </c>
      <c r="I45" s="45">
        <v>87.322358950999998</v>
      </c>
      <c r="J45" s="38">
        <v>7024</v>
      </c>
      <c r="K45" s="46">
        <v>7.1198329515000003</v>
      </c>
      <c r="L45" s="38">
        <v>49</v>
      </c>
      <c r="M45" s="45">
        <v>2.3255813953</v>
      </c>
      <c r="N45" s="38">
        <v>88</v>
      </c>
      <c r="O45" s="45">
        <v>4.1765543427000003</v>
      </c>
      <c r="P45" s="38">
        <v>750</v>
      </c>
      <c r="Q45" s="45">
        <v>35.595633601999999</v>
      </c>
      <c r="R45" s="38">
        <v>1204</v>
      </c>
      <c r="S45" s="45">
        <v>57.142857143000001</v>
      </c>
      <c r="T45" s="38">
        <v>16</v>
      </c>
      <c r="U45" s="45">
        <v>0.75937351679999998</v>
      </c>
    </row>
    <row r="46" spans="1:21" ht="13.5" customHeight="1" thickBot="1" x14ac:dyDescent="0.35">
      <c r="A46" s="47">
        <v>1985</v>
      </c>
      <c r="B46" s="39">
        <v>138</v>
      </c>
      <c r="C46" s="48">
        <v>0.14457831330000001</v>
      </c>
      <c r="D46" s="39">
        <v>449</v>
      </c>
      <c r="E46" s="48">
        <v>0.47040335249999998</v>
      </c>
      <c r="F46" s="39">
        <v>4634</v>
      </c>
      <c r="G46" s="48">
        <v>4.8548978522999997</v>
      </c>
      <c r="H46" s="39">
        <v>83622</v>
      </c>
      <c r="I46" s="48">
        <v>87.608171818000002</v>
      </c>
      <c r="J46" s="39">
        <v>6607</v>
      </c>
      <c r="K46" s="49">
        <v>6.9219486642000003</v>
      </c>
      <c r="L46" s="39">
        <v>31</v>
      </c>
      <c r="M46" s="48">
        <v>1.6684607104</v>
      </c>
      <c r="N46" s="39">
        <v>72</v>
      </c>
      <c r="O46" s="48">
        <v>3.8751345533000001</v>
      </c>
      <c r="P46" s="39">
        <v>658</v>
      </c>
      <c r="Q46" s="48">
        <v>35.414424111999999</v>
      </c>
      <c r="R46" s="39">
        <v>1081</v>
      </c>
      <c r="S46" s="48">
        <v>58.180839612</v>
      </c>
      <c r="T46" s="39">
        <v>16</v>
      </c>
      <c r="U46" s="48">
        <v>0.86114101180000002</v>
      </c>
    </row>
    <row r="47" spans="1:21" ht="14.25" customHeight="1" x14ac:dyDescent="0.3">
      <c r="A47" s="37" t="s">
        <v>53</v>
      </c>
    </row>
    <row r="48" spans="1:21" ht="14.25" customHeight="1" x14ac:dyDescent="0.3">
      <c r="A48" s="37" t="s">
        <v>708</v>
      </c>
    </row>
    <row r="49" spans="1:1" ht="14.25" customHeight="1" x14ac:dyDescent="0.3">
      <c r="A49" s="37" t="s">
        <v>709</v>
      </c>
    </row>
    <row r="50" spans="1:1" ht="14.25" customHeight="1" x14ac:dyDescent="0.3">
      <c r="A50" s="37" t="s">
        <v>1319</v>
      </c>
    </row>
    <row r="51" spans="1:1" ht="13.5" customHeight="1" x14ac:dyDescent="0.3">
      <c r="A51" s="37" t="s">
        <v>1318</v>
      </c>
    </row>
  </sheetData>
  <sortState ref="A11:U46">
    <sortCondition descending="1" ref="A9:A46"/>
  </sortState>
  <mergeCells count="13">
    <mergeCell ref="P7:Q7"/>
    <mergeCell ref="R7:S7"/>
    <mergeCell ref="T7:U7"/>
    <mergeCell ref="A6:A8"/>
    <mergeCell ref="B6:K6"/>
    <mergeCell ref="L6:U6"/>
    <mergeCell ref="B7:C7"/>
    <mergeCell ref="D7:E7"/>
    <mergeCell ref="F7:G7"/>
    <mergeCell ref="H7:I7"/>
    <mergeCell ref="J7:K7"/>
    <mergeCell ref="L7:M7"/>
    <mergeCell ref="N7:O7"/>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E51"/>
  <sheetViews>
    <sheetView workbookViewId="0"/>
  </sheetViews>
  <sheetFormatPr defaultColWidth="9" defaultRowHeight="13.5" customHeight="1" x14ac:dyDescent="0.3"/>
  <cols>
    <col min="1" max="16384" width="9" style="5"/>
  </cols>
  <sheetData>
    <row r="1" spans="1:31" s="29" customFormat="1" ht="21" customHeight="1" x14ac:dyDescent="0.3">
      <c r="A1" s="3" t="s">
        <v>710</v>
      </c>
      <c r="H1" s="5"/>
      <c r="I1" s="5"/>
      <c r="J1" s="5"/>
    </row>
    <row r="2" spans="1:31" s="29" customFormat="1" ht="14.25" customHeight="1" x14ac:dyDescent="0.3">
      <c r="A2" s="30" t="s">
        <v>711</v>
      </c>
      <c r="H2" s="5"/>
      <c r="I2" s="5"/>
      <c r="J2" s="5"/>
    </row>
    <row r="3" spans="1:31" s="29" customFormat="1" ht="12.75" customHeight="1" x14ac:dyDescent="0.3">
      <c r="H3" s="5"/>
      <c r="I3" s="5"/>
      <c r="J3" s="5"/>
    </row>
    <row r="4" spans="1:31" s="29" customFormat="1" ht="12.75" customHeight="1" x14ac:dyDescent="0.3">
      <c r="H4" s="5"/>
      <c r="I4" s="5"/>
      <c r="J4" s="5"/>
    </row>
    <row r="5" spans="1:31" s="29" customFormat="1" ht="12.75" customHeight="1" thickBot="1" x14ac:dyDescent="0.25"/>
    <row r="6" spans="1:31" ht="17.25" customHeight="1" thickTop="1" x14ac:dyDescent="0.3">
      <c r="A6" s="173" t="s">
        <v>31</v>
      </c>
      <c r="B6" s="171" t="s">
        <v>37</v>
      </c>
      <c r="C6" s="171"/>
      <c r="D6" s="171"/>
      <c r="E6" s="171"/>
      <c r="F6" s="171"/>
      <c r="G6" s="171"/>
      <c r="H6" s="171"/>
      <c r="I6" s="171"/>
      <c r="J6" s="171"/>
      <c r="K6" s="176"/>
      <c r="L6" s="172" t="s">
        <v>41</v>
      </c>
      <c r="M6" s="171"/>
      <c r="N6" s="171"/>
      <c r="O6" s="171"/>
      <c r="P6" s="171"/>
      <c r="Q6" s="171"/>
      <c r="R6" s="171"/>
      <c r="S6" s="171"/>
      <c r="T6" s="171"/>
      <c r="U6" s="171"/>
      <c r="V6" s="172" t="s">
        <v>50</v>
      </c>
      <c r="W6" s="171"/>
      <c r="X6" s="171"/>
      <c r="Y6" s="171"/>
      <c r="Z6" s="171"/>
      <c r="AA6" s="171"/>
      <c r="AB6" s="171"/>
      <c r="AC6" s="171"/>
      <c r="AD6" s="171"/>
      <c r="AE6" s="171"/>
    </row>
    <row r="7" spans="1:31" ht="13.5" customHeight="1" x14ac:dyDescent="0.3">
      <c r="A7" s="174"/>
      <c r="B7" s="177" t="s">
        <v>704</v>
      </c>
      <c r="C7" s="178"/>
      <c r="D7" s="177" t="s">
        <v>705</v>
      </c>
      <c r="E7" s="178"/>
      <c r="F7" s="177" t="s">
        <v>706</v>
      </c>
      <c r="G7" s="178"/>
      <c r="H7" s="177" t="s">
        <v>707</v>
      </c>
      <c r="I7" s="178"/>
      <c r="J7" s="179" t="s">
        <v>593</v>
      </c>
      <c r="K7" s="178"/>
      <c r="L7" s="177" t="s">
        <v>704</v>
      </c>
      <c r="M7" s="179"/>
      <c r="N7" s="177" t="s">
        <v>705</v>
      </c>
      <c r="O7" s="178"/>
      <c r="P7" s="177" t="s">
        <v>706</v>
      </c>
      <c r="Q7" s="178"/>
      <c r="R7" s="177" t="s">
        <v>707</v>
      </c>
      <c r="S7" s="178"/>
      <c r="T7" s="177" t="s">
        <v>593</v>
      </c>
      <c r="U7" s="178"/>
      <c r="V7" s="177" t="s">
        <v>704</v>
      </c>
      <c r="W7" s="179"/>
      <c r="X7" s="177" t="s">
        <v>705</v>
      </c>
      <c r="Y7" s="178"/>
      <c r="Z7" s="177" t="s">
        <v>706</v>
      </c>
      <c r="AA7" s="178"/>
      <c r="AB7" s="177" t="s">
        <v>707</v>
      </c>
      <c r="AC7" s="178"/>
      <c r="AD7" s="177" t="s">
        <v>593</v>
      </c>
      <c r="AE7" s="178"/>
    </row>
    <row r="8" spans="1:31" ht="13.5" customHeight="1" x14ac:dyDescent="0.3">
      <c r="A8" s="175"/>
      <c r="B8" s="41" t="s">
        <v>30</v>
      </c>
      <c r="C8" s="41" t="s">
        <v>63</v>
      </c>
      <c r="D8" s="41" t="s">
        <v>30</v>
      </c>
      <c r="E8" s="41" t="s">
        <v>63</v>
      </c>
      <c r="F8" s="41" t="s">
        <v>30</v>
      </c>
      <c r="G8" s="41" t="s">
        <v>63</v>
      </c>
      <c r="H8" s="41" t="s">
        <v>30</v>
      </c>
      <c r="I8" s="41" t="s">
        <v>63</v>
      </c>
      <c r="J8" s="41" t="s">
        <v>30</v>
      </c>
      <c r="K8" s="42" t="s">
        <v>63</v>
      </c>
      <c r="L8" s="43" t="s">
        <v>30</v>
      </c>
      <c r="M8" s="43" t="s">
        <v>63</v>
      </c>
      <c r="N8" s="41" t="s">
        <v>30</v>
      </c>
      <c r="O8" s="41" t="s">
        <v>63</v>
      </c>
      <c r="P8" s="41" t="s">
        <v>30</v>
      </c>
      <c r="Q8" s="41" t="s">
        <v>63</v>
      </c>
      <c r="R8" s="41" t="s">
        <v>30</v>
      </c>
      <c r="S8" s="41" t="s">
        <v>63</v>
      </c>
      <c r="T8" s="41" t="s">
        <v>30</v>
      </c>
      <c r="U8" s="41" t="s">
        <v>63</v>
      </c>
      <c r="V8" s="43" t="s">
        <v>30</v>
      </c>
      <c r="W8" s="43" t="s">
        <v>63</v>
      </c>
      <c r="X8" s="41" t="s">
        <v>30</v>
      </c>
      <c r="Y8" s="41" t="s">
        <v>63</v>
      </c>
      <c r="Z8" s="41" t="s">
        <v>30</v>
      </c>
      <c r="AA8" s="41" t="s">
        <v>63</v>
      </c>
      <c r="AB8" s="41" t="s">
        <v>30</v>
      </c>
      <c r="AC8" s="41" t="s">
        <v>63</v>
      </c>
      <c r="AD8" s="41" t="s">
        <v>30</v>
      </c>
      <c r="AE8" s="41" t="s">
        <v>63</v>
      </c>
    </row>
    <row r="9" spans="1:31" ht="13.5" customHeight="1" x14ac:dyDescent="0.3">
      <c r="A9" s="44" t="s">
        <v>1316</v>
      </c>
      <c r="B9" s="38">
        <v>188</v>
      </c>
      <c r="C9" s="45">
        <v>0.4131777324</v>
      </c>
      <c r="D9" s="38">
        <v>344</v>
      </c>
      <c r="E9" s="45">
        <v>0.75602734009999994</v>
      </c>
      <c r="F9" s="38">
        <v>2405</v>
      </c>
      <c r="G9" s="45">
        <v>5.2855981187000003</v>
      </c>
      <c r="H9" s="38">
        <v>41222</v>
      </c>
      <c r="I9" s="45">
        <v>90.595811080999994</v>
      </c>
      <c r="J9" s="38">
        <v>1342</v>
      </c>
      <c r="K9" s="46">
        <v>2.9493857278000002</v>
      </c>
      <c r="L9" s="38">
        <v>176</v>
      </c>
      <c r="M9" s="45">
        <v>0.29533174480000002</v>
      </c>
      <c r="N9" s="38">
        <v>275</v>
      </c>
      <c r="O9" s="45">
        <v>0.4614558513</v>
      </c>
      <c r="P9" s="38">
        <v>2492</v>
      </c>
      <c r="Q9" s="45">
        <v>4.1816290231000002</v>
      </c>
      <c r="R9" s="38">
        <v>55466</v>
      </c>
      <c r="S9" s="45">
        <v>93.073128166999993</v>
      </c>
      <c r="T9" s="38">
        <v>1185</v>
      </c>
      <c r="U9" s="46">
        <v>1.9884552136</v>
      </c>
      <c r="V9" s="38">
        <v>367</v>
      </c>
      <c r="W9" s="45">
        <v>0.34899533090000001</v>
      </c>
      <c r="X9" s="38">
        <v>620</v>
      </c>
      <c r="Y9" s="45">
        <v>0.58958339280000005</v>
      </c>
      <c r="Z9" s="38">
        <v>4909</v>
      </c>
      <c r="AA9" s="45">
        <v>4.6681691534</v>
      </c>
      <c r="AB9" s="38">
        <v>96735</v>
      </c>
      <c r="AC9" s="45">
        <v>91.989273385999994</v>
      </c>
      <c r="AD9" s="38">
        <v>2528</v>
      </c>
      <c r="AE9" s="45">
        <v>2.4039787370000001</v>
      </c>
    </row>
    <row r="10" spans="1:31" ht="13.5" customHeight="1" x14ac:dyDescent="0.3">
      <c r="A10" s="44" t="s">
        <v>1317</v>
      </c>
      <c r="B10" s="38">
        <v>223</v>
      </c>
      <c r="C10" s="45">
        <v>0.46110582690000002</v>
      </c>
      <c r="D10" s="38">
        <v>384</v>
      </c>
      <c r="E10" s="45">
        <v>0.79401182749999999</v>
      </c>
      <c r="F10" s="38">
        <v>2567</v>
      </c>
      <c r="G10" s="45">
        <v>5.3078863571000001</v>
      </c>
      <c r="H10" s="38">
        <v>43560</v>
      </c>
      <c r="I10" s="45">
        <v>90.070716677999997</v>
      </c>
      <c r="J10" s="38">
        <v>1628</v>
      </c>
      <c r="K10" s="46">
        <v>3.3662793101999999</v>
      </c>
      <c r="L10" s="38">
        <v>177</v>
      </c>
      <c r="M10" s="45">
        <v>0.26696832580000002</v>
      </c>
      <c r="N10" s="38">
        <v>285</v>
      </c>
      <c r="O10" s="45">
        <v>0.42986425340000001</v>
      </c>
      <c r="P10" s="38">
        <v>2621</v>
      </c>
      <c r="Q10" s="45">
        <v>3.9532428355999998</v>
      </c>
      <c r="R10" s="38">
        <v>61942</v>
      </c>
      <c r="S10" s="45">
        <v>93.426847662</v>
      </c>
      <c r="T10" s="38">
        <v>1275</v>
      </c>
      <c r="U10" s="46">
        <v>1.9230769231</v>
      </c>
      <c r="V10" s="38">
        <v>403</v>
      </c>
      <c r="W10" s="45">
        <v>0.35131153399999998</v>
      </c>
      <c r="X10" s="38">
        <v>673</v>
      </c>
      <c r="Y10" s="45">
        <v>0.58668154439999998</v>
      </c>
      <c r="Z10" s="38">
        <v>5198</v>
      </c>
      <c r="AA10" s="45">
        <v>4.5313085701000002</v>
      </c>
      <c r="AB10" s="38">
        <v>105535</v>
      </c>
      <c r="AC10" s="45">
        <v>91.999163128999996</v>
      </c>
      <c r="AD10" s="38">
        <v>2904</v>
      </c>
      <c r="AE10" s="45">
        <v>2.5315352227000001</v>
      </c>
    </row>
    <row r="11" spans="1:31" ht="13.5" customHeight="1" x14ac:dyDescent="0.3">
      <c r="A11" s="44">
        <v>2020</v>
      </c>
      <c r="B11" s="38">
        <v>251</v>
      </c>
      <c r="C11" s="45">
        <v>0.50828237009999999</v>
      </c>
      <c r="D11" s="38">
        <v>350</v>
      </c>
      <c r="E11" s="45">
        <v>0.70876027699999999</v>
      </c>
      <c r="F11" s="38">
        <v>2608</v>
      </c>
      <c r="G11" s="45">
        <v>5.2812765785</v>
      </c>
      <c r="H11" s="38">
        <v>44096</v>
      </c>
      <c r="I11" s="45">
        <v>89.295694788000006</v>
      </c>
      <c r="J11" s="38">
        <v>2077</v>
      </c>
      <c r="K11" s="46">
        <v>4.2059859868</v>
      </c>
      <c r="L11" s="38">
        <v>196</v>
      </c>
      <c r="M11" s="45">
        <v>0.30122796499999999</v>
      </c>
      <c r="N11" s="38">
        <v>289</v>
      </c>
      <c r="O11" s="45">
        <v>0.44415756070000001</v>
      </c>
      <c r="P11" s="38">
        <v>2586</v>
      </c>
      <c r="Q11" s="45">
        <v>3.9743648854</v>
      </c>
      <c r="R11" s="38">
        <v>60349</v>
      </c>
      <c r="S11" s="45">
        <v>92.749012555999997</v>
      </c>
      <c r="T11" s="38">
        <v>1647</v>
      </c>
      <c r="U11" s="46">
        <v>2.5312370326</v>
      </c>
      <c r="V11" s="38">
        <v>450</v>
      </c>
      <c r="W11" s="45">
        <v>0.39297877910000001</v>
      </c>
      <c r="X11" s="38">
        <v>644</v>
      </c>
      <c r="Y11" s="45">
        <v>0.56239629729999996</v>
      </c>
      <c r="Z11" s="38">
        <v>5200</v>
      </c>
      <c r="AA11" s="45">
        <v>4.5410881145999999</v>
      </c>
      <c r="AB11" s="38">
        <v>104490</v>
      </c>
      <c r="AC11" s="45">
        <v>91.249672517999997</v>
      </c>
      <c r="AD11" s="38">
        <v>3726</v>
      </c>
      <c r="AE11" s="45">
        <v>3.2538642913000002</v>
      </c>
    </row>
    <row r="12" spans="1:31" ht="13.5" customHeight="1" x14ac:dyDescent="0.3">
      <c r="A12" s="44">
        <v>2019</v>
      </c>
      <c r="B12" s="38">
        <v>249</v>
      </c>
      <c r="C12" s="45">
        <v>0.50300997940000003</v>
      </c>
      <c r="D12" s="38">
        <v>377</v>
      </c>
      <c r="E12" s="45">
        <v>0.76158539049999996</v>
      </c>
      <c r="F12" s="38">
        <v>2693</v>
      </c>
      <c r="G12" s="45">
        <v>5.4401842350000003</v>
      </c>
      <c r="H12" s="38">
        <v>42292</v>
      </c>
      <c r="I12" s="45">
        <v>85.434931922000004</v>
      </c>
      <c r="J12" s="38">
        <v>3891</v>
      </c>
      <c r="K12" s="46">
        <v>7.8602884731999998</v>
      </c>
      <c r="L12" s="38">
        <v>193</v>
      </c>
      <c r="M12" s="45">
        <v>0.29036965710000001</v>
      </c>
      <c r="N12" s="38">
        <v>269</v>
      </c>
      <c r="O12" s="45">
        <v>0.40471211280000002</v>
      </c>
      <c r="P12" s="38">
        <v>2691</v>
      </c>
      <c r="Q12" s="45">
        <v>4.0486256338000004</v>
      </c>
      <c r="R12" s="38">
        <v>60275</v>
      </c>
      <c r="S12" s="45">
        <v>90.684098875999993</v>
      </c>
      <c r="T12" s="38">
        <v>3039</v>
      </c>
      <c r="U12" s="46">
        <v>4.5721937201999996</v>
      </c>
      <c r="V12" s="38">
        <v>447</v>
      </c>
      <c r="W12" s="45">
        <v>0.38506266960000002</v>
      </c>
      <c r="X12" s="38">
        <v>656</v>
      </c>
      <c r="Y12" s="45">
        <v>0.56510315720000004</v>
      </c>
      <c r="Z12" s="38">
        <v>5404</v>
      </c>
      <c r="AA12" s="45">
        <v>4.6552095446999999</v>
      </c>
      <c r="AB12" s="38">
        <v>102646</v>
      </c>
      <c r="AC12" s="45">
        <v>88.423138218000005</v>
      </c>
      <c r="AD12" s="38">
        <v>6932</v>
      </c>
      <c r="AE12" s="45">
        <v>5.9714864107999999</v>
      </c>
    </row>
    <row r="13" spans="1:31" ht="13.5" customHeight="1" x14ac:dyDescent="0.3">
      <c r="A13" s="44">
        <v>2018</v>
      </c>
      <c r="B13" s="38">
        <v>230</v>
      </c>
      <c r="C13" s="45">
        <v>0.45536439049999999</v>
      </c>
      <c r="D13" s="38">
        <v>351</v>
      </c>
      <c r="E13" s="45">
        <v>0.69492565679999996</v>
      </c>
      <c r="F13" s="38">
        <v>2763</v>
      </c>
      <c r="G13" s="45">
        <v>5.4703122216000004</v>
      </c>
      <c r="H13" s="38">
        <v>42738</v>
      </c>
      <c r="I13" s="45">
        <v>84.614623136000006</v>
      </c>
      <c r="J13" s="38">
        <v>4427</v>
      </c>
      <c r="K13" s="46">
        <v>8.7647745946000004</v>
      </c>
      <c r="L13" s="38">
        <v>179</v>
      </c>
      <c r="M13" s="45">
        <v>0.26674614410000003</v>
      </c>
      <c r="N13" s="38">
        <v>307</v>
      </c>
      <c r="O13" s="45">
        <v>0.45749199019999998</v>
      </c>
      <c r="P13" s="38">
        <v>2685</v>
      </c>
      <c r="Q13" s="45">
        <v>4.0011921614999997</v>
      </c>
      <c r="R13" s="38">
        <v>60509</v>
      </c>
      <c r="S13" s="45">
        <v>90.170628120000003</v>
      </c>
      <c r="T13" s="38">
        <v>3425</v>
      </c>
      <c r="U13" s="46">
        <v>5.1039415841000002</v>
      </c>
      <c r="V13" s="38">
        <v>413</v>
      </c>
      <c r="W13" s="45">
        <v>0.35078182730000002</v>
      </c>
      <c r="X13" s="38">
        <v>663</v>
      </c>
      <c r="Y13" s="45">
        <v>0.56311949510000003</v>
      </c>
      <c r="Z13" s="38">
        <v>5468</v>
      </c>
      <c r="AA13" s="45">
        <v>4.6442494713000002</v>
      </c>
      <c r="AB13" s="38">
        <v>103338</v>
      </c>
      <c r="AC13" s="45">
        <v>87.770199681999998</v>
      </c>
      <c r="AD13" s="38">
        <v>7855</v>
      </c>
      <c r="AE13" s="45">
        <v>6.6716495239000002</v>
      </c>
    </row>
    <row r="14" spans="1:31" ht="13.5" customHeight="1" x14ac:dyDescent="0.3">
      <c r="A14" s="44">
        <v>2017</v>
      </c>
      <c r="B14" s="38">
        <v>258</v>
      </c>
      <c r="C14" s="45">
        <v>0.51466187910000005</v>
      </c>
      <c r="D14" s="38">
        <v>404</v>
      </c>
      <c r="E14" s="45">
        <v>0.80590464790000005</v>
      </c>
      <c r="F14" s="38">
        <v>2786</v>
      </c>
      <c r="G14" s="45">
        <v>5.5575503690000003</v>
      </c>
      <c r="H14" s="38">
        <v>42304</v>
      </c>
      <c r="I14" s="45">
        <v>84.388589667000005</v>
      </c>
      <c r="J14" s="38">
        <v>4378</v>
      </c>
      <c r="K14" s="46">
        <v>8.7332934371000004</v>
      </c>
      <c r="L14" s="38">
        <v>214</v>
      </c>
      <c r="M14" s="45">
        <v>0.3177903178</v>
      </c>
      <c r="N14" s="38">
        <v>301</v>
      </c>
      <c r="O14" s="45">
        <v>0.44698544699999998</v>
      </c>
      <c r="P14" s="38">
        <v>2757</v>
      </c>
      <c r="Q14" s="45">
        <v>4.0941490940999996</v>
      </c>
      <c r="R14" s="38">
        <v>60550</v>
      </c>
      <c r="S14" s="45">
        <v>89.916839917000004</v>
      </c>
      <c r="T14" s="38">
        <v>3518</v>
      </c>
      <c r="U14" s="46">
        <v>5.2242352242000001</v>
      </c>
      <c r="V14" s="38">
        <v>479</v>
      </c>
      <c r="W14" s="45">
        <v>0.40728175560000002</v>
      </c>
      <c r="X14" s="38">
        <v>712</v>
      </c>
      <c r="Y14" s="45">
        <v>0.60539584560000004</v>
      </c>
      <c r="Z14" s="38">
        <v>5566</v>
      </c>
      <c r="AA14" s="45">
        <v>4.7326310061000001</v>
      </c>
      <c r="AB14" s="38">
        <v>102946</v>
      </c>
      <c r="AC14" s="45">
        <v>87.532416737000005</v>
      </c>
      <c r="AD14" s="38">
        <v>7906</v>
      </c>
      <c r="AE14" s="45">
        <v>6.7222746558999997</v>
      </c>
    </row>
    <row r="15" spans="1:31" ht="13.5" customHeight="1" x14ac:dyDescent="0.3">
      <c r="A15" s="44">
        <v>2016</v>
      </c>
      <c r="B15" s="38">
        <v>282</v>
      </c>
      <c r="C15" s="45">
        <v>0.54059235120000004</v>
      </c>
      <c r="D15" s="38">
        <v>391</v>
      </c>
      <c r="E15" s="45">
        <v>0.74954471389999999</v>
      </c>
      <c r="F15" s="38">
        <v>2940</v>
      </c>
      <c r="G15" s="45">
        <v>5.6359628102999997</v>
      </c>
      <c r="H15" s="38">
        <v>43704</v>
      </c>
      <c r="I15" s="45">
        <v>83.780312469999998</v>
      </c>
      <c r="J15" s="38">
        <v>4848</v>
      </c>
      <c r="K15" s="46">
        <v>9.2935876545999996</v>
      </c>
      <c r="L15" s="38">
        <v>237</v>
      </c>
      <c r="M15" s="45">
        <v>0.34248060000000002</v>
      </c>
      <c r="N15" s="38">
        <v>341</v>
      </c>
      <c r="O15" s="45">
        <v>0.49276744560000002</v>
      </c>
      <c r="P15" s="38">
        <v>2829</v>
      </c>
      <c r="Q15" s="45">
        <v>4.0880912126000002</v>
      </c>
      <c r="R15" s="38">
        <v>61847</v>
      </c>
      <c r="S15" s="45">
        <v>89.372985940000007</v>
      </c>
      <c r="T15" s="38">
        <v>3947</v>
      </c>
      <c r="U15" s="46">
        <v>5.7036748024000001</v>
      </c>
      <c r="V15" s="38">
        <v>529</v>
      </c>
      <c r="W15" s="45">
        <v>0.43476831529999999</v>
      </c>
      <c r="X15" s="38">
        <v>744</v>
      </c>
      <c r="Y15" s="45">
        <v>0.61146999359999998</v>
      </c>
      <c r="Z15" s="38">
        <v>5819</v>
      </c>
      <c r="AA15" s="45">
        <v>4.7824514686999997</v>
      </c>
      <c r="AB15" s="38">
        <v>105779</v>
      </c>
      <c r="AC15" s="45">
        <v>86.936403833</v>
      </c>
      <c r="AD15" s="38">
        <v>8803</v>
      </c>
      <c r="AE15" s="45">
        <v>7.2349063891999998</v>
      </c>
    </row>
    <row r="16" spans="1:31" ht="13.5" customHeight="1" x14ac:dyDescent="0.3">
      <c r="A16" s="44">
        <v>2015</v>
      </c>
      <c r="B16" s="38">
        <v>271</v>
      </c>
      <c r="C16" s="45">
        <v>0.53582726989999996</v>
      </c>
      <c r="D16" s="38">
        <v>402</v>
      </c>
      <c r="E16" s="45">
        <v>0.79484340399999998</v>
      </c>
      <c r="F16" s="38">
        <v>2905</v>
      </c>
      <c r="G16" s="45">
        <v>5.7438310661000003</v>
      </c>
      <c r="H16" s="38">
        <v>42321</v>
      </c>
      <c r="I16" s="45">
        <v>83.678029104999993</v>
      </c>
      <c r="J16" s="38">
        <v>4677</v>
      </c>
      <c r="K16" s="46">
        <v>9.2474691552999992</v>
      </c>
      <c r="L16" s="38">
        <v>233</v>
      </c>
      <c r="M16" s="45">
        <v>0.35151771170000001</v>
      </c>
      <c r="N16" s="38">
        <v>326</v>
      </c>
      <c r="O16" s="45">
        <v>0.49182306440000001</v>
      </c>
      <c r="P16" s="38">
        <v>2725</v>
      </c>
      <c r="Q16" s="45">
        <v>4.1110977008000003</v>
      </c>
      <c r="R16" s="38">
        <v>59241</v>
      </c>
      <c r="S16" s="45">
        <v>89.374509685999996</v>
      </c>
      <c r="T16" s="38">
        <v>3759</v>
      </c>
      <c r="U16" s="46">
        <v>5.6710518375000003</v>
      </c>
      <c r="V16" s="38">
        <v>504</v>
      </c>
      <c r="W16" s="45">
        <v>0.43115616579999999</v>
      </c>
      <c r="X16" s="38">
        <v>728</v>
      </c>
      <c r="Y16" s="45">
        <v>0.62278112839999999</v>
      </c>
      <c r="Z16" s="38">
        <v>5630</v>
      </c>
      <c r="AA16" s="45">
        <v>4.8162881218000004</v>
      </c>
      <c r="AB16" s="38">
        <v>101592</v>
      </c>
      <c r="AC16" s="45">
        <v>86.908764275999999</v>
      </c>
      <c r="AD16" s="38">
        <v>8441</v>
      </c>
      <c r="AE16" s="45">
        <v>7.2210103084000004</v>
      </c>
    </row>
    <row r="17" spans="1:31" ht="13.5" customHeight="1" x14ac:dyDescent="0.3">
      <c r="A17" s="44">
        <v>2014</v>
      </c>
      <c r="B17" s="38">
        <v>275</v>
      </c>
      <c r="C17" s="45">
        <v>0.55175457959999996</v>
      </c>
      <c r="D17" s="38">
        <v>374</v>
      </c>
      <c r="E17" s="45">
        <v>0.75038622820000001</v>
      </c>
      <c r="F17" s="38">
        <v>2839</v>
      </c>
      <c r="G17" s="45">
        <v>5.6961136414000002</v>
      </c>
      <c r="H17" s="38">
        <v>41858</v>
      </c>
      <c r="I17" s="45">
        <v>83.983066149999999</v>
      </c>
      <c r="J17" s="38">
        <v>4495</v>
      </c>
      <c r="K17" s="46">
        <v>9.0186794004999999</v>
      </c>
      <c r="L17" s="38">
        <v>204</v>
      </c>
      <c r="M17" s="45">
        <v>0.3106914408</v>
      </c>
      <c r="N17" s="38">
        <v>338</v>
      </c>
      <c r="O17" s="45">
        <v>0.5147730734</v>
      </c>
      <c r="P17" s="38">
        <v>2721</v>
      </c>
      <c r="Q17" s="45">
        <v>4.1440755407000003</v>
      </c>
      <c r="R17" s="38">
        <v>58782</v>
      </c>
      <c r="S17" s="45">
        <v>89.524824855000006</v>
      </c>
      <c r="T17" s="38">
        <v>3615</v>
      </c>
      <c r="U17" s="46">
        <v>5.5056350899000002</v>
      </c>
      <c r="V17" s="38">
        <v>485</v>
      </c>
      <c r="W17" s="45">
        <v>0.4192455309</v>
      </c>
      <c r="X17" s="38">
        <v>716</v>
      </c>
      <c r="Y17" s="45">
        <v>0.61892742300000003</v>
      </c>
      <c r="Z17" s="38">
        <v>5592</v>
      </c>
      <c r="AA17" s="45">
        <v>4.8338577504</v>
      </c>
      <c r="AB17" s="38">
        <v>100770</v>
      </c>
      <c r="AC17" s="45">
        <v>87.107983817999994</v>
      </c>
      <c r="AD17" s="38">
        <v>8121</v>
      </c>
      <c r="AE17" s="45">
        <v>7.0199854776999997</v>
      </c>
    </row>
    <row r="18" spans="1:31" ht="13.5" customHeight="1" x14ac:dyDescent="0.3">
      <c r="A18" s="44">
        <v>2013</v>
      </c>
      <c r="B18" s="38">
        <v>263</v>
      </c>
      <c r="C18" s="45">
        <v>0.53285248289999998</v>
      </c>
      <c r="D18" s="38">
        <v>388</v>
      </c>
      <c r="E18" s="45">
        <v>0.78610936649999996</v>
      </c>
      <c r="F18" s="38">
        <v>2787</v>
      </c>
      <c r="G18" s="45">
        <v>5.6466154749999999</v>
      </c>
      <c r="H18" s="38">
        <v>41758</v>
      </c>
      <c r="I18" s="45">
        <v>84.604007537000001</v>
      </c>
      <c r="J18" s="38">
        <v>4161</v>
      </c>
      <c r="K18" s="46">
        <v>8.4304151387000008</v>
      </c>
      <c r="L18" s="38">
        <v>211</v>
      </c>
      <c r="M18" s="45">
        <v>0.33195412429999999</v>
      </c>
      <c r="N18" s="38">
        <v>276</v>
      </c>
      <c r="O18" s="45">
        <v>0.43421487339999998</v>
      </c>
      <c r="P18" s="38">
        <v>2661</v>
      </c>
      <c r="Q18" s="45">
        <v>4.1863977471</v>
      </c>
      <c r="R18" s="38">
        <v>57050</v>
      </c>
      <c r="S18" s="45">
        <v>89.753472931999994</v>
      </c>
      <c r="T18" s="38">
        <v>3365</v>
      </c>
      <c r="U18" s="46">
        <v>5.2939603228000003</v>
      </c>
      <c r="V18" s="38">
        <v>476</v>
      </c>
      <c r="W18" s="45">
        <v>0.4208330018</v>
      </c>
      <c r="X18" s="38">
        <v>669</v>
      </c>
      <c r="Y18" s="45">
        <v>0.59146487020000005</v>
      </c>
      <c r="Z18" s="38">
        <v>5473</v>
      </c>
      <c r="AA18" s="45">
        <v>4.8386954177000003</v>
      </c>
      <c r="AB18" s="38">
        <v>98956</v>
      </c>
      <c r="AC18" s="45">
        <v>87.487291020000001</v>
      </c>
      <c r="AD18" s="38">
        <v>7535</v>
      </c>
      <c r="AE18" s="45">
        <v>6.6617156902000003</v>
      </c>
    </row>
    <row r="19" spans="1:31" ht="13.5" customHeight="1" x14ac:dyDescent="0.3">
      <c r="A19" s="44">
        <v>2012</v>
      </c>
      <c r="B19" s="38">
        <v>251</v>
      </c>
      <c r="C19" s="45">
        <v>0.50414766909999997</v>
      </c>
      <c r="D19" s="38">
        <v>368</v>
      </c>
      <c r="E19" s="45">
        <v>0.73914877379999999</v>
      </c>
      <c r="F19" s="38">
        <v>2872</v>
      </c>
      <c r="G19" s="45">
        <v>5.7685741257999998</v>
      </c>
      <c r="H19" s="38">
        <v>42306</v>
      </c>
      <c r="I19" s="45">
        <v>84.973989193999998</v>
      </c>
      <c r="J19" s="38">
        <v>3990</v>
      </c>
      <c r="K19" s="46">
        <v>8.0141402373999995</v>
      </c>
      <c r="L19" s="38">
        <v>195</v>
      </c>
      <c r="M19" s="45">
        <v>0.31199001630000001</v>
      </c>
      <c r="N19" s="38">
        <v>308</v>
      </c>
      <c r="O19" s="45">
        <v>0.49278423090000001</v>
      </c>
      <c r="P19" s="38">
        <v>2584</v>
      </c>
      <c r="Q19" s="45">
        <v>4.1342677033999999</v>
      </c>
      <c r="R19" s="38">
        <v>56401</v>
      </c>
      <c r="S19" s="45">
        <v>90.238712360999997</v>
      </c>
      <c r="T19" s="38">
        <v>3014</v>
      </c>
      <c r="U19" s="46">
        <v>4.8222456880999998</v>
      </c>
      <c r="V19" s="38">
        <v>453</v>
      </c>
      <c r="W19" s="45">
        <v>0.40278839830000002</v>
      </c>
      <c r="X19" s="38">
        <v>682</v>
      </c>
      <c r="Y19" s="45">
        <v>0.6064054914</v>
      </c>
      <c r="Z19" s="38">
        <v>5482</v>
      </c>
      <c r="AA19" s="45">
        <v>4.8743620294000003</v>
      </c>
      <c r="AB19" s="38">
        <v>98838</v>
      </c>
      <c r="AC19" s="45">
        <v>87.882560063</v>
      </c>
      <c r="AD19" s="38">
        <v>7011</v>
      </c>
      <c r="AE19" s="45">
        <v>6.2338840183000004</v>
      </c>
    </row>
    <row r="20" spans="1:31" ht="13.5" customHeight="1" x14ac:dyDescent="0.3">
      <c r="A20" s="44">
        <v>2011</v>
      </c>
      <c r="B20" s="38">
        <v>245</v>
      </c>
      <c r="C20" s="45">
        <v>0.49835238599999998</v>
      </c>
      <c r="D20" s="38">
        <v>398</v>
      </c>
      <c r="E20" s="45">
        <v>0.80956836580000002</v>
      </c>
      <c r="F20" s="38">
        <v>2930</v>
      </c>
      <c r="G20" s="45">
        <v>5.9598877182000001</v>
      </c>
      <c r="H20" s="38">
        <v>41636</v>
      </c>
      <c r="I20" s="45">
        <v>84.691428338999998</v>
      </c>
      <c r="J20" s="38">
        <v>3953</v>
      </c>
      <c r="K20" s="46">
        <v>8.0407631910999999</v>
      </c>
      <c r="L20" s="38">
        <v>177</v>
      </c>
      <c r="M20" s="45">
        <v>0.28525842480000002</v>
      </c>
      <c r="N20" s="38">
        <v>339</v>
      </c>
      <c r="O20" s="45">
        <v>0.54634240680000001</v>
      </c>
      <c r="P20" s="38">
        <v>2662</v>
      </c>
      <c r="Q20" s="45">
        <v>4.2901577785000002</v>
      </c>
      <c r="R20" s="38">
        <v>55825</v>
      </c>
      <c r="S20" s="45">
        <v>89.969217876000002</v>
      </c>
      <c r="T20" s="38">
        <v>3046</v>
      </c>
      <c r="U20" s="46">
        <v>4.9090235137000002</v>
      </c>
      <c r="V20" s="38">
        <v>426</v>
      </c>
      <c r="W20" s="45">
        <v>0.38265306119999998</v>
      </c>
      <c r="X20" s="38">
        <v>741</v>
      </c>
      <c r="Y20" s="45">
        <v>0.66560074729999996</v>
      </c>
      <c r="Z20" s="38">
        <v>5610</v>
      </c>
      <c r="AA20" s="45">
        <v>5.0391635526999998</v>
      </c>
      <c r="AB20" s="38">
        <v>97549</v>
      </c>
      <c r="AC20" s="45">
        <v>87.623059787000003</v>
      </c>
      <c r="AD20" s="38">
        <v>7002</v>
      </c>
      <c r="AE20" s="45">
        <v>6.2895228514000001</v>
      </c>
    </row>
    <row r="21" spans="1:31" ht="13.5" customHeight="1" x14ac:dyDescent="0.3">
      <c r="A21" s="44">
        <v>2010</v>
      </c>
      <c r="B21" s="38">
        <v>272</v>
      </c>
      <c r="C21" s="45">
        <v>0.52851452440000002</v>
      </c>
      <c r="D21" s="38">
        <v>410</v>
      </c>
      <c r="E21" s="45">
        <v>0.79665792290000004</v>
      </c>
      <c r="F21" s="38">
        <v>3149</v>
      </c>
      <c r="G21" s="45">
        <v>6.1187214611999998</v>
      </c>
      <c r="H21" s="38">
        <v>43355</v>
      </c>
      <c r="I21" s="45">
        <v>84.241717671999993</v>
      </c>
      <c r="J21" s="38">
        <v>4279</v>
      </c>
      <c r="K21" s="46">
        <v>8.3143884193000002</v>
      </c>
      <c r="L21" s="38">
        <v>205</v>
      </c>
      <c r="M21" s="45">
        <v>0.3230228637</v>
      </c>
      <c r="N21" s="38">
        <v>260</v>
      </c>
      <c r="O21" s="45">
        <v>0.40968753450000001</v>
      </c>
      <c r="P21" s="38">
        <v>2685</v>
      </c>
      <c r="Q21" s="45">
        <v>4.230811654</v>
      </c>
      <c r="R21" s="38">
        <v>57010</v>
      </c>
      <c r="S21" s="45">
        <v>89.831870538999993</v>
      </c>
      <c r="T21" s="38">
        <v>3303</v>
      </c>
      <c r="U21" s="46">
        <v>5.2046074090000003</v>
      </c>
      <c r="V21" s="38">
        <v>485</v>
      </c>
      <c r="W21" s="45">
        <v>0.42142031680000003</v>
      </c>
      <c r="X21" s="38">
        <v>680</v>
      </c>
      <c r="Y21" s="45">
        <v>0.59085735139999995</v>
      </c>
      <c r="Z21" s="38">
        <v>5854</v>
      </c>
      <c r="AA21" s="45">
        <v>5.0865866691999999</v>
      </c>
      <c r="AB21" s="38">
        <v>100481</v>
      </c>
      <c r="AC21" s="45">
        <v>87.308731655000003</v>
      </c>
      <c r="AD21" s="38">
        <v>7587</v>
      </c>
      <c r="AE21" s="45">
        <v>6.5924040073999999</v>
      </c>
    </row>
    <row r="22" spans="1:31" ht="13.5" customHeight="1" x14ac:dyDescent="0.3">
      <c r="A22" s="44">
        <v>2009</v>
      </c>
      <c r="B22" s="38">
        <v>293</v>
      </c>
      <c r="C22" s="45">
        <v>0.59373036940000001</v>
      </c>
      <c r="D22" s="38">
        <v>413</v>
      </c>
      <c r="E22" s="45">
        <v>0.83689639100000002</v>
      </c>
      <c r="F22" s="38">
        <v>3027</v>
      </c>
      <c r="G22" s="45">
        <v>6.1338628949</v>
      </c>
      <c r="H22" s="38">
        <v>41481</v>
      </c>
      <c r="I22" s="45">
        <v>84.056414516999993</v>
      </c>
      <c r="J22" s="38">
        <v>4135</v>
      </c>
      <c r="K22" s="46">
        <v>8.3790958277000005</v>
      </c>
      <c r="L22" s="38">
        <v>197</v>
      </c>
      <c r="M22" s="45">
        <v>0.32706866779999999</v>
      </c>
      <c r="N22" s="38">
        <v>291</v>
      </c>
      <c r="O22" s="45">
        <v>0.48313189000000001</v>
      </c>
      <c r="P22" s="38">
        <v>2521</v>
      </c>
      <c r="Q22" s="45">
        <v>4.1854827997999999</v>
      </c>
      <c r="R22" s="38">
        <v>53960</v>
      </c>
      <c r="S22" s="45">
        <v>89.586930534999993</v>
      </c>
      <c r="T22" s="38">
        <v>3263</v>
      </c>
      <c r="U22" s="46">
        <v>5.4173861070999996</v>
      </c>
      <c r="V22" s="38">
        <v>494</v>
      </c>
      <c r="W22" s="45">
        <v>0.4502410704</v>
      </c>
      <c r="X22" s="38">
        <v>711</v>
      </c>
      <c r="Y22" s="45">
        <v>0.64801903039999997</v>
      </c>
      <c r="Z22" s="38">
        <v>5565</v>
      </c>
      <c r="AA22" s="45">
        <v>5.0720476855000003</v>
      </c>
      <c r="AB22" s="38">
        <v>95542</v>
      </c>
      <c r="AC22" s="45">
        <v>87.078810415999996</v>
      </c>
      <c r="AD22" s="38">
        <v>7407</v>
      </c>
      <c r="AE22" s="45">
        <v>6.750881798</v>
      </c>
    </row>
    <row r="23" spans="1:31" ht="13.5" customHeight="1" x14ac:dyDescent="0.3">
      <c r="A23" s="44">
        <v>2008</v>
      </c>
      <c r="B23" s="38">
        <v>241</v>
      </c>
      <c r="C23" s="45">
        <v>0.49269140350000001</v>
      </c>
      <c r="D23" s="38">
        <v>428</v>
      </c>
      <c r="E23" s="45">
        <v>0.87498722269999996</v>
      </c>
      <c r="F23" s="38">
        <v>2916</v>
      </c>
      <c r="G23" s="45">
        <v>5.9613615455</v>
      </c>
      <c r="H23" s="38">
        <v>41192</v>
      </c>
      <c r="I23" s="45">
        <v>84.211387099999996</v>
      </c>
      <c r="J23" s="38">
        <v>4138</v>
      </c>
      <c r="K23" s="46">
        <v>8.4595727281999995</v>
      </c>
      <c r="L23" s="38">
        <v>156</v>
      </c>
      <c r="M23" s="45">
        <v>0.26348680880000003</v>
      </c>
      <c r="N23" s="38">
        <v>324</v>
      </c>
      <c r="O23" s="45">
        <v>0.5472418336</v>
      </c>
      <c r="P23" s="38">
        <v>2527</v>
      </c>
      <c r="Q23" s="45">
        <v>4.2681484985000004</v>
      </c>
      <c r="R23" s="38">
        <v>53134</v>
      </c>
      <c r="S23" s="45">
        <v>89.744282674000004</v>
      </c>
      <c r="T23" s="38">
        <v>3065</v>
      </c>
      <c r="U23" s="46">
        <v>5.1768401850999997</v>
      </c>
      <c r="V23" s="38">
        <v>403</v>
      </c>
      <c r="W23" s="45">
        <v>0.37217979150000002</v>
      </c>
      <c r="X23" s="38">
        <v>758</v>
      </c>
      <c r="Y23" s="45">
        <v>0.70003047630000004</v>
      </c>
      <c r="Z23" s="38">
        <v>5477</v>
      </c>
      <c r="AA23" s="45">
        <v>5.0581357764000003</v>
      </c>
      <c r="AB23" s="38">
        <v>94432</v>
      </c>
      <c r="AC23" s="45">
        <v>87.210129201000001</v>
      </c>
      <c r="AD23" s="38">
        <v>7211</v>
      </c>
      <c r="AE23" s="45">
        <v>6.6595247549999996</v>
      </c>
    </row>
    <row r="24" spans="1:31" ht="13.5" customHeight="1" x14ac:dyDescent="0.3">
      <c r="A24" s="44">
        <v>2007</v>
      </c>
      <c r="B24" s="38">
        <v>199</v>
      </c>
      <c r="C24" s="45">
        <v>0.42010597649999998</v>
      </c>
      <c r="D24" s="38">
        <v>406</v>
      </c>
      <c r="E24" s="45">
        <v>0.85710063540000003</v>
      </c>
      <c r="F24" s="38">
        <v>2797</v>
      </c>
      <c r="G24" s="45">
        <v>5.9047056091999996</v>
      </c>
      <c r="H24" s="38">
        <v>40093</v>
      </c>
      <c r="I24" s="45">
        <v>84.639743292000006</v>
      </c>
      <c r="J24" s="38">
        <v>3874</v>
      </c>
      <c r="K24" s="46">
        <v>8.1783444869000004</v>
      </c>
      <c r="L24" s="38">
        <v>124</v>
      </c>
      <c r="M24" s="45">
        <v>0.2128207329</v>
      </c>
      <c r="N24" s="38">
        <v>338</v>
      </c>
      <c r="O24" s="45">
        <v>0.5801081267</v>
      </c>
      <c r="P24" s="38">
        <v>2525</v>
      </c>
      <c r="Q24" s="45">
        <v>4.3336479876</v>
      </c>
      <c r="R24" s="38">
        <v>52327</v>
      </c>
      <c r="S24" s="45">
        <v>89.808632970000005</v>
      </c>
      <c r="T24" s="38">
        <v>2951</v>
      </c>
      <c r="U24" s="46">
        <v>5.0647901828000004</v>
      </c>
      <c r="V24" s="38">
        <v>325</v>
      </c>
      <c r="W24" s="45">
        <v>0.30703246039999998</v>
      </c>
      <c r="X24" s="38">
        <v>750</v>
      </c>
      <c r="Y24" s="45">
        <v>0.70853644709999997</v>
      </c>
      <c r="Z24" s="38">
        <v>5347</v>
      </c>
      <c r="AA24" s="45">
        <v>5.0513925103000004</v>
      </c>
      <c r="AB24" s="38">
        <v>92600</v>
      </c>
      <c r="AC24" s="45">
        <v>87.480633337</v>
      </c>
      <c r="AD24" s="38">
        <v>6830</v>
      </c>
      <c r="AE24" s="45">
        <v>6.4524052450999996</v>
      </c>
    </row>
    <row r="25" spans="1:31" ht="13.5" customHeight="1" x14ac:dyDescent="0.3">
      <c r="A25" s="44">
        <v>2006</v>
      </c>
      <c r="B25" s="38">
        <v>172</v>
      </c>
      <c r="C25" s="45">
        <v>0.36856089829999999</v>
      </c>
      <c r="D25" s="38">
        <v>381</v>
      </c>
      <c r="E25" s="45">
        <v>0.81640524560000005</v>
      </c>
      <c r="F25" s="38">
        <v>2828</v>
      </c>
      <c r="G25" s="45">
        <v>6.0598268621000004</v>
      </c>
      <c r="H25" s="38">
        <v>39484</v>
      </c>
      <c r="I25" s="45">
        <v>84.606154110000006</v>
      </c>
      <c r="J25" s="38">
        <v>3803</v>
      </c>
      <c r="K25" s="46">
        <v>8.1490528841999996</v>
      </c>
      <c r="L25" s="38">
        <v>140</v>
      </c>
      <c r="M25" s="45">
        <v>0.2427142387</v>
      </c>
      <c r="N25" s="38">
        <v>287</v>
      </c>
      <c r="O25" s="45">
        <v>0.49756418920000001</v>
      </c>
      <c r="P25" s="38">
        <v>2585</v>
      </c>
      <c r="Q25" s="45">
        <v>4.4815450495000002</v>
      </c>
      <c r="R25" s="38">
        <v>51562</v>
      </c>
      <c r="S25" s="45">
        <v>89.391654098000004</v>
      </c>
      <c r="T25" s="38">
        <v>3107</v>
      </c>
      <c r="U25" s="46">
        <v>5.3865224250999999</v>
      </c>
      <c r="V25" s="38">
        <v>316</v>
      </c>
      <c r="W25" s="45">
        <v>0.30229109869999998</v>
      </c>
      <c r="X25" s="38">
        <v>673</v>
      </c>
      <c r="Y25" s="45">
        <v>0.64380351079999998</v>
      </c>
      <c r="Z25" s="38">
        <v>5450</v>
      </c>
      <c r="AA25" s="45">
        <v>5.2135648346999997</v>
      </c>
      <c r="AB25" s="38">
        <v>91174</v>
      </c>
      <c r="AC25" s="45">
        <v>87.218634906999995</v>
      </c>
      <c r="AD25" s="38">
        <v>6922</v>
      </c>
      <c r="AE25" s="45">
        <v>6.6217056487999999</v>
      </c>
    </row>
    <row r="26" spans="1:31" ht="13.5" customHeight="1" x14ac:dyDescent="0.3">
      <c r="A26" s="44">
        <v>2005</v>
      </c>
      <c r="B26" s="38">
        <v>153</v>
      </c>
      <c r="C26" s="45">
        <v>0.3434266346</v>
      </c>
      <c r="D26" s="38">
        <v>382</v>
      </c>
      <c r="E26" s="45">
        <v>0.85744427729999995</v>
      </c>
      <c r="F26" s="38">
        <v>2776</v>
      </c>
      <c r="G26" s="45">
        <v>6.2310610312000003</v>
      </c>
      <c r="H26" s="38">
        <v>37464</v>
      </c>
      <c r="I26" s="45">
        <v>84.092388498999995</v>
      </c>
      <c r="J26" s="38">
        <v>3776</v>
      </c>
      <c r="K26" s="46">
        <v>8.4756795582999995</v>
      </c>
      <c r="L26" s="38">
        <v>99</v>
      </c>
      <c r="M26" s="45">
        <v>0.1771146415</v>
      </c>
      <c r="N26" s="38">
        <v>273</v>
      </c>
      <c r="O26" s="45">
        <v>0.48840704159999998</v>
      </c>
      <c r="P26" s="38">
        <v>2387</v>
      </c>
      <c r="Q26" s="45">
        <v>4.2704308000999998</v>
      </c>
      <c r="R26" s="38">
        <v>50112</v>
      </c>
      <c r="S26" s="45">
        <v>89.652211249000004</v>
      </c>
      <c r="T26" s="38">
        <v>3025</v>
      </c>
      <c r="U26" s="46">
        <v>5.4118362674</v>
      </c>
      <c r="V26" s="38">
        <v>257</v>
      </c>
      <c r="W26" s="45">
        <v>0.25535297330000001</v>
      </c>
      <c r="X26" s="38">
        <v>660</v>
      </c>
      <c r="Y26" s="45">
        <v>0.65577028169999996</v>
      </c>
      <c r="Z26" s="38">
        <v>5189</v>
      </c>
      <c r="AA26" s="45">
        <v>5.1557454418999997</v>
      </c>
      <c r="AB26" s="38">
        <v>87734</v>
      </c>
      <c r="AC26" s="45">
        <v>87.171742261999995</v>
      </c>
      <c r="AD26" s="38">
        <v>6805</v>
      </c>
      <c r="AE26" s="45">
        <v>6.7613890407000001</v>
      </c>
    </row>
    <row r="27" spans="1:31" ht="13.5" customHeight="1" x14ac:dyDescent="0.3">
      <c r="A27" s="44">
        <v>2004</v>
      </c>
      <c r="B27" s="38">
        <v>167</v>
      </c>
      <c r="C27" s="45">
        <v>0.37054294529999998</v>
      </c>
      <c r="D27" s="38">
        <v>371</v>
      </c>
      <c r="E27" s="45">
        <v>0.82318223170000004</v>
      </c>
      <c r="F27" s="38">
        <v>2993</v>
      </c>
      <c r="G27" s="45">
        <v>6.6409283542999997</v>
      </c>
      <c r="H27" s="38">
        <v>37607</v>
      </c>
      <c r="I27" s="45">
        <v>83.443164925000005</v>
      </c>
      <c r="J27" s="38">
        <v>3931</v>
      </c>
      <c r="K27" s="46">
        <v>8.7221815438999997</v>
      </c>
      <c r="L27" s="38">
        <v>123</v>
      </c>
      <c r="M27" s="45">
        <v>0.22127077789999999</v>
      </c>
      <c r="N27" s="38">
        <v>293</v>
      </c>
      <c r="O27" s="45">
        <v>0.52709217819999998</v>
      </c>
      <c r="P27" s="38">
        <v>2451</v>
      </c>
      <c r="Q27" s="45">
        <v>4.4092250126000003</v>
      </c>
      <c r="R27" s="38">
        <v>49491</v>
      </c>
      <c r="S27" s="45">
        <v>89.031805426000005</v>
      </c>
      <c r="T27" s="38">
        <v>3230</v>
      </c>
      <c r="U27" s="46">
        <v>5.8106066057000003</v>
      </c>
      <c r="V27" s="38">
        <v>294</v>
      </c>
      <c r="W27" s="45">
        <v>0.2913545011</v>
      </c>
      <c r="X27" s="38">
        <v>675</v>
      </c>
      <c r="Y27" s="45">
        <v>0.66892615060000005</v>
      </c>
      <c r="Z27" s="38">
        <v>5485</v>
      </c>
      <c r="AA27" s="45">
        <v>5.4356443493000004</v>
      </c>
      <c r="AB27" s="38">
        <v>87277</v>
      </c>
      <c r="AC27" s="45">
        <v>86.491655765999994</v>
      </c>
      <c r="AD27" s="38">
        <v>7177</v>
      </c>
      <c r="AE27" s="45">
        <v>7.1124192333999998</v>
      </c>
    </row>
    <row r="28" spans="1:31" ht="13.5" customHeight="1" x14ac:dyDescent="0.3">
      <c r="A28" s="44">
        <v>2003</v>
      </c>
      <c r="B28" s="38">
        <v>169</v>
      </c>
      <c r="C28" s="45">
        <v>0.38241350439999999</v>
      </c>
      <c r="D28" s="38">
        <v>374</v>
      </c>
      <c r="E28" s="45">
        <v>0.84628787360000002</v>
      </c>
      <c r="F28" s="38">
        <v>2776</v>
      </c>
      <c r="G28" s="45">
        <v>6.2815378000999997</v>
      </c>
      <c r="H28" s="38">
        <v>36867</v>
      </c>
      <c r="I28" s="45">
        <v>83.422714003999999</v>
      </c>
      <c r="J28" s="38">
        <v>4007</v>
      </c>
      <c r="K28" s="46">
        <v>9.0670468173999996</v>
      </c>
      <c r="L28" s="38">
        <v>135</v>
      </c>
      <c r="M28" s="45">
        <v>0.25000925959999998</v>
      </c>
      <c r="N28" s="38">
        <v>293</v>
      </c>
      <c r="O28" s="45">
        <v>0.54261268939999996</v>
      </c>
      <c r="P28" s="38">
        <v>2405</v>
      </c>
      <c r="Q28" s="45">
        <v>4.4538686617999996</v>
      </c>
      <c r="R28" s="38">
        <v>47798</v>
      </c>
      <c r="S28" s="45">
        <v>88.518093262999997</v>
      </c>
      <c r="T28" s="38">
        <v>3367</v>
      </c>
      <c r="U28" s="46">
        <v>6.2354161264999997</v>
      </c>
      <c r="V28" s="38">
        <v>309</v>
      </c>
      <c r="W28" s="45">
        <v>0.31406588270000002</v>
      </c>
      <c r="X28" s="38">
        <v>676</v>
      </c>
      <c r="Y28" s="45">
        <v>0.68708264299999999</v>
      </c>
      <c r="Z28" s="38">
        <v>5212</v>
      </c>
      <c r="AA28" s="45">
        <v>5.2974478335999997</v>
      </c>
      <c r="AB28" s="38">
        <v>84809</v>
      </c>
      <c r="AC28" s="45">
        <v>86.199396261999993</v>
      </c>
      <c r="AD28" s="38">
        <v>7381</v>
      </c>
      <c r="AE28" s="45">
        <v>7.5020073790000001</v>
      </c>
    </row>
    <row r="29" spans="1:31" ht="13.5" customHeight="1" x14ac:dyDescent="0.3">
      <c r="A29" s="44">
        <v>2002</v>
      </c>
      <c r="B29" s="38">
        <v>166</v>
      </c>
      <c r="C29" s="45">
        <v>0.38419700509999999</v>
      </c>
      <c r="D29" s="38">
        <v>403</v>
      </c>
      <c r="E29" s="45">
        <v>0.9327192353</v>
      </c>
      <c r="F29" s="38">
        <v>2763</v>
      </c>
      <c r="G29" s="45">
        <v>6.3947971393999996</v>
      </c>
      <c r="H29" s="38">
        <v>36023</v>
      </c>
      <c r="I29" s="45">
        <v>83.373064549999995</v>
      </c>
      <c r="J29" s="38">
        <v>3852</v>
      </c>
      <c r="K29" s="46">
        <v>8.9152220705000005</v>
      </c>
      <c r="L29" s="38">
        <v>136</v>
      </c>
      <c r="M29" s="45">
        <v>0.26333113889999998</v>
      </c>
      <c r="N29" s="38">
        <v>292</v>
      </c>
      <c r="O29" s="45">
        <v>0.56538744529999996</v>
      </c>
      <c r="P29" s="38">
        <v>2319</v>
      </c>
      <c r="Q29" s="45">
        <v>4.4901831699999999</v>
      </c>
      <c r="R29" s="38">
        <v>45587</v>
      </c>
      <c r="S29" s="45">
        <v>88.268210510000003</v>
      </c>
      <c r="T29" s="38">
        <v>3312</v>
      </c>
      <c r="U29" s="46">
        <v>6.4128877357</v>
      </c>
      <c r="V29" s="38">
        <v>303</v>
      </c>
      <c r="W29" s="45">
        <v>0.31895744079999999</v>
      </c>
      <c r="X29" s="38">
        <v>701</v>
      </c>
      <c r="Y29" s="45">
        <v>0.73791803950000001</v>
      </c>
      <c r="Z29" s="38">
        <v>5103</v>
      </c>
      <c r="AA29" s="45">
        <v>5.3717485815000003</v>
      </c>
      <c r="AB29" s="38">
        <v>81722</v>
      </c>
      <c r="AC29" s="45">
        <v>86.025874501000004</v>
      </c>
      <c r="AD29" s="38">
        <v>7168</v>
      </c>
      <c r="AE29" s="45">
        <v>7.5455014369000004</v>
      </c>
    </row>
    <row r="30" spans="1:31" ht="13.5" customHeight="1" x14ac:dyDescent="0.3">
      <c r="A30" s="44">
        <v>2001</v>
      </c>
      <c r="B30" s="38">
        <v>165</v>
      </c>
      <c r="C30" s="45">
        <v>0.4098564261</v>
      </c>
      <c r="D30" s="38">
        <v>368</v>
      </c>
      <c r="E30" s="45">
        <v>0.91410402899999998</v>
      </c>
      <c r="F30" s="38">
        <v>2539</v>
      </c>
      <c r="G30" s="45">
        <v>6.3068210044999997</v>
      </c>
      <c r="H30" s="38">
        <v>33466</v>
      </c>
      <c r="I30" s="45">
        <v>83.128819117000006</v>
      </c>
      <c r="J30" s="38">
        <v>3720</v>
      </c>
      <c r="K30" s="46">
        <v>9.2403994236999996</v>
      </c>
      <c r="L30" s="38">
        <v>120</v>
      </c>
      <c r="M30" s="45">
        <v>0.2398225313</v>
      </c>
      <c r="N30" s="38">
        <v>278</v>
      </c>
      <c r="O30" s="45">
        <v>0.55558886419999998</v>
      </c>
      <c r="P30" s="38">
        <v>2257</v>
      </c>
      <c r="Q30" s="45">
        <v>4.5106621100000002</v>
      </c>
      <c r="R30" s="38">
        <v>44061</v>
      </c>
      <c r="S30" s="45">
        <v>88.056837939999994</v>
      </c>
      <c r="T30" s="38">
        <v>3321</v>
      </c>
      <c r="U30" s="46">
        <v>6.6370885545</v>
      </c>
      <c r="V30" s="38">
        <v>285</v>
      </c>
      <c r="W30" s="45">
        <v>0.31524107649999999</v>
      </c>
      <c r="X30" s="38">
        <v>651</v>
      </c>
      <c r="Y30" s="45">
        <v>0.72007698519999996</v>
      </c>
      <c r="Z30" s="38">
        <v>4814</v>
      </c>
      <c r="AA30" s="45">
        <v>5.3248089196999997</v>
      </c>
      <c r="AB30" s="38">
        <v>77610</v>
      </c>
      <c r="AC30" s="45">
        <v>85.845122611999997</v>
      </c>
      <c r="AD30" s="38">
        <v>7047</v>
      </c>
      <c r="AE30" s="45">
        <v>7.7947504065000004</v>
      </c>
    </row>
    <row r="31" spans="1:31" ht="13.5" customHeight="1" x14ac:dyDescent="0.3">
      <c r="A31" s="44">
        <v>2000</v>
      </c>
      <c r="B31" s="38">
        <v>143</v>
      </c>
      <c r="C31" s="45">
        <v>0.36313771299999997</v>
      </c>
      <c r="D31" s="38">
        <v>361</v>
      </c>
      <c r="E31" s="45">
        <v>0.9167322685</v>
      </c>
      <c r="F31" s="38">
        <v>2696</v>
      </c>
      <c r="G31" s="45">
        <v>6.8462886310000002</v>
      </c>
      <c r="H31" s="38">
        <v>32795</v>
      </c>
      <c r="I31" s="45">
        <v>83.280428654999994</v>
      </c>
      <c r="J31" s="38">
        <v>3384</v>
      </c>
      <c r="K31" s="46">
        <v>8.5934127326999992</v>
      </c>
      <c r="L31" s="38">
        <v>96</v>
      </c>
      <c r="M31" s="45">
        <v>0.191677981</v>
      </c>
      <c r="N31" s="38">
        <v>274</v>
      </c>
      <c r="O31" s="45">
        <v>0.54708090409999999</v>
      </c>
      <c r="P31" s="38">
        <v>2266</v>
      </c>
      <c r="Q31" s="45">
        <v>4.5243990096999998</v>
      </c>
      <c r="R31" s="38">
        <v>44308</v>
      </c>
      <c r="S31" s="45">
        <v>88.467374809999995</v>
      </c>
      <c r="T31" s="38">
        <v>3140</v>
      </c>
      <c r="U31" s="46">
        <v>6.2694672949000001</v>
      </c>
      <c r="V31" s="38">
        <v>239</v>
      </c>
      <c r="W31" s="45">
        <v>0.26687808470000002</v>
      </c>
      <c r="X31" s="38">
        <v>637</v>
      </c>
      <c r="Y31" s="45">
        <v>0.7113026777</v>
      </c>
      <c r="Z31" s="38">
        <v>4974</v>
      </c>
      <c r="AA31" s="45">
        <v>5.5541907675999997</v>
      </c>
      <c r="AB31" s="38">
        <v>77176</v>
      </c>
      <c r="AC31" s="45">
        <v>86.178171828999993</v>
      </c>
      <c r="AD31" s="38">
        <v>6528</v>
      </c>
      <c r="AE31" s="45">
        <v>7.2894566407000001</v>
      </c>
    </row>
    <row r="32" spans="1:31" ht="13.5" customHeight="1" x14ac:dyDescent="0.3">
      <c r="A32" s="44">
        <v>1999</v>
      </c>
      <c r="B32" s="38">
        <v>141</v>
      </c>
      <c r="C32" s="45">
        <v>0.3865873386</v>
      </c>
      <c r="D32" s="38">
        <v>342</v>
      </c>
      <c r="E32" s="45">
        <v>0.93767992759999996</v>
      </c>
      <c r="F32" s="38">
        <v>2480</v>
      </c>
      <c r="G32" s="45">
        <v>6.7995503522999998</v>
      </c>
      <c r="H32" s="38">
        <v>30335</v>
      </c>
      <c r="I32" s="45">
        <v>83.171112878000002</v>
      </c>
      <c r="J32" s="38">
        <v>3175</v>
      </c>
      <c r="K32" s="46">
        <v>8.7050695035000007</v>
      </c>
      <c r="L32" s="38">
        <v>134</v>
      </c>
      <c r="M32" s="45">
        <v>0.2706414607</v>
      </c>
      <c r="N32" s="38">
        <v>261</v>
      </c>
      <c r="O32" s="45">
        <v>0.5271449346</v>
      </c>
      <c r="P32" s="38">
        <v>2173</v>
      </c>
      <c r="Q32" s="45">
        <v>4.3888350299000001</v>
      </c>
      <c r="R32" s="38">
        <v>43760</v>
      </c>
      <c r="S32" s="45">
        <v>88.382614316000002</v>
      </c>
      <c r="T32" s="38">
        <v>3184</v>
      </c>
      <c r="U32" s="46">
        <v>6.4307642592000001</v>
      </c>
      <c r="V32" s="38">
        <v>275</v>
      </c>
      <c r="W32" s="45">
        <v>0.31967079720000002</v>
      </c>
      <c r="X32" s="38">
        <v>603</v>
      </c>
      <c r="Y32" s="45">
        <v>0.7009508753</v>
      </c>
      <c r="Z32" s="38">
        <v>4662</v>
      </c>
      <c r="AA32" s="45">
        <v>5.4192918419999998</v>
      </c>
      <c r="AB32" s="38">
        <v>74127</v>
      </c>
      <c r="AC32" s="45">
        <v>86.168135215000007</v>
      </c>
      <c r="AD32" s="38">
        <v>6359</v>
      </c>
      <c r="AE32" s="45">
        <v>7.3919512704999999</v>
      </c>
    </row>
    <row r="33" spans="1:31" ht="13.5" customHeight="1" x14ac:dyDescent="0.3">
      <c r="A33" s="44">
        <v>1998</v>
      </c>
      <c r="B33" s="38">
        <v>143</v>
      </c>
      <c r="C33" s="45">
        <v>0.4012908657</v>
      </c>
      <c r="D33" s="38">
        <v>322</v>
      </c>
      <c r="E33" s="45">
        <v>0.90360600530000001</v>
      </c>
      <c r="F33" s="38">
        <v>2392</v>
      </c>
      <c r="G33" s="45">
        <v>6.7125017538999998</v>
      </c>
      <c r="H33" s="38">
        <v>29805</v>
      </c>
      <c r="I33" s="45">
        <v>83.639680089999999</v>
      </c>
      <c r="J33" s="38">
        <v>2973</v>
      </c>
      <c r="K33" s="46">
        <v>8.3429212852999992</v>
      </c>
      <c r="L33" s="38">
        <v>137</v>
      </c>
      <c r="M33" s="45">
        <v>0.27391782469999998</v>
      </c>
      <c r="N33" s="38">
        <v>259</v>
      </c>
      <c r="O33" s="45">
        <v>0.51784464659999996</v>
      </c>
      <c r="P33" s="38">
        <v>2197</v>
      </c>
      <c r="Q33" s="45">
        <v>4.3926821952999999</v>
      </c>
      <c r="R33" s="38">
        <v>44255</v>
      </c>
      <c r="S33" s="45">
        <v>88.483454964000003</v>
      </c>
      <c r="T33" s="38">
        <v>3167</v>
      </c>
      <c r="U33" s="46">
        <v>6.3321003699</v>
      </c>
      <c r="V33" s="38">
        <v>280</v>
      </c>
      <c r="W33" s="45">
        <v>0.32663726929999998</v>
      </c>
      <c r="X33" s="38">
        <v>583</v>
      </c>
      <c r="Y33" s="45">
        <v>0.68010545720000004</v>
      </c>
      <c r="Z33" s="38">
        <v>4598</v>
      </c>
      <c r="AA33" s="45">
        <v>5.3638505867999999</v>
      </c>
      <c r="AB33" s="38">
        <v>74117</v>
      </c>
      <c r="AC33" s="45">
        <v>86.462051748999997</v>
      </c>
      <c r="AD33" s="38">
        <v>6144</v>
      </c>
      <c r="AE33" s="45">
        <v>7.1673549380999999</v>
      </c>
    </row>
    <row r="34" spans="1:31" ht="13.5" customHeight="1" x14ac:dyDescent="0.3">
      <c r="A34" s="44">
        <v>1997</v>
      </c>
      <c r="B34" s="38">
        <v>109</v>
      </c>
      <c r="C34" s="45">
        <v>0.29362642100000003</v>
      </c>
      <c r="D34" s="38">
        <v>301</v>
      </c>
      <c r="E34" s="45">
        <v>0.81083993320000003</v>
      </c>
      <c r="F34" s="38">
        <v>2441</v>
      </c>
      <c r="G34" s="45">
        <v>6.5756155380000001</v>
      </c>
      <c r="H34" s="38">
        <v>31220</v>
      </c>
      <c r="I34" s="45">
        <v>84.101072141000003</v>
      </c>
      <c r="J34" s="38">
        <v>3051</v>
      </c>
      <c r="K34" s="46">
        <v>8.2188459674000001</v>
      </c>
      <c r="L34" s="38">
        <v>108</v>
      </c>
      <c r="M34" s="45">
        <v>0.20843787389999999</v>
      </c>
      <c r="N34" s="38">
        <v>282</v>
      </c>
      <c r="O34" s="45">
        <v>0.54425444860000005</v>
      </c>
      <c r="P34" s="38">
        <v>2366</v>
      </c>
      <c r="Q34" s="45">
        <v>4.5663334233999997</v>
      </c>
      <c r="R34" s="38">
        <v>45780</v>
      </c>
      <c r="S34" s="45">
        <v>88.354498784</v>
      </c>
      <c r="T34" s="38">
        <v>3278</v>
      </c>
      <c r="U34" s="46">
        <v>6.3264754700000001</v>
      </c>
      <c r="V34" s="38">
        <v>220</v>
      </c>
      <c r="W34" s="45">
        <v>0.24723267970000001</v>
      </c>
      <c r="X34" s="38">
        <v>584</v>
      </c>
      <c r="Y34" s="45">
        <v>0.656290386</v>
      </c>
      <c r="Z34" s="38">
        <v>4817</v>
      </c>
      <c r="AA34" s="45">
        <v>5.4132718997999998</v>
      </c>
      <c r="AB34" s="38">
        <v>77032</v>
      </c>
      <c r="AC34" s="45">
        <v>86.567398999999995</v>
      </c>
      <c r="AD34" s="38">
        <v>6332</v>
      </c>
      <c r="AE34" s="45">
        <v>7.1158060347000003</v>
      </c>
    </row>
    <row r="35" spans="1:31" ht="13.5" customHeight="1" x14ac:dyDescent="0.3">
      <c r="A35" s="44">
        <v>1996</v>
      </c>
      <c r="B35" s="38">
        <v>133</v>
      </c>
      <c r="C35" s="45">
        <v>0.33939826979999999</v>
      </c>
      <c r="D35" s="38">
        <v>392</v>
      </c>
      <c r="E35" s="45">
        <v>1.0003317427</v>
      </c>
      <c r="F35" s="38">
        <v>2555</v>
      </c>
      <c r="G35" s="45">
        <v>6.5200193942000002</v>
      </c>
      <c r="H35" s="38">
        <v>32996</v>
      </c>
      <c r="I35" s="45">
        <v>84.201393319000005</v>
      </c>
      <c r="J35" s="38">
        <v>3111</v>
      </c>
      <c r="K35" s="46">
        <v>7.9388572741000001</v>
      </c>
      <c r="L35" s="38">
        <v>135</v>
      </c>
      <c r="M35" s="45">
        <v>0.24388481410000001</v>
      </c>
      <c r="N35" s="38">
        <v>299</v>
      </c>
      <c r="O35" s="45">
        <v>0.54015969939999997</v>
      </c>
      <c r="P35" s="38">
        <v>2422</v>
      </c>
      <c r="Q35" s="45">
        <v>4.3754742205000001</v>
      </c>
      <c r="R35" s="38">
        <v>49162</v>
      </c>
      <c r="S35" s="45">
        <v>88.813816525999997</v>
      </c>
      <c r="T35" s="38">
        <v>3336</v>
      </c>
      <c r="U35" s="46">
        <v>6.0266647397000002</v>
      </c>
      <c r="V35" s="38">
        <v>269</v>
      </c>
      <c r="W35" s="45">
        <v>0.28446644040000002</v>
      </c>
      <c r="X35" s="38">
        <v>692</v>
      </c>
      <c r="Y35" s="45">
        <v>0.7317872741</v>
      </c>
      <c r="Z35" s="38">
        <v>4981</v>
      </c>
      <c r="AA35" s="45">
        <v>5.2673878790000002</v>
      </c>
      <c r="AB35" s="38">
        <v>82172</v>
      </c>
      <c r="AC35" s="45">
        <v>86.896566309999997</v>
      </c>
      <c r="AD35" s="38">
        <v>6449</v>
      </c>
      <c r="AE35" s="45">
        <v>6.8197920962999996</v>
      </c>
    </row>
    <row r="36" spans="1:31" ht="13.5" customHeight="1" x14ac:dyDescent="0.3">
      <c r="A36" s="44">
        <v>1995</v>
      </c>
      <c r="B36" s="38">
        <v>137</v>
      </c>
      <c r="C36" s="45">
        <v>0.33300114240000001</v>
      </c>
      <c r="D36" s="38">
        <v>335</v>
      </c>
      <c r="E36" s="45">
        <v>0.81427286649999997</v>
      </c>
      <c r="F36" s="38">
        <v>2769</v>
      </c>
      <c r="G36" s="45">
        <v>6.7305121412000002</v>
      </c>
      <c r="H36" s="38">
        <v>34657</v>
      </c>
      <c r="I36" s="45">
        <v>84.239566369000002</v>
      </c>
      <c r="J36" s="38">
        <v>3243</v>
      </c>
      <c r="K36" s="46">
        <v>7.8826474806000002</v>
      </c>
      <c r="L36" s="38">
        <v>128</v>
      </c>
      <c r="M36" s="45">
        <v>0.2105574838</v>
      </c>
      <c r="N36" s="38">
        <v>315</v>
      </c>
      <c r="O36" s="45">
        <v>0.51816880789999997</v>
      </c>
      <c r="P36" s="38">
        <v>2732</v>
      </c>
      <c r="Q36" s="45">
        <v>4.4940862956999998</v>
      </c>
      <c r="R36" s="38">
        <v>53965</v>
      </c>
      <c r="S36" s="45">
        <v>88.771364181999999</v>
      </c>
      <c r="T36" s="38">
        <v>3651</v>
      </c>
      <c r="U36" s="46">
        <v>6.0058232303999999</v>
      </c>
      <c r="V36" s="38">
        <v>265</v>
      </c>
      <c r="W36" s="45">
        <v>0.25988290559999999</v>
      </c>
      <c r="X36" s="38">
        <v>656</v>
      </c>
      <c r="Y36" s="45">
        <v>0.64333277759999996</v>
      </c>
      <c r="Z36" s="38">
        <v>5505</v>
      </c>
      <c r="AA36" s="45">
        <v>5.3986996048</v>
      </c>
      <c r="AB36" s="38">
        <v>88649</v>
      </c>
      <c r="AC36" s="45">
        <v>86.937206406000001</v>
      </c>
      <c r="AD36" s="38">
        <v>6894</v>
      </c>
      <c r="AE36" s="45">
        <v>6.7608783062000004</v>
      </c>
    </row>
    <row r="37" spans="1:31" ht="13.5" customHeight="1" x14ac:dyDescent="0.3">
      <c r="A37" s="44">
        <v>1994</v>
      </c>
      <c r="B37" s="38">
        <v>146</v>
      </c>
      <c r="C37" s="45">
        <v>0.33101321789999999</v>
      </c>
      <c r="D37" s="38">
        <v>383</v>
      </c>
      <c r="E37" s="45">
        <v>0.86834289340000004</v>
      </c>
      <c r="F37" s="38">
        <v>2761</v>
      </c>
      <c r="G37" s="45">
        <v>6.2597773596000001</v>
      </c>
      <c r="H37" s="38">
        <v>37026</v>
      </c>
      <c r="I37" s="45">
        <v>83.945858934</v>
      </c>
      <c r="J37" s="38">
        <v>3791</v>
      </c>
      <c r="K37" s="46">
        <v>8.5950075952000002</v>
      </c>
      <c r="L37" s="38">
        <v>147</v>
      </c>
      <c r="M37" s="45">
        <v>0.22017524150000001</v>
      </c>
      <c r="N37" s="38">
        <v>360</v>
      </c>
      <c r="O37" s="45">
        <v>0.53920467309999998</v>
      </c>
      <c r="P37" s="38">
        <v>2916</v>
      </c>
      <c r="Q37" s="45">
        <v>4.3675578522</v>
      </c>
      <c r="R37" s="38">
        <v>59261</v>
      </c>
      <c r="S37" s="45">
        <v>88.760578147000004</v>
      </c>
      <c r="T37" s="38">
        <v>4081</v>
      </c>
      <c r="U37" s="46">
        <v>6.1124840860000003</v>
      </c>
      <c r="V37" s="38">
        <v>293</v>
      </c>
      <c r="W37" s="45">
        <v>0.26419483690000001</v>
      </c>
      <c r="X37" s="38">
        <v>748</v>
      </c>
      <c r="Y37" s="45">
        <v>0.67446326970000003</v>
      </c>
      <c r="Z37" s="38">
        <v>5682</v>
      </c>
      <c r="AA37" s="45">
        <v>5.1233961208999999</v>
      </c>
      <c r="AB37" s="38">
        <v>96305</v>
      </c>
      <c r="AC37" s="45">
        <v>86.837145973999995</v>
      </c>
      <c r="AD37" s="38">
        <v>7875</v>
      </c>
      <c r="AE37" s="45">
        <v>7.1007997979999997</v>
      </c>
    </row>
    <row r="38" spans="1:31" ht="13.5" customHeight="1" x14ac:dyDescent="0.3">
      <c r="A38" s="44">
        <v>1993</v>
      </c>
      <c r="B38" s="38">
        <v>152</v>
      </c>
      <c r="C38" s="45">
        <v>0.32567706549999997</v>
      </c>
      <c r="D38" s="38">
        <v>405</v>
      </c>
      <c r="E38" s="45">
        <v>0.86775797050000003</v>
      </c>
      <c r="F38" s="38">
        <v>3030</v>
      </c>
      <c r="G38" s="45">
        <v>6.4921151868000004</v>
      </c>
      <c r="H38" s="38">
        <v>39223</v>
      </c>
      <c r="I38" s="45">
        <v>84.039681178999999</v>
      </c>
      <c r="J38" s="38">
        <v>3862</v>
      </c>
      <c r="K38" s="46">
        <v>8.2747685978999996</v>
      </c>
      <c r="L38" s="38">
        <v>166</v>
      </c>
      <c r="M38" s="45">
        <v>0.23644365949999999</v>
      </c>
      <c r="N38" s="38">
        <v>385</v>
      </c>
      <c r="O38" s="45">
        <v>0.54837836679999996</v>
      </c>
      <c r="P38" s="38">
        <v>3111</v>
      </c>
      <c r="Q38" s="45">
        <v>4.4311820758999998</v>
      </c>
      <c r="R38" s="38">
        <v>62152</v>
      </c>
      <c r="S38" s="45">
        <v>88.526785078000003</v>
      </c>
      <c r="T38" s="38">
        <v>4393</v>
      </c>
      <c r="U38" s="46">
        <v>6.2572108194</v>
      </c>
      <c r="V38" s="38">
        <v>321</v>
      </c>
      <c r="W38" s="45">
        <v>0.27448096589999998</v>
      </c>
      <c r="X38" s="38">
        <v>793</v>
      </c>
      <c r="Y38" s="45">
        <v>0.67807914629999999</v>
      </c>
      <c r="Z38" s="38">
        <v>6149</v>
      </c>
      <c r="AA38" s="45">
        <v>5.2578923966</v>
      </c>
      <c r="AB38" s="38">
        <v>101430</v>
      </c>
      <c r="AC38" s="45">
        <v>86.730854738999994</v>
      </c>
      <c r="AD38" s="38">
        <v>8255</v>
      </c>
      <c r="AE38" s="45">
        <v>7.0586927522999998</v>
      </c>
    </row>
    <row r="39" spans="1:31" ht="13.5" customHeight="1" x14ac:dyDescent="0.3">
      <c r="A39" s="44">
        <v>1992</v>
      </c>
      <c r="B39" s="38">
        <v>180</v>
      </c>
      <c r="C39" s="45">
        <v>0.3661289995</v>
      </c>
      <c r="D39" s="38">
        <v>445</v>
      </c>
      <c r="E39" s="45">
        <v>0.90515224859999999</v>
      </c>
      <c r="F39" s="38">
        <v>3186</v>
      </c>
      <c r="G39" s="45">
        <v>6.4804832902999996</v>
      </c>
      <c r="H39" s="38">
        <v>41501</v>
      </c>
      <c r="I39" s="45">
        <v>84.415108923000005</v>
      </c>
      <c r="J39" s="38">
        <v>3851</v>
      </c>
      <c r="K39" s="46">
        <v>7.8331265383000002</v>
      </c>
      <c r="L39" s="38">
        <v>163</v>
      </c>
      <c r="M39" s="45">
        <v>0.22280238929999999</v>
      </c>
      <c r="N39" s="38">
        <v>399</v>
      </c>
      <c r="O39" s="45">
        <v>0.54538744380000004</v>
      </c>
      <c r="P39" s="38">
        <v>3467</v>
      </c>
      <c r="Q39" s="45">
        <v>4.7389931518999999</v>
      </c>
      <c r="R39" s="38">
        <v>64903</v>
      </c>
      <c r="S39" s="45">
        <v>88.714990637</v>
      </c>
      <c r="T39" s="38">
        <v>4227</v>
      </c>
      <c r="U39" s="46">
        <v>5.7778263782000003</v>
      </c>
      <c r="V39" s="38">
        <v>346</v>
      </c>
      <c r="W39" s="45">
        <v>0.28255046709999998</v>
      </c>
      <c r="X39" s="38">
        <v>850</v>
      </c>
      <c r="Y39" s="45">
        <v>0.69412687009999996</v>
      </c>
      <c r="Z39" s="38">
        <v>6670</v>
      </c>
      <c r="AA39" s="45">
        <v>5.4468543802999996</v>
      </c>
      <c r="AB39" s="38">
        <v>106508</v>
      </c>
      <c r="AC39" s="45">
        <v>86.976546678000005</v>
      </c>
      <c r="AD39" s="38">
        <v>8082</v>
      </c>
      <c r="AE39" s="45">
        <v>6.5999216045000004</v>
      </c>
    </row>
    <row r="40" spans="1:31" ht="13.5" customHeight="1" x14ac:dyDescent="0.3">
      <c r="A40" s="44">
        <v>1991</v>
      </c>
      <c r="B40" s="38">
        <v>173</v>
      </c>
      <c r="C40" s="45">
        <v>0.33675932409999998</v>
      </c>
      <c r="D40" s="38">
        <v>444</v>
      </c>
      <c r="E40" s="45">
        <v>0.86428404579999996</v>
      </c>
      <c r="F40" s="38">
        <v>3200</v>
      </c>
      <c r="G40" s="45">
        <v>6.2290742037999998</v>
      </c>
      <c r="H40" s="38">
        <v>43280</v>
      </c>
      <c r="I40" s="45">
        <v>84.248228607000001</v>
      </c>
      <c r="J40" s="38">
        <v>4275</v>
      </c>
      <c r="K40" s="46">
        <v>8.3216538191999998</v>
      </c>
      <c r="L40" s="38">
        <v>159</v>
      </c>
      <c r="M40" s="45">
        <v>0.22116508100000001</v>
      </c>
      <c r="N40" s="38">
        <v>398</v>
      </c>
      <c r="O40" s="45">
        <v>0.55360819009999995</v>
      </c>
      <c r="P40" s="38">
        <v>3276</v>
      </c>
      <c r="Q40" s="45">
        <v>4.5568352529</v>
      </c>
      <c r="R40" s="38">
        <v>63478</v>
      </c>
      <c r="S40" s="45">
        <v>88.296333388999997</v>
      </c>
      <c r="T40" s="38">
        <v>4581</v>
      </c>
      <c r="U40" s="46">
        <v>6.3720580871000001</v>
      </c>
      <c r="V40" s="38">
        <v>333</v>
      </c>
      <c r="W40" s="45">
        <v>0.2700182445</v>
      </c>
      <c r="X40" s="38">
        <v>844</v>
      </c>
      <c r="Y40" s="45">
        <v>0.68437056559999998</v>
      </c>
      <c r="Z40" s="38">
        <v>6492</v>
      </c>
      <c r="AA40" s="45">
        <v>5.2641394688999998</v>
      </c>
      <c r="AB40" s="38">
        <v>106798</v>
      </c>
      <c r="AC40" s="45">
        <v>86.598824245000003</v>
      </c>
      <c r="AD40" s="38">
        <v>8858</v>
      </c>
      <c r="AE40" s="45">
        <v>7.1826474761999997</v>
      </c>
    </row>
    <row r="41" spans="1:31" ht="13.5" customHeight="1" x14ac:dyDescent="0.3">
      <c r="A41" s="44">
        <v>1990</v>
      </c>
      <c r="B41" s="38">
        <v>157</v>
      </c>
      <c r="C41" s="45">
        <v>0.30245819530000001</v>
      </c>
      <c r="D41" s="38">
        <v>464</v>
      </c>
      <c r="E41" s="45">
        <v>0.8938891886</v>
      </c>
      <c r="F41" s="38">
        <v>3137</v>
      </c>
      <c r="G41" s="45">
        <v>6.0433844494000004</v>
      </c>
      <c r="H41" s="38">
        <v>43865</v>
      </c>
      <c r="I41" s="45">
        <v>84.505278570000002</v>
      </c>
      <c r="J41" s="38">
        <v>4285</v>
      </c>
      <c r="K41" s="46">
        <v>8.2549895969999998</v>
      </c>
      <c r="L41" s="38">
        <v>155</v>
      </c>
      <c r="M41" s="45">
        <v>0.22034886200000001</v>
      </c>
      <c r="N41" s="38">
        <v>374</v>
      </c>
      <c r="O41" s="45">
        <v>0.5316804799</v>
      </c>
      <c r="P41" s="38">
        <v>3158</v>
      </c>
      <c r="Q41" s="45">
        <v>4.4894303627000003</v>
      </c>
      <c r="R41" s="38">
        <v>62328</v>
      </c>
      <c r="S41" s="45">
        <v>88.605831425999995</v>
      </c>
      <c r="T41" s="38">
        <v>4328</v>
      </c>
      <c r="U41" s="46">
        <v>6.1527088693999996</v>
      </c>
      <c r="V41" s="38">
        <v>314</v>
      </c>
      <c r="W41" s="45">
        <v>0.25676250290000002</v>
      </c>
      <c r="X41" s="38">
        <v>840</v>
      </c>
      <c r="Y41" s="45">
        <v>0.68688058090000004</v>
      </c>
      <c r="Z41" s="38">
        <v>6302</v>
      </c>
      <c r="AA41" s="45">
        <v>5.1532397867000004</v>
      </c>
      <c r="AB41" s="38">
        <v>106222</v>
      </c>
      <c r="AC41" s="45">
        <v>86.859320315000005</v>
      </c>
      <c r="AD41" s="38">
        <v>8614</v>
      </c>
      <c r="AE41" s="45">
        <v>7.0437968142000003</v>
      </c>
    </row>
    <row r="42" spans="1:31" ht="13.5" customHeight="1" x14ac:dyDescent="0.3">
      <c r="A42" s="44">
        <v>1989</v>
      </c>
      <c r="B42" s="38">
        <v>114</v>
      </c>
      <c r="C42" s="45">
        <v>0.2332242226</v>
      </c>
      <c r="D42" s="38">
        <v>385</v>
      </c>
      <c r="E42" s="45">
        <v>0.78764320789999998</v>
      </c>
      <c r="F42" s="38">
        <v>3169</v>
      </c>
      <c r="G42" s="45">
        <v>6.4832242225999996</v>
      </c>
      <c r="H42" s="38">
        <v>41290</v>
      </c>
      <c r="I42" s="45">
        <v>84.472176759000007</v>
      </c>
      <c r="J42" s="38">
        <v>3922</v>
      </c>
      <c r="K42" s="46">
        <v>8.0237315876000004</v>
      </c>
      <c r="L42" s="38">
        <v>133</v>
      </c>
      <c r="M42" s="45">
        <v>0.20164652729999999</v>
      </c>
      <c r="N42" s="38">
        <v>334</v>
      </c>
      <c r="O42" s="45">
        <v>0.5063905272</v>
      </c>
      <c r="P42" s="38">
        <v>3095</v>
      </c>
      <c r="Q42" s="45">
        <v>4.6924511424000004</v>
      </c>
      <c r="R42" s="38">
        <v>58343</v>
      </c>
      <c r="S42" s="45">
        <v>88.456115347999997</v>
      </c>
      <c r="T42" s="38">
        <v>4052</v>
      </c>
      <c r="U42" s="46">
        <v>6.1433964552999996</v>
      </c>
      <c r="V42" s="38">
        <v>247</v>
      </c>
      <c r="W42" s="45">
        <v>0.21506687099999999</v>
      </c>
      <c r="X42" s="38">
        <v>720</v>
      </c>
      <c r="Y42" s="45">
        <v>0.62691557539999998</v>
      </c>
      <c r="Z42" s="38">
        <v>6265</v>
      </c>
      <c r="AA42" s="45">
        <v>5.4550362218000004</v>
      </c>
      <c r="AB42" s="38">
        <v>99642</v>
      </c>
      <c r="AC42" s="45">
        <v>86.759891335000006</v>
      </c>
      <c r="AD42" s="38">
        <v>7974</v>
      </c>
      <c r="AE42" s="45">
        <v>6.9430899972000004</v>
      </c>
    </row>
    <row r="43" spans="1:31" ht="13.5" customHeight="1" x14ac:dyDescent="0.3">
      <c r="A43" s="44">
        <v>1988</v>
      </c>
      <c r="B43" s="38">
        <v>131</v>
      </c>
      <c r="C43" s="45">
        <v>0.27952629890000003</v>
      </c>
      <c r="D43" s="38">
        <v>381</v>
      </c>
      <c r="E43" s="45">
        <v>0.81297343430000002</v>
      </c>
      <c r="F43" s="38">
        <v>3197</v>
      </c>
      <c r="G43" s="45">
        <v>6.8217219674000003</v>
      </c>
      <c r="H43" s="38">
        <v>39707</v>
      </c>
      <c r="I43" s="45">
        <v>84.726341619999999</v>
      </c>
      <c r="J43" s="38">
        <v>3449</v>
      </c>
      <c r="K43" s="46">
        <v>7.3594366797999999</v>
      </c>
      <c r="L43" s="38">
        <v>129</v>
      </c>
      <c r="M43" s="45">
        <v>0.2004194826</v>
      </c>
      <c r="N43" s="38">
        <v>366</v>
      </c>
      <c r="O43" s="45">
        <v>0.56863202049999995</v>
      </c>
      <c r="P43" s="38">
        <v>3116</v>
      </c>
      <c r="Q43" s="45">
        <v>4.8411403712999999</v>
      </c>
      <c r="R43" s="38">
        <v>57196</v>
      </c>
      <c r="S43" s="45">
        <v>88.861959139000007</v>
      </c>
      <c r="T43" s="38">
        <v>3558</v>
      </c>
      <c r="U43" s="46">
        <v>5.5278489863000004</v>
      </c>
      <c r="V43" s="38">
        <v>260</v>
      </c>
      <c r="W43" s="45">
        <v>0.23372257129999999</v>
      </c>
      <c r="X43" s="38">
        <v>747</v>
      </c>
      <c r="Y43" s="45">
        <v>0.67150292600000006</v>
      </c>
      <c r="Z43" s="38">
        <v>6317</v>
      </c>
      <c r="AA43" s="45">
        <v>5.6785595498000001</v>
      </c>
      <c r="AB43" s="38">
        <v>96912</v>
      </c>
      <c r="AC43" s="45">
        <v>87.117391655999995</v>
      </c>
      <c r="AD43" s="38">
        <v>7007</v>
      </c>
      <c r="AE43" s="45">
        <v>6.2988232967000002</v>
      </c>
    </row>
    <row r="44" spans="1:31" ht="13.5" customHeight="1" x14ac:dyDescent="0.3">
      <c r="A44" s="44">
        <v>1987</v>
      </c>
      <c r="B44" s="38">
        <v>123</v>
      </c>
      <c r="C44" s="45">
        <v>0.28203246809999999</v>
      </c>
      <c r="D44" s="38">
        <v>372</v>
      </c>
      <c r="E44" s="45">
        <v>0.85297624510000003</v>
      </c>
      <c r="F44" s="38">
        <v>2758</v>
      </c>
      <c r="G44" s="45">
        <v>6.3239475373999996</v>
      </c>
      <c r="H44" s="38">
        <v>36780</v>
      </c>
      <c r="I44" s="45">
        <v>84.334586810999994</v>
      </c>
      <c r="J44" s="38">
        <v>3579</v>
      </c>
      <c r="K44" s="46">
        <v>8.2064569385000006</v>
      </c>
      <c r="L44" s="38">
        <v>136</v>
      </c>
      <c r="M44" s="45">
        <v>0.2255090535</v>
      </c>
      <c r="N44" s="38">
        <v>334</v>
      </c>
      <c r="O44" s="45">
        <v>0.553823705</v>
      </c>
      <c r="P44" s="38">
        <v>2897</v>
      </c>
      <c r="Q44" s="45">
        <v>4.8036744709999999</v>
      </c>
      <c r="R44" s="38">
        <v>53140</v>
      </c>
      <c r="S44" s="45">
        <v>88.114346354999995</v>
      </c>
      <c r="T44" s="38">
        <v>3801</v>
      </c>
      <c r="U44" s="46">
        <v>6.3026464150999999</v>
      </c>
      <c r="V44" s="38">
        <v>260</v>
      </c>
      <c r="W44" s="45">
        <v>0.25016597550000003</v>
      </c>
      <c r="X44" s="38">
        <v>708</v>
      </c>
      <c r="Y44" s="45">
        <v>0.68122119479999999</v>
      </c>
      <c r="Z44" s="38">
        <v>5657</v>
      </c>
      <c r="AA44" s="45">
        <v>5.4430343207999998</v>
      </c>
      <c r="AB44" s="38">
        <v>89926</v>
      </c>
      <c r="AC44" s="45">
        <v>86.524713512000005</v>
      </c>
      <c r="AD44" s="38">
        <v>7380</v>
      </c>
      <c r="AE44" s="45">
        <v>7.1008649970000004</v>
      </c>
    </row>
    <row r="45" spans="1:31" ht="13.5" customHeight="1" x14ac:dyDescent="0.3">
      <c r="A45" s="44">
        <v>1986</v>
      </c>
      <c r="B45" s="38">
        <v>120</v>
      </c>
      <c r="C45" s="45">
        <v>0.285225328</v>
      </c>
      <c r="D45" s="38">
        <v>299</v>
      </c>
      <c r="E45" s="45">
        <v>0.7106864423</v>
      </c>
      <c r="F45" s="38">
        <v>2719</v>
      </c>
      <c r="G45" s="45">
        <v>6.4627305571000004</v>
      </c>
      <c r="H45" s="38">
        <v>35544</v>
      </c>
      <c r="I45" s="45">
        <v>84.483742156000005</v>
      </c>
      <c r="J45" s="38">
        <v>3390</v>
      </c>
      <c r="K45" s="46">
        <v>8.0576155163000003</v>
      </c>
      <c r="L45" s="38">
        <v>117</v>
      </c>
      <c r="M45" s="45">
        <v>0.19803991269999999</v>
      </c>
      <c r="N45" s="38">
        <v>341</v>
      </c>
      <c r="O45" s="45">
        <v>0.57719324969999997</v>
      </c>
      <c r="P45" s="38">
        <v>2987</v>
      </c>
      <c r="Q45" s="45">
        <v>5.0559420437</v>
      </c>
      <c r="R45" s="38">
        <v>51976</v>
      </c>
      <c r="S45" s="45">
        <v>87.977115388000001</v>
      </c>
      <c r="T45" s="38">
        <v>3658</v>
      </c>
      <c r="U45" s="46">
        <v>6.1917094060000002</v>
      </c>
      <c r="V45" s="38">
        <v>238</v>
      </c>
      <c r="W45" s="45">
        <v>0.2352615555</v>
      </c>
      <c r="X45" s="38">
        <v>640</v>
      </c>
      <c r="Y45" s="45">
        <v>0.63263611559999999</v>
      </c>
      <c r="Z45" s="38">
        <v>5709</v>
      </c>
      <c r="AA45" s="45">
        <v>5.6433118500999999</v>
      </c>
      <c r="AB45" s="38">
        <v>87528</v>
      </c>
      <c r="AC45" s="45">
        <v>86.520896762000007</v>
      </c>
      <c r="AD45" s="38">
        <v>7049</v>
      </c>
      <c r="AE45" s="45">
        <v>6.9678937170999999</v>
      </c>
    </row>
    <row r="46" spans="1:31" ht="13.5" customHeight="1" thickBot="1" x14ac:dyDescent="0.35">
      <c r="A46" s="47">
        <v>1985</v>
      </c>
      <c r="B46" s="39">
        <v>77</v>
      </c>
      <c r="C46" s="48">
        <v>0.19506016470000001</v>
      </c>
      <c r="D46" s="39">
        <v>322</v>
      </c>
      <c r="E46" s="48">
        <v>0.8157061431</v>
      </c>
      <c r="F46" s="39">
        <v>2531</v>
      </c>
      <c r="G46" s="48">
        <v>6.4116529449000002</v>
      </c>
      <c r="H46" s="39">
        <v>33357</v>
      </c>
      <c r="I46" s="48">
        <v>84.501583280999995</v>
      </c>
      <c r="J46" s="39">
        <v>3188</v>
      </c>
      <c r="K46" s="49">
        <v>8.0759974668000005</v>
      </c>
      <c r="L46" s="39">
        <v>98</v>
      </c>
      <c r="M46" s="48">
        <v>0.1684311838</v>
      </c>
      <c r="N46" s="39">
        <v>287</v>
      </c>
      <c r="O46" s="48">
        <v>0.49326275260000002</v>
      </c>
      <c r="P46" s="39">
        <v>2871</v>
      </c>
      <c r="Q46" s="48">
        <v>4.9343462120000003</v>
      </c>
      <c r="R46" s="39">
        <v>51478</v>
      </c>
      <c r="S46" s="48">
        <v>88.474494706000002</v>
      </c>
      <c r="T46" s="39">
        <v>3450</v>
      </c>
      <c r="U46" s="49">
        <v>5.9294651451</v>
      </c>
      <c r="V46" s="39">
        <v>175</v>
      </c>
      <c r="W46" s="48">
        <v>0.17919128409999999</v>
      </c>
      <c r="X46" s="39">
        <v>609</v>
      </c>
      <c r="Y46" s="48">
        <v>0.62358566879999999</v>
      </c>
      <c r="Z46" s="39">
        <v>5404</v>
      </c>
      <c r="AA46" s="48">
        <v>5.5334268541</v>
      </c>
      <c r="AB46" s="39">
        <v>84835</v>
      </c>
      <c r="AC46" s="48">
        <v>86.866814797999993</v>
      </c>
      <c r="AD46" s="39">
        <v>6638</v>
      </c>
      <c r="AE46" s="48">
        <v>6.7969813948000004</v>
      </c>
    </row>
    <row r="47" spans="1:31" ht="14.25" customHeight="1" x14ac:dyDescent="0.3">
      <c r="A47" s="37" t="s">
        <v>53</v>
      </c>
    </row>
    <row r="48" spans="1:31" ht="14.25" customHeight="1" x14ac:dyDescent="0.3">
      <c r="A48" s="37" t="s">
        <v>708</v>
      </c>
    </row>
    <row r="49" spans="1:1" ht="14.25" customHeight="1" x14ac:dyDescent="0.3">
      <c r="A49" s="37" t="s">
        <v>709</v>
      </c>
    </row>
    <row r="50" spans="1:1" ht="14.25" customHeight="1" x14ac:dyDescent="0.3">
      <c r="A50" s="37" t="s">
        <v>1319</v>
      </c>
    </row>
    <row r="51" spans="1:1" ht="13.5" customHeight="1" x14ac:dyDescent="0.3">
      <c r="A51" s="37" t="s">
        <v>1318</v>
      </c>
    </row>
  </sheetData>
  <sortState ref="A11:AE46">
    <sortCondition descending="1" ref="A9:A46"/>
  </sortState>
  <mergeCells count="19">
    <mergeCell ref="T7:U7"/>
    <mergeCell ref="V7:W7"/>
    <mergeCell ref="X7:Y7"/>
    <mergeCell ref="A6:A8"/>
    <mergeCell ref="B6:K6"/>
    <mergeCell ref="L6:U6"/>
    <mergeCell ref="V6:AE6"/>
    <mergeCell ref="B7:C7"/>
    <mergeCell ref="D7:E7"/>
    <mergeCell ref="F7:G7"/>
    <mergeCell ref="H7:I7"/>
    <mergeCell ref="J7:K7"/>
    <mergeCell ref="L7:M7"/>
    <mergeCell ref="Z7:AA7"/>
    <mergeCell ref="AB7:AC7"/>
    <mergeCell ref="AD7:AE7"/>
    <mergeCell ref="N7:O7"/>
    <mergeCell ref="P7:Q7"/>
    <mergeCell ref="R7:S7"/>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S60"/>
  <sheetViews>
    <sheetView workbookViewId="0"/>
  </sheetViews>
  <sheetFormatPr defaultColWidth="9" defaultRowHeight="13.5" customHeight="1" x14ac:dyDescent="0.3"/>
  <cols>
    <col min="1" max="3" width="9" style="5"/>
    <col min="4" max="4" width="11.125" style="5" customWidth="1"/>
    <col min="5" max="5" width="10.625" style="5" customWidth="1"/>
    <col min="6" max="6" width="15.375" style="5" customWidth="1"/>
    <col min="7" max="7" width="12.5" style="5" customWidth="1"/>
    <col min="8" max="8" width="14" style="5" customWidth="1"/>
    <col min="9" max="9" width="10.375" style="5" customWidth="1"/>
    <col min="10" max="10" width="12.75" style="5" customWidth="1"/>
    <col min="11" max="16384" width="9" style="5"/>
  </cols>
  <sheetData>
    <row r="1" spans="1:19" s="29" customFormat="1" ht="21" customHeight="1" x14ac:dyDescent="0.3">
      <c r="A1" s="3" t="s">
        <v>712</v>
      </c>
      <c r="L1" s="5"/>
      <c r="M1" s="5"/>
      <c r="N1" s="5"/>
    </row>
    <row r="2" spans="1:19" s="29" customFormat="1" ht="14.25" customHeight="1" x14ac:dyDescent="0.3">
      <c r="A2" s="30" t="s">
        <v>713</v>
      </c>
      <c r="L2" s="5"/>
      <c r="M2" s="5"/>
      <c r="N2" s="5"/>
    </row>
    <row r="3" spans="1:19" s="29" customFormat="1" ht="12.75" customHeight="1" x14ac:dyDescent="0.3">
      <c r="L3" s="5"/>
      <c r="M3" s="5"/>
      <c r="N3" s="5"/>
    </row>
    <row r="4" spans="1:19" s="29" customFormat="1" ht="12.75" customHeight="1" x14ac:dyDescent="0.3">
      <c r="L4" s="5"/>
      <c r="M4" s="5"/>
      <c r="N4" s="5"/>
    </row>
    <row r="5" spans="1:19" s="29" customFormat="1" ht="12.75" customHeight="1" thickBot="1" x14ac:dyDescent="0.35">
      <c r="L5" s="5"/>
      <c r="M5" s="5"/>
      <c r="N5" s="5"/>
      <c r="O5" s="5"/>
      <c r="P5" s="5"/>
      <c r="Q5" s="5"/>
      <c r="R5" s="5"/>
      <c r="S5" s="5"/>
    </row>
    <row r="6" spans="1:19" ht="54" customHeight="1" thickTop="1" x14ac:dyDescent="0.3">
      <c r="A6" s="109" t="s">
        <v>31</v>
      </c>
      <c r="B6" s="110" t="s">
        <v>714</v>
      </c>
      <c r="C6" s="110" t="s">
        <v>715</v>
      </c>
      <c r="D6" s="110" t="s">
        <v>1436</v>
      </c>
      <c r="E6" s="110" t="s">
        <v>1437</v>
      </c>
      <c r="F6" s="110" t="s">
        <v>1438</v>
      </c>
      <c r="G6" s="110" t="s">
        <v>1439</v>
      </c>
      <c r="H6" s="110" t="s">
        <v>1440</v>
      </c>
      <c r="I6" s="110" t="s">
        <v>1441</v>
      </c>
      <c r="J6" s="110" t="s">
        <v>1442</v>
      </c>
    </row>
    <row r="7" spans="1:19" ht="13.5" customHeight="1" x14ac:dyDescent="0.3">
      <c r="A7" s="33" t="s">
        <v>1316</v>
      </c>
      <c r="B7" s="38">
        <v>104854</v>
      </c>
      <c r="C7" s="38">
        <v>315</v>
      </c>
      <c r="D7" s="34">
        <v>2.9951791877999998</v>
      </c>
      <c r="E7" s="38">
        <v>106</v>
      </c>
      <c r="F7" s="34">
        <v>1.0109294829</v>
      </c>
      <c r="G7" s="38">
        <v>40</v>
      </c>
      <c r="H7" s="34">
        <v>0.38148282369999997</v>
      </c>
      <c r="I7" s="38">
        <v>146</v>
      </c>
      <c r="J7" s="34">
        <v>1.3924123066</v>
      </c>
    </row>
    <row r="8" spans="1:19" ht="13.5" customHeight="1" x14ac:dyDescent="0.3">
      <c r="A8" s="33" t="s">
        <v>1317</v>
      </c>
      <c r="B8" s="38">
        <v>114350</v>
      </c>
      <c r="C8" s="38">
        <v>371</v>
      </c>
      <c r="D8" s="34">
        <v>3.2339327586</v>
      </c>
      <c r="E8" s="38">
        <v>105</v>
      </c>
      <c r="F8" s="34">
        <v>0.91823349369999996</v>
      </c>
      <c r="G8" s="38">
        <v>43</v>
      </c>
      <c r="H8" s="34">
        <v>0.37603847839999999</v>
      </c>
      <c r="I8" s="38">
        <v>148</v>
      </c>
      <c r="J8" s="34">
        <v>1.294271972</v>
      </c>
    </row>
    <row r="9" spans="1:19" ht="13.5" customHeight="1" x14ac:dyDescent="0.3">
      <c r="A9" s="33">
        <v>2020</v>
      </c>
      <c r="B9" s="38">
        <v>114159</v>
      </c>
      <c r="C9" s="38">
        <v>362</v>
      </c>
      <c r="D9" s="34">
        <v>3.1609923070999999</v>
      </c>
      <c r="E9" s="38">
        <v>135</v>
      </c>
      <c r="F9" s="34">
        <v>1.1825611647000001</v>
      </c>
      <c r="G9" s="38">
        <v>56</v>
      </c>
      <c r="H9" s="34">
        <v>0.49054389050000002</v>
      </c>
      <c r="I9" s="38">
        <v>191</v>
      </c>
      <c r="J9" s="34">
        <v>1.6731050552</v>
      </c>
    </row>
    <row r="10" spans="1:19" ht="13.5" customHeight="1" x14ac:dyDescent="0.3">
      <c r="A10" s="33">
        <v>2019</v>
      </c>
      <c r="B10" s="38">
        <v>115722</v>
      </c>
      <c r="C10" s="38">
        <v>374</v>
      </c>
      <c r="D10" s="34">
        <v>3.2214718853000002</v>
      </c>
      <c r="E10" s="38">
        <v>113</v>
      </c>
      <c r="F10" s="34">
        <v>0.97647811129999995</v>
      </c>
      <c r="G10" s="38">
        <v>45</v>
      </c>
      <c r="H10" s="34">
        <v>0.38886296469999998</v>
      </c>
      <c r="I10" s="38">
        <v>158</v>
      </c>
      <c r="J10" s="34">
        <v>1.365341076</v>
      </c>
    </row>
    <row r="11" spans="1:19" ht="13.5" customHeight="1" x14ac:dyDescent="0.3">
      <c r="A11" s="33">
        <v>2018</v>
      </c>
      <c r="B11" s="38">
        <v>117303</v>
      </c>
      <c r="C11" s="38">
        <v>447</v>
      </c>
      <c r="D11" s="34">
        <v>3.7961783438999999</v>
      </c>
      <c r="E11" s="38">
        <v>105</v>
      </c>
      <c r="F11" s="34">
        <v>0.89511777189999997</v>
      </c>
      <c r="G11" s="38">
        <v>43</v>
      </c>
      <c r="H11" s="34">
        <v>0.36657203989999998</v>
      </c>
      <c r="I11" s="38">
        <v>148</v>
      </c>
      <c r="J11" s="34">
        <v>1.2616898119</v>
      </c>
    </row>
    <row r="12" spans="1:19" ht="13.5" customHeight="1" x14ac:dyDescent="0.3">
      <c r="A12" s="33">
        <v>2017</v>
      </c>
      <c r="B12" s="38">
        <v>117197</v>
      </c>
      <c r="C12" s="38">
        <v>430</v>
      </c>
      <c r="D12" s="34">
        <v>3.6556232837999998</v>
      </c>
      <c r="E12" s="38">
        <v>128</v>
      </c>
      <c r="F12" s="34">
        <v>1.0921781274</v>
      </c>
      <c r="G12" s="38">
        <v>63</v>
      </c>
      <c r="H12" s="34">
        <v>0.53755642209999999</v>
      </c>
      <c r="I12" s="38">
        <v>191</v>
      </c>
      <c r="J12" s="34">
        <v>1.6297345495</v>
      </c>
    </row>
    <row r="13" spans="1:19" ht="13.5" customHeight="1" x14ac:dyDescent="0.3">
      <c r="A13" s="33">
        <v>2016</v>
      </c>
      <c r="B13" s="38">
        <v>121255</v>
      </c>
      <c r="C13" s="38">
        <v>445</v>
      </c>
      <c r="D13" s="34">
        <v>3.6565324568999999</v>
      </c>
      <c r="E13" s="38">
        <v>139</v>
      </c>
      <c r="F13" s="34">
        <v>1.1463444806</v>
      </c>
      <c r="G13" s="38">
        <v>46</v>
      </c>
      <c r="H13" s="34">
        <v>0.37936579929999997</v>
      </c>
      <c r="I13" s="38">
        <v>185</v>
      </c>
      <c r="J13" s="34">
        <v>1.52571028</v>
      </c>
    </row>
    <row r="14" spans="1:19" ht="13.5" customHeight="1" x14ac:dyDescent="0.3">
      <c r="A14" s="33">
        <v>2015</v>
      </c>
      <c r="B14" s="38">
        <v>116494</v>
      </c>
      <c r="C14" s="38">
        <v>432</v>
      </c>
      <c r="D14" s="34">
        <v>3.6946444760000001</v>
      </c>
      <c r="E14" s="38">
        <v>148</v>
      </c>
      <c r="F14" s="34">
        <v>1.2704516970999999</v>
      </c>
      <c r="G14" s="38">
        <v>47</v>
      </c>
      <c r="H14" s="34">
        <v>0.4034542552</v>
      </c>
      <c r="I14" s="38">
        <v>195</v>
      </c>
      <c r="J14" s="34">
        <v>1.6739059521999999</v>
      </c>
    </row>
    <row r="15" spans="1:19" ht="13.5" customHeight="1" x14ac:dyDescent="0.3">
      <c r="A15" s="33">
        <v>2014</v>
      </c>
      <c r="B15" s="38">
        <v>115238</v>
      </c>
      <c r="C15" s="38">
        <v>464</v>
      </c>
      <c r="D15" s="34">
        <v>4.0103023283999999</v>
      </c>
      <c r="E15" s="38">
        <v>134</v>
      </c>
      <c r="F15" s="34">
        <v>1.1628108784</v>
      </c>
      <c r="G15" s="38">
        <v>35</v>
      </c>
      <c r="H15" s="34">
        <v>0.30371925929999999</v>
      </c>
      <c r="I15" s="38">
        <v>169</v>
      </c>
      <c r="J15" s="34">
        <v>1.4665301376</v>
      </c>
    </row>
    <row r="16" spans="1:19" ht="13.5" customHeight="1" x14ac:dyDescent="0.3">
      <c r="A16" s="33">
        <v>2013</v>
      </c>
      <c r="B16" s="38">
        <v>112705</v>
      </c>
      <c r="C16" s="38">
        <v>427</v>
      </c>
      <c r="D16" s="34">
        <v>3.7743520842999998</v>
      </c>
      <c r="E16" s="38">
        <v>146</v>
      </c>
      <c r="F16" s="34">
        <v>1.2954172396999999</v>
      </c>
      <c r="G16" s="38">
        <v>39</v>
      </c>
      <c r="H16" s="34">
        <v>0.34603611200000001</v>
      </c>
      <c r="I16" s="38">
        <v>185</v>
      </c>
      <c r="J16" s="34">
        <v>1.6414533517000001</v>
      </c>
    </row>
    <row r="17" spans="1:10" ht="13.5" customHeight="1" x14ac:dyDescent="0.3">
      <c r="A17" s="33">
        <v>2012</v>
      </c>
      <c r="B17" s="38">
        <v>112055</v>
      </c>
      <c r="C17" s="38">
        <v>436</v>
      </c>
      <c r="D17" s="34">
        <v>3.8758656247999999</v>
      </c>
      <c r="E17" s="38">
        <v>103</v>
      </c>
      <c r="F17" s="34">
        <v>0.9191914685</v>
      </c>
      <c r="G17" s="38">
        <v>57</v>
      </c>
      <c r="H17" s="34">
        <v>0.50867877380000004</v>
      </c>
      <c r="I17" s="38">
        <v>160</v>
      </c>
      <c r="J17" s="34">
        <v>1.4278702423</v>
      </c>
    </row>
    <row r="18" spans="1:10" ht="13.5" customHeight="1" x14ac:dyDescent="0.3">
      <c r="A18" s="33">
        <v>2011</v>
      </c>
      <c r="B18" s="38">
        <v>110901</v>
      </c>
      <c r="C18" s="38">
        <v>443</v>
      </c>
      <c r="D18" s="34">
        <v>3.9786607270999998</v>
      </c>
      <c r="E18" s="38">
        <v>100</v>
      </c>
      <c r="F18" s="34">
        <v>0.90170512439999995</v>
      </c>
      <c r="G18" s="38">
        <v>59</v>
      </c>
      <c r="H18" s="34">
        <v>0.53200602340000003</v>
      </c>
      <c r="I18" s="38">
        <v>159</v>
      </c>
      <c r="J18" s="34">
        <v>1.4337111478</v>
      </c>
    </row>
    <row r="19" spans="1:10" ht="13.5" customHeight="1" x14ac:dyDescent="0.3">
      <c r="A19" s="33">
        <v>2010</v>
      </c>
      <c r="B19" s="38">
        <v>114673</v>
      </c>
      <c r="C19" s="38">
        <v>430</v>
      </c>
      <c r="D19" s="34">
        <v>3.7357844713000001</v>
      </c>
      <c r="E19" s="38">
        <v>132</v>
      </c>
      <c r="F19" s="34">
        <v>1.1510992124999999</v>
      </c>
      <c r="G19" s="38">
        <v>48</v>
      </c>
      <c r="H19" s="34">
        <v>0.41858153180000002</v>
      </c>
      <c r="I19" s="38">
        <v>180</v>
      </c>
      <c r="J19" s="34">
        <v>1.5696807444</v>
      </c>
    </row>
    <row r="20" spans="1:10" ht="13.5" customHeight="1" x14ac:dyDescent="0.3">
      <c r="A20" s="33">
        <v>2009</v>
      </c>
      <c r="B20" s="38">
        <v>109329</v>
      </c>
      <c r="C20" s="38">
        <v>449</v>
      </c>
      <c r="D20" s="34">
        <v>4.0900726921999997</v>
      </c>
      <c r="E20" s="38">
        <v>129</v>
      </c>
      <c r="F20" s="34">
        <v>1.1799248141000001</v>
      </c>
      <c r="G20" s="38">
        <v>43</v>
      </c>
      <c r="H20" s="34">
        <v>0.39330827140000002</v>
      </c>
      <c r="I20" s="38">
        <v>172</v>
      </c>
      <c r="J20" s="34">
        <v>1.5732330855000001</v>
      </c>
    </row>
    <row r="21" spans="1:10" ht="13.5" customHeight="1" x14ac:dyDescent="0.3">
      <c r="A21" s="33">
        <v>2008</v>
      </c>
      <c r="B21" s="38">
        <v>107953</v>
      </c>
      <c r="C21" s="38">
        <v>390</v>
      </c>
      <c r="D21" s="34">
        <v>3.5996787978999998</v>
      </c>
      <c r="E21" s="38">
        <v>129</v>
      </c>
      <c r="F21" s="34">
        <v>1.1949644752999999</v>
      </c>
      <c r="G21" s="38">
        <v>51</v>
      </c>
      <c r="H21" s="34">
        <v>0.47242781579999998</v>
      </c>
      <c r="I21" s="38">
        <v>180</v>
      </c>
      <c r="J21" s="34">
        <v>1.6673922911000001</v>
      </c>
    </row>
    <row r="22" spans="1:10" ht="13.5" customHeight="1" x14ac:dyDescent="0.3">
      <c r="A22" s="33">
        <v>2007</v>
      </c>
      <c r="B22" s="38">
        <v>105587</v>
      </c>
      <c r="C22" s="38">
        <v>321</v>
      </c>
      <c r="D22" s="34">
        <v>3.0309325075000002</v>
      </c>
      <c r="E22" s="38">
        <v>133</v>
      </c>
      <c r="F22" s="34">
        <v>1.2596247644</v>
      </c>
      <c r="G22" s="38">
        <v>43</v>
      </c>
      <c r="H22" s="34">
        <v>0.4072471043</v>
      </c>
      <c r="I22" s="38">
        <v>176</v>
      </c>
      <c r="J22" s="34">
        <v>1.6668718686999999</v>
      </c>
    </row>
    <row r="23" spans="1:10" ht="13.5" customHeight="1" x14ac:dyDescent="0.3">
      <c r="A23" s="33">
        <v>2006</v>
      </c>
      <c r="B23" s="38">
        <v>104289</v>
      </c>
      <c r="C23" s="38">
        <v>308</v>
      </c>
      <c r="D23" s="34">
        <v>2.9446351233999999</v>
      </c>
      <c r="E23" s="38">
        <v>145</v>
      </c>
      <c r="F23" s="34">
        <v>1.3903671527999999</v>
      </c>
      <c r="G23" s="38">
        <v>42</v>
      </c>
      <c r="H23" s="34">
        <v>0.40272703739999999</v>
      </c>
      <c r="I23" s="38">
        <v>187</v>
      </c>
      <c r="J23" s="34">
        <v>1.7930941901999999</v>
      </c>
    </row>
    <row r="24" spans="1:10" ht="13.5" customHeight="1" x14ac:dyDescent="0.3">
      <c r="A24" s="33">
        <v>2005</v>
      </c>
      <c r="B24" s="38">
        <v>100448</v>
      </c>
      <c r="C24" s="38">
        <v>295</v>
      </c>
      <c r="D24" s="34">
        <v>2.9282431534</v>
      </c>
      <c r="E24" s="38">
        <v>110</v>
      </c>
      <c r="F24" s="34">
        <v>1.0950939790000001</v>
      </c>
      <c r="G24" s="38">
        <v>35</v>
      </c>
      <c r="H24" s="34">
        <v>0.3484389933</v>
      </c>
      <c r="I24" s="38">
        <v>145</v>
      </c>
      <c r="J24" s="34">
        <v>1.4435329723000001</v>
      </c>
    </row>
    <row r="25" spans="1:10" ht="13.5" customHeight="1" x14ac:dyDescent="0.3">
      <c r="A25" s="33">
        <v>2004</v>
      </c>
      <c r="B25" s="38">
        <v>100660</v>
      </c>
      <c r="C25" s="38">
        <v>313</v>
      </c>
      <c r="D25" s="34">
        <v>3.0998385706999998</v>
      </c>
      <c r="E25" s="38">
        <v>161</v>
      </c>
      <c r="F25" s="34">
        <v>1.5994436718</v>
      </c>
      <c r="G25" s="38">
        <v>50</v>
      </c>
      <c r="H25" s="34">
        <v>0.49672163720000001</v>
      </c>
      <c r="I25" s="38">
        <v>211</v>
      </c>
      <c r="J25" s="34">
        <v>2.0961653089999999</v>
      </c>
    </row>
    <row r="26" spans="1:10" ht="13.5" customHeight="1" x14ac:dyDescent="0.3">
      <c r="A26" s="33">
        <v>2003</v>
      </c>
      <c r="B26" s="38">
        <v>98129</v>
      </c>
      <c r="C26" s="38">
        <v>332</v>
      </c>
      <c r="D26" s="34">
        <v>3.37189344</v>
      </c>
      <c r="E26" s="38">
        <v>154</v>
      </c>
      <c r="F26" s="34">
        <v>1.5693627776000001</v>
      </c>
      <c r="G26" s="38">
        <v>64</v>
      </c>
      <c r="H26" s="34">
        <v>0.65220271279999997</v>
      </c>
      <c r="I26" s="38">
        <v>218</v>
      </c>
      <c r="J26" s="34">
        <v>2.2215654903000002</v>
      </c>
    </row>
    <row r="27" spans="1:10" ht="13.5" customHeight="1" x14ac:dyDescent="0.3">
      <c r="A27" s="33">
        <v>2002</v>
      </c>
      <c r="B27" s="38">
        <v>94744</v>
      </c>
      <c r="C27" s="38">
        <v>326</v>
      </c>
      <c r="D27" s="34">
        <v>3.4290522772999998</v>
      </c>
      <c r="E27" s="38">
        <v>149</v>
      </c>
      <c r="F27" s="34">
        <v>1.5726589547000001</v>
      </c>
      <c r="G27" s="38">
        <v>51</v>
      </c>
      <c r="H27" s="34">
        <v>0.53829266229999995</v>
      </c>
      <c r="I27" s="38">
        <v>200</v>
      </c>
      <c r="J27" s="34">
        <v>2.110951617</v>
      </c>
    </row>
    <row r="28" spans="1:10" ht="13.5" customHeight="1" x14ac:dyDescent="0.3">
      <c r="A28" s="33">
        <v>2001</v>
      </c>
      <c r="B28" s="38">
        <v>90187</v>
      </c>
      <c r="C28" s="38">
        <v>332</v>
      </c>
      <c r="D28" s="34">
        <v>3.6677382649000001</v>
      </c>
      <c r="E28" s="38">
        <v>174</v>
      </c>
      <c r="F28" s="34">
        <v>1.9293246255000001</v>
      </c>
      <c r="G28" s="38">
        <v>50</v>
      </c>
      <c r="H28" s="34">
        <v>0.55440362799999998</v>
      </c>
      <c r="I28" s="38">
        <v>224</v>
      </c>
      <c r="J28" s="34">
        <v>2.4837282534999998</v>
      </c>
    </row>
    <row r="29" spans="1:10" ht="13.5" customHeight="1" x14ac:dyDescent="0.3">
      <c r="A29" s="33">
        <v>2000</v>
      </c>
      <c r="B29" s="38">
        <v>89371</v>
      </c>
      <c r="C29" s="38">
        <v>342</v>
      </c>
      <c r="D29" s="34">
        <v>3.8121565436</v>
      </c>
      <c r="E29" s="38">
        <v>149</v>
      </c>
      <c r="F29" s="34">
        <v>1.6672074833999999</v>
      </c>
      <c r="G29" s="38">
        <v>56</v>
      </c>
      <c r="H29" s="34">
        <v>0.62660147030000002</v>
      </c>
      <c r="I29" s="38">
        <v>205</v>
      </c>
      <c r="J29" s="34">
        <v>2.2938089537000002</v>
      </c>
    </row>
    <row r="30" spans="1:10" ht="13.5" customHeight="1" x14ac:dyDescent="0.3">
      <c r="A30" s="33">
        <v>1999</v>
      </c>
      <c r="B30" s="38">
        <v>85830</v>
      </c>
      <c r="C30" s="38">
        <v>319</v>
      </c>
      <c r="D30" s="34">
        <v>3.7028868587999999</v>
      </c>
      <c r="E30" s="38">
        <v>153</v>
      </c>
      <c r="F30" s="34">
        <v>1.7825934988000001</v>
      </c>
      <c r="G30" s="38">
        <v>43</v>
      </c>
      <c r="H30" s="34">
        <v>0.50099032970000001</v>
      </c>
      <c r="I30" s="38">
        <v>196</v>
      </c>
      <c r="J30" s="34">
        <v>2.2835838284999999</v>
      </c>
    </row>
    <row r="31" spans="1:10" ht="13.5" customHeight="1" x14ac:dyDescent="0.3">
      <c r="A31" s="33">
        <v>1998</v>
      </c>
      <c r="B31" s="38">
        <v>85519</v>
      </c>
      <c r="C31" s="38">
        <v>320</v>
      </c>
      <c r="D31" s="34">
        <v>3.7279092253999999</v>
      </c>
      <c r="E31" s="38">
        <v>147</v>
      </c>
      <c r="F31" s="34">
        <v>1.7189162642</v>
      </c>
      <c r="G31" s="38">
        <v>50</v>
      </c>
      <c r="H31" s="34">
        <v>0.584665396</v>
      </c>
      <c r="I31" s="38">
        <v>197</v>
      </c>
      <c r="J31" s="34">
        <v>2.3035816601999999</v>
      </c>
    </row>
    <row r="32" spans="1:10" ht="13.5" customHeight="1" x14ac:dyDescent="0.3">
      <c r="A32" s="33">
        <v>1997</v>
      </c>
      <c r="B32" s="38">
        <v>88732</v>
      </c>
      <c r="C32" s="38">
        <v>351</v>
      </c>
      <c r="D32" s="34">
        <v>3.9401457068000001</v>
      </c>
      <c r="E32" s="38">
        <v>171</v>
      </c>
      <c r="F32" s="34">
        <v>1.9271514222999999</v>
      </c>
      <c r="G32" s="38">
        <v>34</v>
      </c>
      <c r="H32" s="34">
        <v>0.38317630619999998</v>
      </c>
      <c r="I32" s="38">
        <v>205</v>
      </c>
      <c r="J32" s="34">
        <v>2.3103277283999999</v>
      </c>
    </row>
    <row r="33" spans="1:10" ht="13.5" customHeight="1" x14ac:dyDescent="0.3">
      <c r="A33" s="33">
        <v>1996</v>
      </c>
      <c r="B33" s="38">
        <v>94369</v>
      </c>
      <c r="C33" s="38">
        <v>331</v>
      </c>
      <c r="D33" s="34">
        <v>3.4952481520999998</v>
      </c>
      <c r="E33" s="38">
        <v>167</v>
      </c>
      <c r="F33" s="34">
        <v>1.7696489312999999</v>
      </c>
      <c r="G33" s="38">
        <v>66</v>
      </c>
      <c r="H33" s="34">
        <v>0.69938221239999998</v>
      </c>
      <c r="I33" s="38">
        <v>233</v>
      </c>
      <c r="J33" s="34">
        <v>2.4690311437000001</v>
      </c>
    </row>
    <row r="34" spans="1:10" ht="13.5" customHeight="1" x14ac:dyDescent="0.3">
      <c r="A34" s="33">
        <v>1995</v>
      </c>
      <c r="B34" s="38">
        <v>101773</v>
      </c>
      <c r="C34" s="38">
        <v>350</v>
      </c>
      <c r="D34" s="34">
        <v>3.4272397011</v>
      </c>
      <c r="E34" s="38">
        <v>214</v>
      </c>
      <c r="F34" s="34">
        <v>2.1027187958</v>
      </c>
      <c r="G34" s="38">
        <v>71</v>
      </c>
      <c r="H34" s="34">
        <v>0.69763100229999997</v>
      </c>
      <c r="I34" s="38">
        <v>285</v>
      </c>
      <c r="J34" s="34">
        <v>2.8003497981000001</v>
      </c>
    </row>
    <row r="35" spans="1:10" ht="13.5" customHeight="1" x14ac:dyDescent="0.3">
      <c r="A35" s="33">
        <v>1994</v>
      </c>
      <c r="B35" s="38">
        <v>110725</v>
      </c>
      <c r="C35" s="38">
        <v>352</v>
      </c>
      <c r="D35" s="34">
        <v>3.1689728747000001</v>
      </c>
      <c r="E35" s="38">
        <v>265</v>
      </c>
      <c r="F35" s="34">
        <v>2.3933167757999998</v>
      </c>
      <c r="G35" s="38">
        <v>72</v>
      </c>
      <c r="H35" s="34">
        <v>0.65025965230000005</v>
      </c>
      <c r="I35" s="38">
        <v>337</v>
      </c>
      <c r="J35" s="34">
        <v>3.0435764281000002</v>
      </c>
    </row>
    <row r="36" spans="1:10" ht="13.5" customHeight="1" x14ac:dyDescent="0.3">
      <c r="A36" s="33">
        <v>1993</v>
      </c>
      <c r="B36" s="38">
        <v>116694</v>
      </c>
      <c r="C36" s="38">
        <v>405</v>
      </c>
      <c r="D36" s="34">
        <v>3.4586119436999998</v>
      </c>
      <c r="E36" s="38">
        <v>291</v>
      </c>
      <c r="F36" s="34">
        <v>2.4937014757</v>
      </c>
      <c r="G36" s="38">
        <v>71</v>
      </c>
      <c r="H36" s="34">
        <v>0.60842888240000004</v>
      </c>
      <c r="I36" s="38">
        <v>362</v>
      </c>
      <c r="J36" s="34">
        <v>3.1021303580000001</v>
      </c>
    </row>
    <row r="37" spans="1:10" ht="13.5" customHeight="1" x14ac:dyDescent="0.3">
      <c r="A37" s="33">
        <v>1992</v>
      </c>
      <c r="B37" s="38">
        <v>122361</v>
      </c>
      <c r="C37" s="38">
        <v>401</v>
      </c>
      <c r="D37" s="34">
        <v>3.2664831137000001</v>
      </c>
      <c r="E37" s="38">
        <v>287</v>
      </c>
      <c r="F37" s="34">
        <v>2.3455185884</v>
      </c>
      <c r="G37" s="38">
        <v>98</v>
      </c>
      <c r="H37" s="34">
        <v>0.80090878629999995</v>
      </c>
      <c r="I37" s="38">
        <v>385</v>
      </c>
      <c r="J37" s="34">
        <v>3.1464273747</v>
      </c>
    </row>
    <row r="38" spans="1:10" ht="13.5" customHeight="1" x14ac:dyDescent="0.3">
      <c r="A38" s="33">
        <v>1991</v>
      </c>
      <c r="B38" s="38">
        <v>123086</v>
      </c>
      <c r="C38" s="38">
        <v>471</v>
      </c>
      <c r="D38" s="34">
        <v>3.8120057949000001</v>
      </c>
      <c r="E38" s="38">
        <v>344</v>
      </c>
      <c r="F38" s="34">
        <v>2.7947938840000002</v>
      </c>
      <c r="G38" s="38">
        <v>100</v>
      </c>
      <c r="H38" s="34">
        <v>0.81244008249999999</v>
      </c>
      <c r="I38" s="38">
        <v>444</v>
      </c>
      <c r="J38" s="34">
        <v>3.6072339664999999</v>
      </c>
    </row>
    <row r="39" spans="1:10" ht="13.5" customHeight="1" x14ac:dyDescent="0.3">
      <c r="A39" s="33">
        <v>1990</v>
      </c>
      <c r="B39" s="38">
        <v>122183</v>
      </c>
      <c r="C39" s="38">
        <v>434</v>
      </c>
      <c r="D39" s="34">
        <v>3.5394765815999998</v>
      </c>
      <c r="E39" s="38">
        <v>345</v>
      </c>
      <c r="F39" s="34">
        <v>2.8236334024</v>
      </c>
      <c r="G39" s="38">
        <v>73</v>
      </c>
      <c r="H39" s="34">
        <v>0.597464459</v>
      </c>
      <c r="I39" s="38">
        <v>418</v>
      </c>
      <c r="J39" s="34">
        <v>3.4210978613999998</v>
      </c>
    </row>
    <row r="40" spans="1:10" ht="13.5" customHeight="1" x14ac:dyDescent="0.3">
      <c r="A40" s="33">
        <v>1989</v>
      </c>
      <c r="B40" s="38">
        <v>114692</v>
      </c>
      <c r="C40" s="38">
        <v>423</v>
      </c>
      <c r="D40" s="34">
        <v>3.6745862833</v>
      </c>
      <c r="E40" s="38">
        <v>320</v>
      </c>
      <c r="F40" s="34">
        <v>2.7900812611000001</v>
      </c>
      <c r="G40" s="38">
        <v>88</v>
      </c>
      <c r="H40" s="34">
        <v>0.7672723468</v>
      </c>
      <c r="I40" s="38">
        <v>408</v>
      </c>
      <c r="J40" s="34">
        <v>3.5573536079000001</v>
      </c>
    </row>
    <row r="41" spans="1:10" ht="13.5" customHeight="1" x14ac:dyDescent="0.3">
      <c r="A41" s="33">
        <v>1988</v>
      </c>
      <c r="B41" s="38">
        <v>111067</v>
      </c>
      <c r="C41" s="38">
        <v>401</v>
      </c>
      <c r="D41" s="34">
        <v>3.5974450066000001</v>
      </c>
      <c r="E41" s="38">
        <v>313</v>
      </c>
      <c r="F41" s="34">
        <v>2.8181187932</v>
      </c>
      <c r="G41" s="38">
        <v>66</v>
      </c>
      <c r="H41" s="34">
        <v>0.59423591170000001</v>
      </c>
      <c r="I41" s="38">
        <v>379</v>
      </c>
      <c r="J41" s="34">
        <v>3.4123547047999998</v>
      </c>
    </row>
    <row r="42" spans="1:10" ht="13.5" customHeight="1" x14ac:dyDescent="0.3">
      <c r="A42" s="33">
        <v>1987</v>
      </c>
      <c r="B42" s="38">
        <v>103765</v>
      </c>
      <c r="C42" s="38">
        <v>394</v>
      </c>
      <c r="D42" s="34">
        <v>3.7826784051</v>
      </c>
      <c r="E42" s="38">
        <v>308</v>
      </c>
      <c r="F42" s="34">
        <v>2.9682455549000002</v>
      </c>
      <c r="G42" s="38">
        <v>70</v>
      </c>
      <c r="H42" s="34">
        <v>0.67460126249999997</v>
      </c>
      <c r="I42" s="38">
        <v>378</v>
      </c>
      <c r="J42" s="34">
        <v>3.6428468173000002</v>
      </c>
    </row>
    <row r="43" spans="1:10" ht="13.5" customHeight="1" x14ac:dyDescent="0.3">
      <c r="A43" s="33">
        <v>1986</v>
      </c>
      <c r="B43" s="38">
        <v>100935</v>
      </c>
      <c r="C43" s="38">
        <v>404</v>
      </c>
      <c r="D43" s="34">
        <v>3.9866191692999999</v>
      </c>
      <c r="E43" s="38">
        <v>299</v>
      </c>
      <c r="F43" s="34">
        <v>2.9623024719000002</v>
      </c>
      <c r="G43" s="38">
        <v>53</v>
      </c>
      <c r="H43" s="34">
        <v>0.52509040470000001</v>
      </c>
      <c r="I43" s="38">
        <v>352</v>
      </c>
      <c r="J43" s="34">
        <v>3.4873928766</v>
      </c>
    </row>
    <row r="44" spans="1:10" ht="13.5" customHeight="1" x14ac:dyDescent="0.3">
      <c r="A44" s="33">
        <v>1985</v>
      </c>
      <c r="B44" s="38">
        <v>97493</v>
      </c>
      <c r="C44" s="38">
        <v>357</v>
      </c>
      <c r="D44" s="34">
        <v>3.6484414920999999</v>
      </c>
      <c r="E44" s="38">
        <v>305</v>
      </c>
      <c r="F44" s="34">
        <v>3.1284297334</v>
      </c>
      <c r="G44" s="38">
        <v>72</v>
      </c>
      <c r="H44" s="34">
        <v>0.73851456000000004</v>
      </c>
      <c r="I44" s="38">
        <v>377</v>
      </c>
      <c r="J44" s="34">
        <v>3.8669442934</v>
      </c>
    </row>
    <row r="45" spans="1:10" ht="13.5" customHeight="1" x14ac:dyDescent="0.3">
      <c r="A45" s="33">
        <v>1984</v>
      </c>
      <c r="B45" s="38">
        <v>92564</v>
      </c>
      <c r="C45" s="38">
        <v>343</v>
      </c>
      <c r="D45" s="34">
        <v>3.6918639069000001</v>
      </c>
      <c r="E45" s="38">
        <v>276</v>
      </c>
      <c r="F45" s="34">
        <v>2.9817207554</v>
      </c>
      <c r="G45" s="38">
        <v>69</v>
      </c>
      <c r="H45" s="34">
        <v>0.7454301888</v>
      </c>
      <c r="I45" s="38">
        <v>345</v>
      </c>
      <c r="J45" s="34">
        <v>3.7271509441999999</v>
      </c>
    </row>
    <row r="46" spans="1:10" ht="13.5" customHeight="1" x14ac:dyDescent="0.3">
      <c r="A46" s="33">
        <v>1983</v>
      </c>
      <c r="B46" s="38">
        <v>90849</v>
      </c>
      <c r="C46" s="38">
        <v>316</v>
      </c>
      <c r="D46" s="34">
        <v>3.4662425272999999</v>
      </c>
      <c r="E46" s="38">
        <v>296</v>
      </c>
      <c r="F46" s="34">
        <v>3.2581536396000002</v>
      </c>
      <c r="G46" s="38">
        <v>80</v>
      </c>
      <c r="H46" s="34">
        <v>0.8805820647</v>
      </c>
      <c r="I46" s="38">
        <v>376</v>
      </c>
      <c r="J46" s="34">
        <v>4.1387357043000002</v>
      </c>
    </row>
    <row r="47" spans="1:10" ht="13.5" customHeight="1" x14ac:dyDescent="0.3">
      <c r="A47" s="33">
        <v>1982</v>
      </c>
      <c r="B47" s="38">
        <v>91713</v>
      </c>
      <c r="C47" s="38">
        <v>356</v>
      </c>
      <c r="D47" s="34">
        <v>3.8666652185000001</v>
      </c>
      <c r="E47" s="38">
        <v>315</v>
      </c>
      <c r="F47" s="34">
        <v>3.4346275882000001</v>
      </c>
      <c r="G47" s="38">
        <v>71</v>
      </c>
      <c r="H47" s="34">
        <v>0.77415415480000005</v>
      </c>
      <c r="I47" s="38">
        <v>386</v>
      </c>
      <c r="J47" s="34">
        <v>4.2087817430000003</v>
      </c>
    </row>
    <row r="48" spans="1:10" ht="13.5" customHeight="1" x14ac:dyDescent="0.3">
      <c r="A48" s="33">
        <v>1981</v>
      </c>
      <c r="B48" s="38">
        <v>93323</v>
      </c>
      <c r="C48" s="38">
        <v>355</v>
      </c>
      <c r="D48" s="34">
        <v>3.7895770619000002</v>
      </c>
      <c r="E48" s="38">
        <v>335</v>
      </c>
      <c r="F48" s="34">
        <v>3.5896831434999998</v>
      </c>
      <c r="G48" s="38">
        <v>75</v>
      </c>
      <c r="H48" s="34">
        <v>0.80366040530000005</v>
      </c>
      <c r="I48" s="38">
        <v>410</v>
      </c>
      <c r="J48" s="34">
        <v>4.3933435487999999</v>
      </c>
    </row>
    <row r="49" spans="1:15" ht="13.5" customHeight="1" x14ac:dyDescent="0.3">
      <c r="A49" s="33">
        <v>1980</v>
      </c>
      <c r="B49" s="38">
        <v>96327</v>
      </c>
      <c r="C49" s="38">
        <v>417</v>
      </c>
      <c r="D49" s="34">
        <v>4.3103448275999998</v>
      </c>
      <c r="E49" s="38">
        <v>379</v>
      </c>
      <c r="F49" s="34">
        <v>3.9345147259000002</v>
      </c>
      <c r="G49" s="38">
        <v>68</v>
      </c>
      <c r="H49" s="34">
        <v>0.7059287635</v>
      </c>
      <c r="I49" s="38">
        <v>447</v>
      </c>
      <c r="J49" s="34">
        <v>4.6404434894</v>
      </c>
    </row>
    <row r="50" spans="1:15" ht="13.5" customHeight="1" x14ac:dyDescent="0.3">
      <c r="A50" s="33">
        <v>1979</v>
      </c>
      <c r="B50" s="38">
        <v>95515</v>
      </c>
      <c r="C50" s="38">
        <v>423</v>
      </c>
      <c r="D50" s="34">
        <v>4.4090975421999996</v>
      </c>
      <c r="E50" s="38">
        <v>413</v>
      </c>
      <c r="F50" s="34">
        <v>4.3239281788000001</v>
      </c>
      <c r="G50" s="38">
        <v>71</v>
      </c>
      <c r="H50" s="34">
        <v>0.74333874259999999</v>
      </c>
      <c r="I50" s="38">
        <v>484</v>
      </c>
      <c r="J50" s="34">
        <v>5.0672669213999999</v>
      </c>
    </row>
    <row r="51" spans="1:15" ht="13.5" customHeight="1" x14ac:dyDescent="0.3">
      <c r="A51" s="33">
        <v>1978</v>
      </c>
      <c r="B51" s="38">
        <v>92696</v>
      </c>
      <c r="C51" s="38">
        <v>457</v>
      </c>
      <c r="D51" s="34">
        <v>4.9059074855000002</v>
      </c>
      <c r="E51" s="38">
        <v>413</v>
      </c>
      <c r="F51" s="34">
        <v>4.4554241822999998</v>
      </c>
      <c r="G51" s="38">
        <v>73</v>
      </c>
      <c r="H51" s="34">
        <v>0.78752049710000005</v>
      </c>
      <c r="I51" s="38">
        <v>486</v>
      </c>
      <c r="J51" s="34">
        <v>5.2429446793999999</v>
      </c>
    </row>
    <row r="52" spans="1:15" ht="13.5" customHeight="1" x14ac:dyDescent="0.3">
      <c r="A52" s="33">
        <v>1977</v>
      </c>
      <c r="B52" s="38">
        <v>95583</v>
      </c>
      <c r="C52" s="38">
        <v>487</v>
      </c>
      <c r="D52" s="34">
        <v>5.0692203602000001</v>
      </c>
      <c r="E52" s="38">
        <v>483</v>
      </c>
      <c r="F52" s="34">
        <v>5.0531998368000002</v>
      </c>
      <c r="G52" s="38">
        <v>75</v>
      </c>
      <c r="H52" s="34">
        <v>0.78465835979999998</v>
      </c>
      <c r="I52" s="38">
        <v>558</v>
      </c>
      <c r="J52" s="34">
        <v>5.8378581965</v>
      </c>
    </row>
    <row r="53" spans="1:15" ht="13.5" customHeight="1" x14ac:dyDescent="0.3">
      <c r="A53" s="33">
        <v>1976</v>
      </c>
      <c r="B53" s="38">
        <v>97800</v>
      </c>
      <c r="C53" s="38">
        <v>552</v>
      </c>
      <c r="D53" s="34">
        <v>5.6124938995000004</v>
      </c>
      <c r="E53" s="38">
        <v>487</v>
      </c>
      <c r="F53" s="34">
        <v>4.9795501022000002</v>
      </c>
      <c r="G53" s="38">
        <v>100</v>
      </c>
      <c r="H53" s="34">
        <v>1.0224948874999999</v>
      </c>
      <c r="I53" s="38">
        <v>587</v>
      </c>
      <c r="J53" s="34">
        <v>6.0020449897999999</v>
      </c>
    </row>
    <row r="54" spans="1:15" ht="13.5" customHeight="1" x14ac:dyDescent="0.3">
      <c r="A54" s="33">
        <v>1975</v>
      </c>
      <c r="B54" s="38">
        <v>102945</v>
      </c>
      <c r="C54" s="38">
        <v>610</v>
      </c>
      <c r="D54" s="34">
        <v>5.8905895417999998</v>
      </c>
      <c r="E54" s="38">
        <v>563</v>
      </c>
      <c r="F54" s="34">
        <v>5.4689397251000003</v>
      </c>
      <c r="G54" s="38">
        <v>93</v>
      </c>
      <c r="H54" s="34">
        <v>0.90339501680000001</v>
      </c>
      <c r="I54" s="38">
        <v>656</v>
      </c>
      <c r="J54" s="34">
        <v>6.3723347418999996</v>
      </c>
    </row>
    <row r="55" spans="1:15" ht="13.5" customHeight="1" x14ac:dyDescent="0.3">
      <c r="A55" s="33">
        <v>1974</v>
      </c>
      <c r="B55" s="38">
        <v>109291</v>
      </c>
      <c r="C55" s="38">
        <v>736</v>
      </c>
      <c r="D55" s="34">
        <v>6.6892671798999999</v>
      </c>
      <c r="E55" s="38">
        <v>710</v>
      </c>
      <c r="F55" s="34">
        <v>6.4964178202999996</v>
      </c>
      <c r="G55" s="38">
        <v>94</v>
      </c>
      <c r="H55" s="34">
        <v>0.86008911990000003</v>
      </c>
      <c r="I55" s="38">
        <v>804</v>
      </c>
      <c r="J55" s="34">
        <v>7.3565069402000001</v>
      </c>
    </row>
    <row r="56" spans="1:15" ht="14.25" customHeight="1" thickBot="1" x14ac:dyDescent="0.35">
      <c r="A56" s="35">
        <v>1973</v>
      </c>
      <c r="B56" s="39">
        <v>108617</v>
      </c>
      <c r="C56" s="39">
        <v>785</v>
      </c>
      <c r="D56" s="36">
        <v>7.1753715653999999</v>
      </c>
      <c r="E56" s="39">
        <v>749</v>
      </c>
      <c r="F56" s="36">
        <v>6.8957897934999997</v>
      </c>
      <c r="G56" s="39">
        <v>100</v>
      </c>
      <c r="H56" s="36">
        <v>0.92066619409999995</v>
      </c>
      <c r="I56" s="39">
        <v>849</v>
      </c>
      <c r="J56" s="36">
        <v>7.8164559876000004</v>
      </c>
      <c r="M56" s="117">
        <f>B48+B49+B50+B51+B52+B53+B54+B55+B56</f>
        <v>892097</v>
      </c>
      <c r="N56" s="117">
        <f>C48+C49+C50+C51+C52+C53+C54+C55+C56</f>
        <v>4822</v>
      </c>
      <c r="O56" s="5">
        <f>(N56/M56)*1000</f>
        <v>5.4052418066645211</v>
      </c>
    </row>
    <row r="57" spans="1:15" ht="14.25" customHeight="1" x14ac:dyDescent="0.3">
      <c r="A57" s="37" t="s">
        <v>53</v>
      </c>
    </row>
    <row r="58" spans="1:15" ht="14.25" customHeight="1" x14ac:dyDescent="0.3">
      <c r="A58" s="37" t="s">
        <v>716</v>
      </c>
    </row>
    <row r="59" spans="1:15" ht="14.25" customHeight="1" x14ac:dyDescent="0.3">
      <c r="A59" s="37" t="s">
        <v>1319</v>
      </c>
    </row>
    <row r="60" spans="1:15" ht="14.25" customHeight="1" x14ac:dyDescent="0.3">
      <c r="A60" s="37" t="s">
        <v>1318</v>
      </c>
    </row>
  </sheetData>
  <sortState ref="A7:J56">
    <sortCondition descending="1" ref="A7:A56"/>
  </sortState>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Z65"/>
  <sheetViews>
    <sheetView workbookViewId="0"/>
  </sheetViews>
  <sheetFormatPr defaultColWidth="9" defaultRowHeight="13.5" customHeight="1" x14ac:dyDescent="0.3"/>
  <cols>
    <col min="1" max="2" width="9" style="5"/>
    <col min="3" max="3" width="11.125" style="5" customWidth="1"/>
    <col min="4" max="5" width="9" style="5"/>
    <col min="6" max="6" width="10.875" style="5" customWidth="1"/>
    <col min="7" max="8" width="9" style="5"/>
    <col min="9" max="9" width="11.125" style="5" customWidth="1"/>
    <col min="10" max="11" width="9" style="5"/>
    <col min="12" max="12" width="10.75" style="5" customWidth="1"/>
    <col min="13" max="14" width="9" style="5"/>
    <col min="15" max="15" width="11.375" style="5" customWidth="1"/>
    <col min="16" max="17" width="9" style="5"/>
    <col min="18" max="18" width="10.875" style="5" customWidth="1"/>
    <col min="19" max="20" width="9" style="5"/>
    <col min="21" max="21" width="10.25" style="5" customWidth="1"/>
    <col min="22" max="16384" width="9" style="5"/>
  </cols>
  <sheetData>
    <row r="1" spans="1:26" s="29" customFormat="1" ht="21" customHeight="1" x14ac:dyDescent="0.3">
      <c r="A1" s="3" t="s">
        <v>717</v>
      </c>
      <c r="N1" s="5"/>
      <c r="O1" s="5"/>
      <c r="P1" s="5"/>
    </row>
    <row r="2" spans="1:26" s="29" customFormat="1" ht="14.25" customHeight="1" x14ac:dyDescent="0.3">
      <c r="A2" s="30" t="s">
        <v>718</v>
      </c>
      <c r="N2" s="5"/>
      <c r="O2" s="5"/>
      <c r="P2" s="5"/>
    </row>
    <row r="3" spans="1:26" s="29" customFormat="1" ht="12.75" customHeight="1" x14ac:dyDescent="0.3">
      <c r="N3" s="5"/>
      <c r="O3" s="5"/>
      <c r="P3" s="5"/>
    </row>
    <row r="4" spans="1:26" s="29" customFormat="1" ht="12.75" customHeight="1" x14ac:dyDescent="0.3">
      <c r="N4" s="5"/>
      <c r="O4" s="5"/>
      <c r="P4" s="5"/>
    </row>
    <row r="5" spans="1:26" s="29" customFormat="1" ht="12.75" customHeight="1" thickBot="1" x14ac:dyDescent="0.25"/>
    <row r="6" spans="1:26" ht="17.25" customHeight="1" thickTop="1" x14ac:dyDescent="0.3">
      <c r="A6" s="173" t="s">
        <v>31</v>
      </c>
      <c r="B6" s="172" t="s">
        <v>719</v>
      </c>
      <c r="C6" s="171"/>
      <c r="D6" s="171"/>
      <c r="E6" s="171"/>
      <c r="F6" s="171"/>
      <c r="G6" s="171"/>
      <c r="H6" s="171"/>
      <c r="I6" s="171"/>
      <c r="J6" s="171"/>
      <c r="K6" s="171"/>
      <c r="L6" s="171"/>
      <c r="M6" s="171"/>
      <c r="N6" s="171"/>
      <c r="O6" s="171"/>
      <c r="P6" s="171"/>
      <c r="Q6" s="171"/>
      <c r="R6" s="171"/>
      <c r="S6" s="171"/>
      <c r="T6" s="171"/>
      <c r="U6" s="171"/>
      <c r="V6" s="171"/>
      <c r="W6" s="171"/>
      <c r="X6" s="171"/>
      <c r="Y6" s="171"/>
      <c r="Z6" s="171"/>
    </row>
    <row r="7" spans="1:26" ht="13.5" customHeight="1" x14ac:dyDescent="0.3">
      <c r="A7" s="174"/>
      <c r="B7" s="177" t="s">
        <v>1447</v>
      </c>
      <c r="C7" s="179"/>
      <c r="D7" s="178"/>
      <c r="E7" s="177" t="s">
        <v>1448</v>
      </c>
      <c r="F7" s="179"/>
      <c r="G7" s="178"/>
      <c r="H7" s="177" t="s">
        <v>1449</v>
      </c>
      <c r="I7" s="179"/>
      <c r="J7" s="178"/>
      <c r="K7" s="177" t="s">
        <v>1450</v>
      </c>
      <c r="L7" s="179"/>
      <c r="M7" s="178"/>
      <c r="N7" s="177" t="s">
        <v>1451</v>
      </c>
      <c r="O7" s="179"/>
      <c r="P7" s="178"/>
      <c r="Q7" s="177" t="s">
        <v>592</v>
      </c>
      <c r="R7" s="179"/>
      <c r="S7" s="178"/>
      <c r="T7" s="177" t="s">
        <v>593</v>
      </c>
      <c r="U7" s="179"/>
      <c r="V7" s="178"/>
      <c r="W7" s="177" t="s">
        <v>98</v>
      </c>
      <c r="X7" s="178"/>
      <c r="Y7" s="177" t="s">
        <v>50</v>
      </c>
      <c r="Z7" s="179"/>
    </row>
    <row r="8" spans="1:26" ht="78" customHeight="1" x14ac:dyDescent="0.3">
      <c r="A8" s="175"/>
      <c r="B8" s="41" t="s">
        <v>30</v>
      </c>
      <c r="C8" s="41" t="s">
        <v>1452</v>
      </c>
      <c r="D8" s="41" t="s">
        <v>1453</v>
      </c>
      <c r="E8" s="41" t="s">
        <v>30</v>
      </c>
      <c r="F8" s="41" t="s">
        <v>1452</v>
      </c>
      <c r="G8" s="41" t="s">
        <v>1453</v>
      </c>
      <c r="H8" s="41" t="s">
        <v>30</v>
      </c>
      <c r="I8" s="41" t="s">
        <v>1452</v>
      </c>
      <c r="J8" s="41" t="s">
        <v>1453</v>
      </c>
      <c r="K8" s="41" t="s">
        <v>30</v>
      </c>
      <c r="L8" s="41" t="s">
        <v>1452</v>
      </c>
      <c r="M8" s="41" t="s">
        <v>1454</v>
      </c>
      <c r="N8" s="41" t="s">
        <v>30</v>
      </c>
      <c r="O8" s="41" t="s">
        <v>1452</v>
      </c>
      <c r="P8" s="41" t="s">
        <v>1454</v>
      </c>
      <c r="Q8" s="41" t="s">
        <v>30</v>
      </c>
      <c r="R8" s="41" t="s">
        <v>1452</v>
      </c>
      <c r="S8" s="41" t="s">
        <v>1454</v>
      </c>
      <c r="T8" s="41" t="s">
        <v>30</v>
      </c>
      <c r="U8" s="41" t="s">
        <v>1452</v>
      </c>
      <c r="V8" s="41" t="s">
        <v>1454</v>
      </c>
      <c r="W8" s="41" t="s">
        <v>30</v>
      </c>
      <c r="X8" s="41" t="s">
        <v>1454</v>
      </c>
      <c r="Y8" s="41" t="s">
        <v>30</v>
      </c>
      <c r="Z8" s="41" t="s">
        <v>1454</v>
      </c>
    </row>
    <row r="9" spans="1:26" ht="13.5" customHeight="1" x14ac:dyDescent="0.3">
      <c r="A9" s="44" t="s">
        <v>1374</v>
      </c>
      <c r="B9" s="38">
        <v>85</v>
      </c>
      <c r="C9" s="149">
        <v>1.9271889862736528E-2</v>
      </c>
      <c r="D9" s="150">
        <v>0.80822295543363543</v>
      </c>
      <c r="E9" s="145">
        <v>47</v>
      </c>
      <c r="F9" s="150">
        <v>1.6057122358688784E-2</v>
      </c>
      <c r="G9" s="149">
        <v>0.44689975182801017</v>
      </c>
      <c r="H9" s="38">
        <v>71</v>
      </c>
      <c r="I9" s="149">
        <v>1.9742260616748226E-2</v>
      </c>
      <c r="J9" s="150">
        <v>0.67510388042103664</v>
      </c>
      <c r="K9" s="145" t="s">
        <v>1358</v>
      </c>
      <c r="L9" s="150" t="s">
        <v>1358</v>
      </c>
      <c r="M9" s="149" t="s">
        <v>1358</v>
      </c>
      <c r="N9" s="38">
        <v>50</v>
      </c>
      <c r="O9" s="149">
        <v>6.6298840698471556E-2</v>
      </c>
      <c r="P9" s="150">
        <v>0.47542526790213846</v>
      </c>
      <c r="Q9" s="145">
        <v>15</v>
      </c>
      <c r="R9" s="150">
        <v>0.16665000166650001</v>
      </c>
      <c r="S9" s="150">
        <v>0.14262758037064155</v>
      </c>
      <c r="T9" s="157" t="s">
        <v>1358</v>
      </c>
      <c r="U9" s="158" t="s">
        <v>1358</v>
      </c>
      <c r="V9" s="158" t="s">
        <v>1358</v>
      </c>
      <c r="Y9" s="5">
        <v>315</v>
      </c>
      <c r="Z9" s="123">
        <v>2.9951791877834726</v>
      </c>
    </row>
    <row r="10" spans="1:26" ht="13.5" customHeight="1" x14ac:dyDescent="0.3">
      <c r="A10" s="44" t="s">
        <v>1458</v>
      </c>
      <c r="B10" s="38">
        <v>76</v>
      </c>
      <c r="C10" s="149">
        <v>1.5797377843138272E-2</v>
      </c>
      <c r="D10" s="150">
        <v>0.66247679152029704</v>
      </c>
      <c r="E10" s="145">
        <v>44</v>
      </c>
      <c r="F10" s="150">
        <v>1.3779669350570451E-2</v>
      </c>
      <c r="G10" s="149">
        <v>0.38353919509069828</v>
      </c>
      <c r="H10" s="38">
        <v>86</v>
      </c>
      <c r="I10" s="149">
        <v>2.1901838506539099E-2</v>
      </c>
      <c r="J10" s="150">
        <v>0.74964479040454668</v>
      </c>
      <c r="K10" s="145">
        <v>68</v>
      </c>
      <c r="L10" s="150">
        <v>4.8108589576425088E-2</v>
      </c>
      <c r="M10" s="149">
        <v>0.59274239241289739</v>
      </c>
      <c r="N10" s="38">
        <v>75</v>
      </c>
      <c r="O10" s="149">
        <v>9.0357853241979535E-2</v>
      </c>
      <c r="P10" s="150">
        <v>0.65375999163187204</v>
      </c>
      <c r="Q10" s="145">
        <v>16</v>
      </c>
      <c r="R10" s="150">
        <v>0.16153294767342077</v>
      </c>
      <c r="S10" s="150">
        <v>0.13946879821479938</v>
      </c>
      <c r="T10" s="5">
        <v>6</v>
      </c>
      <c r="U10" s="153">
        <v>0.90511389349826521</v>
      </c>
      <c r="V10" s="153">
        <v>5.230079933054977E-2</v>
      </c>
      <c r="Y10" s="5">
        <v>371</v>
      </c>
      <c r="Z10" s="123">
        <v>3.2339327586056608</v>
      </c>
    </row>
    <row r="11" spans="1:26" ht="13.5" customHeight="1" x14ac:dyDescent="0.3">
      <c r="A11" s="44">
        <v>2020</v>
      </c>
      <c r="B11" s="38">
        <v>92</v>
      </c>
      <c r="C11" s="149">
        <v>1.915910281253547E-2</v>
      </c>
      <c r="D11" s="150">
        <v>0.80334611119358024</v>
      </c>
      <c r="E11" s="145" t="s">
        <v>1358</v>
      </c>
      <c r="F11" s="150" t="s">
        <v>1358</v>
      </c>
      <c r="G11" s="149" t="s">
        <v>1358</v>
      </c>
      <c r="H11" s="38">
        <v>96</v>
      </c>
      <c r="I11" s="149">
        <v>2.4504730051043862E-2</v>
      </c>
      <c r="J11" s="150">
        <v>0.83827420298460542</v>
      </c>
      <c r="K11" s="145">
        <v>55</v>
      </c>
      <c r="L11" s="150">
        <v>3.8933146831762092E-2</v>
      </c>
      <c r="M11" s="149">
        <v>0.48026126212659687</v>
      </c>
      <c r="N11" s="38">
        <v>61</v>
      </c>
      <c r="O11" s="149">
        <v>7.2719383053522643E-2</v>
      </c>
      <c r="P11" s="150">
        <v>0.53265339981313475</v>
      </c>
      <c r="Q11" s="145">
        <v>16</v>
      </c>
      <c r="R11" s="150">
        <v>0.15373233279206741</v>
      </c>
      <c r="S11" s="150">
        <v>0.1397123671641009</v>
      </c>
      <c r="T11" s="157" t="s">
        <v>1358</v>
      </c>
      <c r="U11" s="158" t="s">
        <v>1358</v>
      </c>
      <c r="V11" s="158" t="s">
        <v>1358</v>
      </c>
      <c r="Y11" s="5">
        <v>362</v>
      </c>
      <c r="Z11" s="123">
        <v>3.160992307087783</v>
      </c>
    </row>
    <row r="12" spans="1:26" ht="13.5" customHeight="1" x14ac:dyDescent="0.3">
      <c r="A12" s="44">
        <v>2019</v>
      </c>
      <c r="B12" s="38">
        <v>90</v>
      </c>
      <c r="C12" s="149">
        <v>1.8488077860280252E-2</v>
      </c>
      <c r="D12" s="150">
        <v>0.77522050716648294</v>
      </c>
      <c r="E12" s="145">
        <v>49</v>
      </c>
      <c r="F12" s="150">
        <v>1.5169973359669235E-2</v>
      </c>
      <c r="G12" s="149">
        <v>0.42206449834619625</v>
      </c>
      <c r="H12" s="38">
        <v>72</v>
      </c>
      <c r="I12" s="149">
        <v>1.8139227641764361E-2</v>
      </c>
      <c r="J12" s="150">
        <v>0.62017640573318633</v>
      </c>
      <c r="K12" s="145">
        <v>53</v>
      </c>
      <c r="L12" s="150">
        <v>3.7005100419972986E-2</v>
      </c>
      <c r="M12" s="149">
        <v>0.45651874310915103</v>
      </c>
      <c r="N12" s="38">
        <v>70</v>
      </c>
      <c r="O12" s="149">
        <v>8.1854686882435621E-2</v>
      </c>
      <c r="P12" s="150">
        <v>0.60294928335170894</v>
      </c>
      <c r="Q12" s="145">
        <v>34</v>
      </c>
      <c r="R12" s="150">
        <v>0.27978242801774145</v>
      </c>
      <c r="S12" s="150">
        <v>0.29286108048511578</v>
      </c>
      <c r="T12" s="5">
        <v>6</v>
      </c>
      <c r="U12" s="153">
        <v>0.35756853396901073</v>
      </c>
      <c r="V12" s="153">
        <v>5.1681367144432194E-2</v>
      </c>
      <c r="Y12" s="5">
        <v>374</v>
      </c>
      <c r="Z12" s="123">
        <v>3.2214718853362734</v>
      </c>
    </row>
    <row r="13" spans="1:26" ht="13.5" customHeight="1" x14ac:dyDescent="0.3">
      <c r="A13" s="44">
        <v>2018</v>
      </c>
      <c r="B13" s="38">
        <v>97</v>
      </c>
      <c r="C13" s="149">
        <v>1.9644364102820631E-2</v>
      </c>
      <c r="D13" s="150">
        <v>0.82377919320594484</v>
      </c>
      <c r="E13" s="145">
        <v>63</v>
      </c>
      <c r="F13" s="150">
        <v>1.922102377274526E-2</v>
      </c>
      <c r="G13" s="149">
        <v>0.53503184713375795</v>
      </c>
      <c r="H13" s="38">
        <v>94</v>
      </c>
      <c r="I13" s="149">
        <v>2.333545586681908E-2</v>
      </c>
      <c r="J13" s="150">
        <v>0.79830148619957542</v>
      </c>
      <c r="K13" s="145">
        <v>72</v>
      </c>
      <c r="L13" s="150">
        <v>4.9440023072010765E-2</v>
      </c>
      <c r="M13" s="149">
        <v>0.61146496815286622</v>
      </c>
      <c r="N13" s="38">
        <v>73</v>
      </c>
      <c r="O13" s="149">
        <v>8.3758724389048952E-2</v>
      </c>
      <c r="P13" s="150">
        <v>0.61995753715498936</v>
      </c>
      <c r="Q13" s="145">
        <v>35</v>
      </c>
      <c r="R13" s="150">
        <v>0.27011174908933755</v>
      </c>
      <c r="S13" s="150">
        <v>0.29723991507430997</v>
      </c>
      <c r="T13" s="5">
        <v>13</v>
      </c>
      <c r="U13" s="153">
        <v>0.66755674232309747</v>
      </c>
      <c r="V13" s="153">
        <v>0.11040339702760085</v>
      </c>
      <c r="Y13" s="5">
        <v>447</v>
      </c>
      <c r="Z13" s="123">
        <v>3.7961783439490446</v>
      </c>
    </row>
    <row r="14" spans="1:26" ht="13.5" customHeight="1" x14ac:dyDescent="0.3">
      <c r="A14" s="44">
        <v>2017</v>
      </c>
      <c r="B14" s="38">
        <v>108</v>
      </c>
      <c r="C14" s="149">
        <v>2.190332157787472E-2</v>
      </c>
      <c r="D14" s="150">
        <v>0.91815654569104033</v>
      </c>
      <c r="E14" s="145">
        <v>53</v>
      </c>
      <c r="F14" s="150">
        <v>1.6200633536472969E-2</v>
      </c>
      <c r="G14" s="149">
        <v>0.45057682334838089</v>
      </c>
      <c r="H14" s="38">
        <v>102</v>
      </c>
      <c r="I14" s="149">
        <v>2.5389833512389739E-2</v>
      </c>
      <c r="J14" s="150">
        <v>0.86714784870820483</v>
      </c>
      <c r="K14" s="145">
        <v>56</v>
      </c>
      <c r="L14" s="150">
        <v>3.8535194674986589E-2</v>
      </c>
      <c r="M14" s="149">
        <v>0.4760811718397987</v>
      </c>
      <c r="N14" s="38">
        <v>67</v>
      </c>
      <c r="O14" s="149">
        <v>7.6684483409827059E-2</v>
      </c>
      <c r="P14" s="150">
        <v>0.56959711630833054</v>
      </c>
      <c r="Q14" s="145">
        <v>31</v>
      </c>
      <c r="R14" s="150">
        <v>0.23587238543069539</v>
      </c>
      <c r="S14" s="150">
        <v>0.26354493441131716</v>
      </c>
      <c r="T14" s="5">
        <v>13</v>
      </c>
      <c r="U14" s="153">
        <v>0.66848357073070397</v>
      </c>
      <c r="V14" s="153">
        <v>0.11051884346281042</v>
      </c>
      <c r="Y14" s="5">
        <v>430</v>
      </c>
      <c r="Z14" s="123">
        <v>3.655623283769883</v>
      </c>
    </row>
    <row r="15" spans="1:26" ht="13.5" customHeight="1" x14ac:dyDescent="0.3">
      <c r="A15" s="44">
        <v>2016</v>
      </c>
      <c r="B15" s="38">
        <v>123</v>
      </c>
      <c r="C15" s="149">
        <v>2.4113803034927953E-2</v>
      </c>
      <c r="D15" s="150">
        <v>1.0106820049301561</v>
      </c>
      <c r="E15" s="145">
        <v>53</v>
      </c>
      <c r="F15" s="150">
        <v>1.5663100306789898E-2</v>
      </c>
      <c r="G15" s="149">
        <v>0.43549712407559571</v>
      </c>
      <c r="H15" s="38">
        <v>91</v>
      </c>
      <c r="I15" s="149">
        <v>2.1909201527576937E-2</v>
      </c>
      <c r="J15" s="150">
        <v>0.74774034511092846</v>
      </c>
      <c r="K15" s="145">
        <v>64</v>
      </c>
      <c r="L15" s="150">
        <v>4.2578812383781459E-2</v>
      </c>
      <c r="M15" s="149">
        <v>0.52588331963845525</v>
      </c>
      <c r="N15" s="38">
        <v>62</v>
      </c>
      <c r="O15" s="149">
        <v>6.8468189899837661E-2</v>
      </c>
      <c r="P15" s="150">
        <v>0.50944946589975348</v>
      </c>
      <c r="Q15" s="145">
        <v>38</v>
      </c>
      <c r="R15" s="150">
        <v>0.27307678488016962</v>
      </c>
      <c r="S15" s="150">
        <v>0.31224322103533275</v>
      </c>
      <c r="T15" s="5">
        <v>12</v>
      </c>
      <c r="U15" s="153">
        <v>0.54922422078813682</v>
      </c>
      <c r="V15" s="153">
        <v>9.8603122432210352E-2</v>
      </c>
      <c r="W15" s="5">
        <v>2</v>
      </c>
      <c r="X15" s="153">
        <v>1.6433853738701727E-2</v>
      </c>
      <c r="Y15" s="5">
        <v>445</v>
      </c>
      <c r="Z15" s="123">
        <v>3.6565324568611337</v>
      </c>
    </row>
    <row r="16" spans="1:26" ht="13.5" customHeight="1" x14ac:dyDescent="0.3">
      <c r="A16" s="44">
        <v>2015</v>
      </c>
      <c r="B16" s="38">
        <v>103</v>
      </c>
      <c r="C16" s="149">
        <v>2.1019494458710257E-2</v>
      </c>
      <c r="D16" s="150">
        <v>0.88089903015582505</v>
      </c>
      <c r="E16" s="145">
        <v>61</v>
      </c>
      <c r="F16" s="150">
        <v>1.8766401373331409E-2</v>
      </c>
      <c r="G16" s="149">
        <v>0.52169748387869253</v>
      </c>
      <c r="H16" s="38">
        <v>94</v>
      </c>
      <c r="I16" s="149">
        <v>2.3555095368065916E-2</v>
      </c>
      <c r="J16" s="150">
        <v>0.80392727023929667</v>
      </c>
      <c r="K16" s="145">
        <v>57</v>
      </c>
      <c r="L16" s="150">
        <v>3.9432094819660424E-2</v>
      </c>
      <c r="M16" s="149">
        <v>0.4874878128046799</v>
      </c>
      <c r="N16" s="38">
        <v>73</v>
      </c>
      <c r="O16" s="149">
        <v>8.3295298950251007E-2</v>
      </c>
      <c r="P16" s="150">
        <v>0.6243264971007304</v>
      </c>
      <c r="Q16" s="145">
        <v>36</v>
      </c>
      <c r="R16" s="150">
        <v>0.26740748443837004</v>
      </c>
      <c r="S16" s="150">
        <v>0.30788703966611358</v>
      </c>
      <c r="T16" s="5">
        <v>8</v>
      </c>
      <c r="U16" s="153">
        <v>0.38415366146458585</v>
      </c>
      <c r="V16" s="153">
        <v>6.8419342148025239E-2</v>
      </c>
      <c r="Y16" s="5">
        <v>432</v>
      </c>
      <c r="Z16" s="123">
        <v>3.6946444759933632</v>
      </c>
    </row>
    <row r="17" spans="1:26" ht="13.5" customHeight="1" x14ac:dyDescent="0.3">
      <c r="A17" s="44">
        <v>2014</v>
      </c>
      <c r="B17" s="38">
        <v>113</v>
      </c>
      <c r="C17" s="149">
        <v>2.3295928593237203E-2</v>
      </c>
      <c r="D17" s="150">
        <v>0.97664690325145631</v>
      </c>
      <c r="E17" s="145">
        <v>68</v>
      </c>
      <c r="F17" s="150">
        <v>2.1136385323764356E-2</v>
      </c>
      <c r="G17" s="149">
        <v>0.58771672054069934</v>
      </c>
      <c r="H17" s="38">
        <v>113</v>
      </c>
      <c r="I17" s="149">
        <v>2.8612310535229977E-2</v>
      </c>
      <c r="J17" s="150">
        <v>0.97664690325145631</v>
      </c>
      <c r="K17" s="145">
        <v>54</v>
      </c>
      <c r="L17" s="150">
        <v>3.7789694750241611E-2</v>
      </c>
      <c r="M17" s="149">
        <v>0.46671621925290835</v>
      </c>
      <c r="N17" s="38">
        <v>84</v>
      </c>
      <c r="O17" s="149">
        <v>9.764523857405405E-2</v>
      </c>
      <c r="P17" s="150">
        <v>0.72600300772674631</v>
      </c>
      <c r="Q17" s="145">
        <v>24</v>
      </c>
      <c r="R17" s="150">
        <v>0.18350587983423303</v>
      </c>
      <c r="S17" s="150">
        <v>0.20742943077907036</v>
      </c>
      <c r="T17" s="5">
        <v>7</v>
      </c>
      <c r="U17" s="153">
        <v>0.33944331296673452</v>
      </c>
      <c r="V17" s="153">
        <v>6.0500250643895526E-2</v>
      </c>
      <c r="W17" s="5">
        <v>1</v>
      </c>
      <c r="X17" s="153">
        <v>8.6428929491279317E-3</v>
      </c>
      <c r="Y17" s="5">
        <v>464</v>
      </c>
      <c r="Z17" s="123">
        <v>4.0103023283953609</v>
      </c>
    </row>
    <row r="18" spans="1:26" ht="13.5" customHeight="1" x14ac:dyDescent="0.3">
      <c r="A18" s="44">
        <v>2013</v>
      </c>
      <c r="B18" s="38">
        <v>108</v>
      </c>
      <c r="C18" s="149">
        <v>2.2772924005487423E-2</v>
      </c>
      <c r="D18" s="150">
        <v>0.95463706113212876</v>
      </c>
      <c r="E18" s="145">
        <v>53</v>
      </c>
      <c r="F18" s="150">
        <v>1.6846752089235657E-2</v>
      </c>
      <c r="G18" s="149">
        <v>0.4684792985185447</v>
      </c>
      <c r="H18" s="38">
        <v>82</v>
      </c>
      <c r="I18" s="149">
        <v>2.1232032715973143E-2</v>
      </c>
      <c r="J18" s="150">
        <v>0.72481702789661628</v>
      </c>
      <c r="K18" s="145">
        <v>62</v>
      </c>
      <c r="L18" s="150">
        <v>4.4373669237238095E-2</v>
      </c>
      <c r="M18" s="149">
        <v>0.54803238694622214</v>
      </c>
      <c r="N18" s="38">
        <v>76</v>
      </c>
      <c r="O18" s="149">
        <v>9.1186139706764563E-2</v>
      </c>
      <c r="P18" s="150">
        <v>0.67178163561149806</v>
      </c>
      <c r="Q18" s="145">
        <v>30</v>
      </c>
      <c r="R18" s="150">
        <v>0.24242816045511845</v>
      </c>
      <c r="S18" s="150">
        <v>0.26517696142559133</v>
      </c>
      <c r="T18" s="5">
        <v>16</v>
      </c>
      <c r="U18" s="153">
        <v>0.82266440433955479</v>
      </c>
      <c r="V18" s="153">
        <v>0.14142771276031538</v>
      </c>
      <c r="Y18" s="5">
        <v>427</v>
      </c>
      <c r="Z18" s="123">
        <v>3.7743520842909168</v>
      </c>
    </row>
    <row r="19" spans="1:26" ht="13.5" customHeight="1" x14ac:dyDescent="0.3">
      <c r="A19" s="44">
        <v>2012</v>
      </c>
      <c r="B19" s="38">
        <v>115</v>
      </c>
      <c r="C19" s="149">
        <v>2.4384756685717164E-2</v>
      </c>
      <c r="D19" s="150">
        <v>1.0223040065427456</v>
      </c>
      <c r="E19" s="145">
        <v>45</v>
      </c>
      <c r="F19" s="150">
        <v>1.4381384735598243E-2</v>
      </c>
      <c r="G19" s="149">
        <v>0.40003200256020482</v>
      </c>
      <c r="H19" s="38">
        <v>97</v>
      </c>
      <c r="I19" s="149">
        <v>2.5263041654588578E-2</v>
      </c>
      <c r="J19" s="150">
        <v>0.86229120551866367</v>
      </c>
      <c r="K19" s="145">
        <v>59</v>
      </c>
      <c r="L19" s="150">
        <v>4.2533251631042067E-2</v>
      </c>
      <c r="M19" s="149">
        <v>0.52448640335671304</v>
      </c>
      <c r="N19" s="38">
        <v>83</v>
      </c>
      <c r="O19" s="149">
        <v>0.10160399658708505</v>
      </c>
      <c r="P19" s="150">
        <v>0.73783680472215551</v>
      </c>
      <c r="Q19" s="145">
        <v>31</v>
      </c>
      <c r="R19" s="150">
        <v>0.26479883830187068</v>
      </c>
      <c r="S19" s="150">
        <v>0.27557760176369667</v>
      </c>
      <c r="T19" s="5">
        <v>6</v>
      </c>
      <c r="U19" s="153">
        <v>0.31613889035249487</v>
      </c>
      <c r="V19" s="153">
        <v>5.333760034136064E-2</v>
      </c>
      <c r="Y19" s="5">
        <v>436</v>
      </c>
      <c r="Z19" s="123">
        <v>3.8758656248055399</v>
      </c>
    </row>
    <row r="20" spans="1:26" ht="13.5" customHeight="1" x14ac:dyDescent="0.3">
      <c r="A20" s="44">
        <v>2011</v>
      </c>
      <c r="B20" s="38">
        <v>111</v>
      </c>
      <c r="C20" s="149">
        <v>2.3777718178772458E-2</v>
      </c>
      <c r="D20" s="150">
        <v>0.99691047564305224</v>
      </c>
      <c r="E20" s="145">
        <v>54</v>
      </c>
      <c r="F20" s="150">
        <v>1.7439128560286905E-2</v>
      </c>
      <c r="G20" s="149">
        <v>0.48498347463716052</v>
      </c>
      <c r="H20" s="38">
        <v>101</v>
      </c>
      <c r="I20" s="149">
        <v>2.6586895450850571E-2</v>
      </c>
      <c r="J20" s="150">
        <v>0.90709872108061507</v>
      </c>
      <c r="K20" s="145">
        <v>71</v>
      </c>
      <c r="L20" s="150">
        <v>5.1769948930039111E-2</v>
      </c>
      <c r="M20" s="149">
        <v>0.63766345739330366</v>
      </c>
      <c r="N20" s="38">
        <v>67</v>
      </c>
      <c r="O20" s="149">
        <v>8.2093657836084716E-2</v>
      </c>
      <c r="P20" s="150">
        <v>0.60173875556832879</v>
      </c>
      <c r="Q20" s="145">
        <v>27</v>
      </c>
      <c r="R20" s="150">
        <v>0.22915146062838423</v>
      </c>
      <c r="S20" s="150">
        <v>0.24249173731858026</v>
      </c>
      <c r="T20" s="5">
        <v>10</v>
      </c>
      <c r="U20" s="153">
        <v>0.51567656765676573</v>
      </c>
      <c r="V20" s="153">
        <v>8.9811754562437132E-2</v>
      </c>
      <c r="W20" s="5">
        <v>2</v>
      </c>
      <c r="X20" s="153">
        <v>1.7962350912487428E-2</v>
      </c>
      <c r="Y20" s="5">
        <v>443</v>
      </c>
      <c r="Z20" s="123">
        <v>3.9786607271159653</v>
      </c>
    </row>
    <row r="21" spans="1:26" ht="13.5" customHeight="1" x14ac:dyDescent="0.3">
      <c r="A21" s="44">
        <v>2010</v>
      </c>
      <c r="B21" s="38">
        <v>113</v>
      </c>
      <c r="C21" s="149">
        <v>2.3418601913610653E-2</v>
      </c>
      <c r="D21" s="150">
        <v>0.98172940757408589</v>
      </c>
      <c r="E21" s="145">
        <v>54</v>
      </c>
      <c r="F21" s="150">
        <v>1.6869459436916187E-2</v>
      </c>
      <c r="G21" s="149">
        <v>0.46914502662832425</v>
      </c>
      <c r="H21" s="38">
        <v>94</v>
      </c>
      <c r="I21" s="149">
        <v>2.3940072395797644E-2</v>
      </c>
      <c r="J21" s="150">
        <v>0.81665986116782363</v>
      </c>
      <c r="K21" s="145">
        <v>61</v>
      </c>
      <c r="L21" s="150">
        <v>4.3009418357547874E-2</v>
      </c>
      <c r="M21" s="149">
        <v>0.52996012267273662</v>
      </c>
      <c r="N21" s="38">
        <v>68</v>
      </c>
      <c r="O21" s="149">
        <v>8.0246403663012306E-2</v>
      </c>
      <c r="P21" s="150">
        <v>0.590775218717149</v>
      </c>
      <c r="Q21" s="145">
        <v>29</v>
      </c>
      <c r="R21" s="150">
        <v>0.23199628805939104</v>
      </c>
      <c r="S21" s="150">
        <v>0.2519482550411371</v>
      </c>
      <c r="T21" s="5">
        <v>10</v>
      </c>
      <c r="U21" s="153">
        <v>0.4627059041273367</v>
      </c>
      <c r="V21" s="153">
        <v>8.687870863487486E-2</v>
      </c>
      <c r="W21" s="5">
        <v>1</v>
      </c>
      <c r="X21" s="153">
        <v>8.687870863487485E-3</v>
      </c>
      <c r="Y21" s="5">
        <v>430</v>
      </c>
      <c r="Z21" s="123">
        <v>3.7357844712996187</v>
      </c>
    </row>
    <row r="22" spans="1:26" ht="13.5" customHeight="1" x14ac:dyDescent="0.3">
      <c r="A22" s="44">
        <v>2009</v>
      </c>
      <c r="B22" s="38">
        <v>125</v>
      </c>
      <c r="C22" s="149">
        <v>2.7175301346916637E-2</v>
      </c>
      <c r="D22" s="150">
        <v>1.1386616626282133</v>
      </c>
      <c r="E22" s="145">
        <v>52</v>
      </c>
      <c r="F22" s="150">
        <v>1.7044318505868815E-2</v>
      </c>
      <c r="G22" s="149">
        <v>0.47368325165333669</v>
      </c>
      <c r="H22" s="38">
        <v>93</v>
      </c>
      <c r="I22" s="149">
        <v>2.4865731732978416E-2</v>
      </c>
      <c r="J22" s="150">
        <v>0.84716427699539065</v>
      </c>
      <c r="K22" s="145">
        <v>65</v>
      </c>
      <c r="L22" s="150">
        <v>4.8155246588200779E-2</v>
      </c>
      <c r="M22" s="149">
        <v>0.59210406456667086</v>
      </c>
      <c r="N22" s="38">
        <v>70</v>
      </c>
      <c r="O22" s="149">
        <v>8.6823643814683618E-2</v>
      </c>
      <c r="P22" s="150">
        <v>0.63765053107179936</v>
      </c>
      <c r="Q22" s="145">
        <v>31</v>
      </c>
      <c r="R22" s="150">
        <v>0.25744300959182825</v>
      </c>
      <c r="S22" s="150">
        <v>0.2823880923317969</v>
      </c>
      <c r="T22" s="5">
        <v>12</v>
      </c>
      <c r="U22" s="153">
        <v>0.54812040378203086</v>
      </c>
      <c r="V22" s="153">
        <v>0.10931151961230848</v>
      </c>
      <c r="W22" s="5">
        <v>1</v>
      </c>
      <c r="X22" s="153">
        <v>9.1092933010257053E-3</v>
      </c>
      <c r="Y22" s="5">
        <v>449</v>
      </c>
      <c r="Z22" s="123">
        <v>4.0900726921605424</v>
      </c>
    </row>
    <row r="23" spans="1:26" ht="13.5" customHeight="1" x14ac:dyDescent="0.3">
      <c r="A23" s="44">
        <v>2008</v>
      </c>
      <c r="B23" s="38">
        <v>61</v>
      </c>
      <c r="C23" s="149">
        <v>1.3431948793007277E-2</v>
      </c>
      <c r="D23" s="150">
        <v>0.5630266837728326</v>
      </c>
      <c r="E23" s="145">
        <v>68</v>
      </c>
      <c r="F23" s="150">
        <v>2.257720824187627E-2</v>
      </c>
      <c r="G23" s="149">
        <v>0.62763630322217401</v>
      </c>
      <c r="H23" s="38">
        <v>75</v>
      </c>
      <c r="I23" s="149">
        <v>2.0307746295054767E-2</v>
      </c>
      <c r="J23" s="150">
        <v>0.69224592267151541</v>
      </c>
      <c r="K23" s="145">
        <v>61</v>
      </c>
      <c r="L23" s="150">
        <v>4.5800437732052418E-2</v>
      </c>
      <c r="M23" s="149">
        <v>0.5630266837728326</v>
      </c>
      <c r="N23" s="38">
        <v>65</v>
      </c>
      <c r="O23" s="149">
        <v>8.1791459461636032E-2</v>
      </c>
      <c r="P23" s="150">
        <v>0.59994646631531334</v>
      </c>
      <c r="Q23" s="145">
        <v>43</v>
      </c>
      <c r="R23" s="150">
        <v>0.36380557553195991</v>
      </c>
      <c r="S23" s="150">
        <v>0.39688766233166883</v>
      </c>
      <c r="T23" s="5">
        <v>15</v>
      </c>
      <c r="U23" s="153">
        <v>0.6916585973163647</v>
      </c>
      <c r="V23" s="153">
        <v>0.13844918453430308</v>
      </c>
      <c r="W23" s="5">
        <v>2</v>
      </c>
      <c r="X23" s="153">
        <v>1.8459891271240411E-2</v>
      </c>
      <c r="Y23" s="5">
        <v>390</v>
      </c>
      <c r="Z23" s="123">
        <v>3.5996787978918805</v>
      </c>
    </row>
    <row r="24" spans="1:26" ht="13.5" customHeight="1" x14ac:dyDescent="0.3">
      <c r="A24" s="44">
        <v>2007</v>
      </c>
      <c r="B24" s="38"/>
      <c r="C24" s="46"/>
      <c r="D24" s="38"/>
      <c r="E24" s="145">
        <v>51</v>
      </c>
      <c r="F24" s="150">
        <v>1.7308207246437307E-2</v>
      </c>
      <c r="G24" s="149">
        <v>0.4815500245496091</v>
      </c>
      <c r="H24" s="38">
        <v>96</v>
      </c>
      <c r="I24" s="149">
        <v>2.6571091925183549E-2</v>
      </c>
      <c r="J24" s="150">
        <v>0.90644710503455828</v>
      </c>
      <c r="K24" s="145">
        <v>53</v>
      </c>
      <c r="L24" s="150">
        <v>4.0785074201901507E-2</v>
      </c>
      <c r="M24" s="149">
        <v>0.5004343392378291</v>
      </c>
      <c r="N24" s="38">
        <v>76</v>
      </c>
      <c r="O24" s="149">
        <v>9.8702067808320595E-2</v>
      </c>
      <c r="P24" s="150">
        <v>0.71760395815235867</v>
      </c>
      <c r="Q24" s="145">
        <v>26</v>
      </c>
      <c r="R24" s="150">
        <v>0.22885510831008105</v>
      </c>
      <c r="S24" s="150">
        <v>0.24549609094685954</v>
      </c>
      <c r="T24" s="5">
        <v>18</v>
      </c>
      <c r="U24" s="153">
        <v>0.87446560435289555</v>
      </c>
      <c r="V24" s="153">
        <v>0.16995883219397967</v>
      </c>
      <c r="W24" s="5">
        <v>1</v>
      </c>
      <c r="X24" s="153">
        <v>9.4421573441099815E-3</v>
      </c>
      <c r="Y24" s="5">
        <v>321</v>
      </c>
      <c r="Z24" s="123">
        <v>3.0309325074593043</v>
      </c>
    </row>
    <row r="25" spans="1:26" ht="13.5" customHeight="1" x14ac:dyDescent="0.3">
      <c r="A25" s="44">
        <v>2006</v>
      </c>
      <c r="B25" s="38"/>
      <c r="C25" s="46"/>
      <c r="D25" s="38"/>
      <c r="E25" s="145">
        <v>46</v>
      </c>
      <c r="F25" s="150">
        <v>1.5803215610828637E-2</v>
      </c>
      <c r="G25" s="149">
        <v>0.43978316777727855</v>
      </c>
      <c r="H25" s="38">
        <v>82</v>
      </c>
      <c r="I25" s="149">
        <v>2.2988924665013524E-2</v>
      </c>
      <c r="J25" s="150">
        <v>0.78396129908123569</v>
      </c>
      <c r="K25" s="145">
        <v>55</v>
      </c>
      <c r="L25" s="150">
        <v>4.2905966503702014E-2</v>
      </c>
      <c r="M25" s="149">
        <v>0.52582770060326778</v>
      </c>
      <c r="N25" s="38">
        <v>78</v>
      </c>
      <c r="O25" s="149">
        <v>0.10239674010788416</v>
      </c>
      <c r="P25" s="150">
        <v>0.74571928449190705</v>
      </c>
      <c r="Q25" s="145">
        <v>37</v>
      </c>
      <c r="R25" s="150">
        <v>0.32750028766917155</v>
      </c>
      <c r="S25" s="150">
        <v>0.35373863495128927</v>
      </c>
      <c r="T25" s="5">
        <v>7</v>
      </c>
      <c r="U25" s="153">
        <v>0.33054729187325876</v>
      </c>
      <c r="V25" s="153">
        <v>6.6923525531324995E-2</v>
      </c>
      <c r="W25" s="5">
        <v>3</v>
      </c>
      <c r="X25" s="153">
        <v>2.8681510941996426E-2</v>
      </c>
      <c r="Y25" s="5">
        <v>308</v>
      </c>
      <c r="Z25" s="123">
        <v>2.9446351233782999</v>
      </c>
    </row>
    <row r="26" spans="1:26" ht="13.5" customHeight="1" x14ac:dyDescent="0.3">
      <c r="A26" s="44">
        <v>2005</v>
      </c>
      <c r="B26" s="38"/>
      <c r="C26" s="46"/>
      <c r="D26" s="38"/>
      <c r="E26" s="145">
        <v>62</v>
      </c>
      <c r="F26" s="150">
        <v>2.2114282330902423E-2</v>
      </c>
      <c r="G26" s="149">
        <v>0.61542737460667241</v>
      </c>
      <c r="H26" s="38">
        <v>87</v>
      </c>
      <c r="I26" s="149">
        <v>2.531363447635547E-2</v>
      </c>
      <c r="J26" s="150">
        <v>0.86358357404484687</v>
      </c>
      <c r="K26" s="145">
        <v>41</v>
      </c>
      <c r="L26" s="150">
        <v>3.3198326804329062E-2</v>
      </c>
      <c r="M26" s="149">
        <v>0.40697616707860595</v>
      </c>
      <c r="N26" s="38">
        <v>72</v>
      </c>
      <c r="O26" s="149">
        <v>9.7803629329678371E-2</v>
      </c>
      <c r="P26" s="150">
        <v>0.71468985438194221</v>
      </c>
      <c r="Q26" s="145">
        <v>24</v>
      </c>
      <c r="R26" s="150">
        <v>0.21739327348979609</v>
      </c>
      <c r="S26" s="150">
        <v>0.2382299514606474</v>
      </c>
      <c r="T26" s="5">
        <v>9</v>
      </c>
      <c r="U26" s="153">
        <v>0.40279269602577877</v>
      </c>
      <c r="V26" s="153">
        <v>8.9336231797742777E-2</v>
      </c>
      <c r="Y26" s="5">
        <v>295</v>
      </c>
      <c r="Z26" s="123">
        <v>2.9282431533704578</v>
      </c>
    </row>
    <row r="27" spans="1:26" ht="13.5" customHeight="1" x14ac:dyDescent="0.3">
      <c r="A27" s="44">
        <v>2004</v>
      </c>
      <c r="B27" s="38"/>
      <c r="C27" s="46"/>
      <c r="D27" s="38"/>
      <c r="E27" s="145">
        <v>41</v>
      </c>
      <c r="F27" s="150">
        <v>1.4591365257105197E-2</v>
      </c>
      <c r="G27" s="149">
        <v>0.40604914184980145</v>
      </c>
      <c r="H27" s="38">
        <v>91</v>
      </c>
      <c r="I27" s="149">
        <v>2.6448390906055028E-2</v>
      </c>
      <c r="J27" s="150">
        <v>0.90123102215443729</v>
      </c>
      <c r="K27" s="145">
        <v>75</v>
      </c>
      <c r="L27" s="150">
        <v>6.0815659626916208E-2</v>
      </c>
      <c r="M27" s="149">
        <v>0.74277282045695381</v>
      </c>
      <c r="N27" s="38">
        <v>57</v>
      </c>
      <c r="O27" s="149">
        <v>7.7283943921685611E-2</v>
      </c>
      <c r="P27" s="150">
        <v>0.56450734354728493</v>
      </c>
      <c r="Q27" s="145">
        <v>35</v>
      </c>
      <c r="R27" s="150">
        <v>0.31055073955440404</v>
      </c>
      <c r="S27" s="150">
        <v>0.34662731621324511</v>
      </c>
      <c r="T27" s="5">
        <v>14</v>
      </c>
      <c r="U27" s="153">
        <v>0.55524708495280395</v>
      </c>
      <c r="V27" s="153">
        <v>0.13865092648529806</v>
      </c>
      <c r="Y27" s="5">
        <v>313</v>
      </c>
      <c r="Z27" s="123">
        <v>3.0998385707070208</v>
      </c>
    </row>
    <row r="28" spans="1:26" ht="13.5" customHeight="1" x14ac:dyDescent="0.3">
      <c r="A28" s="44">
        <v>2003</v>
      </c>
      <c r="B28" s="38"/>
      <c r="C28" s="46"/>
      <c r="D28" s="38"/>
      <c r="E28" s="145">
        <v>59</v>
      </c>
      <c r="F28" s="150">
        <v>2.1544051194508095E-2</v>
      </c>
      <c r="G28" s="149">
        <v>0.59922202699546012</v>
      </c>
      <c r="H28" s="38">
        <v>93</v>
      </c>
      <c r="I28" s="149">
        <v>2.7711974254681981E-2</v>
      </c>
      <c r="J28" s="150">
        <v>0.94453641543352196</v>
      </c>
      <c r="K28" s="145">
        <v>68</v>
      </c>
      <c r="L28" s="150">
        <v>5.6485911749069646E-2</v>
      </c>
      <c r="M28" s="149">
        <v>0.69062877687612356</v>
      </c>
      <c r="N28" s="38">
        <v>75</v>
      </c>
      <c r="O28" s="149">
        <v>0.10260296891950865</v>
      </c>
      <c r="P28" s="150">
        <v>0.76172291567219508</v>
      </c>
      <c r="Q28" s="145">
        <v>23</v>
      </c>
      <c r="R28" s="150">
        <v>0.20218536002180085</v>
      </c>
      <c r="S28" s="150">
        <v>0.2335950274728065</v>
      </c>
      <c r="T28" s="5">
        <v>13</v>
      </c>
      <c r="U28" s="153">
        <v>0.49192114125704767</v>
      </c>
      <c r="V28" s="153">
        <v>0.13203197204984715</v>
      </c>
      <c r="W28" s="5">
        <v>1</v>
      </c>
      <c r="X28" s="153">
        <v>1.0156305542295935E-2</v>
      </c>
      <c r="Y28" s="5">
        <v>332</v>
      </c>
      <c r="Z28" s="123">
        <v>3.3718934400422502</v>
      </c>
    </row>
    <row r="29" spans="1:26" ht="13.5" customHeight="1" x14ac:dyDescent="0.3">
      <c r="A29" s="44">
        <v>2002</v>
      </c>
      <c r="B29" s="38"/>
      <c r="C29" s="46"/>
      <c r="D29" s="38"/>
      <c r="E29" s="145">
        <v>68</v>
      </c>
      <c r="F29" s="150">
        <v>2.5722373131014265E-2</v>
      </c>
      <c r="G29" s="149">
        <v>0.71526243820342905</v>
      </c>
      <c r="H29" s="38">
        <v>92</v>
      </c>
      <c r="I29" s="149">
        <v>2.8411021005626619E-2</v>
      </c>
      <c r="J29" s="150">
        <v>0.96770800462816875</v>
      </c>
      <c r="K29" s="145">
        <v>58</v>
      </c>
      <c r="L29" s="150">
        <v>4.9907713753447297E-2</v>
      </c>
      <c r="M29" s="149">
        <v>0.61007678552645428</v>
      </c>
      <c r="N29" s="38">
        <v>64</v>
      </c>
      <c r="O29" s="149">
        <v>9.0296765964891473E-2</v>
      </c>
      <c r="P29" s="150">
        <v>0.67318817713263912</v>
      </c>
      <c r="Q29" s="145">
        <v>27</v>
      </c>
      <c r="R29" s="150">
        <v>0.24570695350678426</v>
      </c>
      <c r="S29" s="150">
        <v>0.28400126222783212</v>
      </c>
      <c r="T29" s="5">
        <v>16</v>
      </c>
      <c r="U29" s="153">
        <v>0.61768907076400426</v>
      </c>
      <c r="V29" s="153">
        <v>0.16829704428315978</v>
      </c>
      <c r="W29" s="5">
        <v>1</v>
      </c>
      <c r="X29" s="153">
        <v>1.0518565267697486E-2</v>
      </c>
      <c r="Y29" s="5">
        <v>326</v>
      </c>
      <c r="Z29" s="123">
        <v>3.4290522772693808</v>
      </c>
    </row>
    <row r="30" spans="1:26" ht="13.5" customHeight="1" x14ac:dyDescent="0.3">
      <c r="A30" s="44">
        <v>2001</v>
      </c>
      <c r="B30" s="38"/>
      <c r="C30" s="46"/>
      <c r="D30" s="38"/>
      <c r="E30" s="145">
        <v>62</v>
      </c>
      <c r="F30" s="150">
        <v>2.4638881426575335E-2</v>
      </c>
      <c r="G30" s="149">
        <v>0.68493907356466599</v>
      </c>
      <c r="H30" s="38">
        <v>90</v>
      </c>
      <c r="I30" s="149">
        <v>2.9197828589929802E-2</v>
      </c>
      <c r="J30" s="150">
        <v>0.99426639710999898</v>
      </c>
      <c r="K30" s="145">
        <v>42</v>
      </c>
      <c r="L30" s="150">
        <v>3.7901177192515428E-2</v>
      </c>
      <c r="M30" s="149">
        <v>0.46399098531799948</v>
      </c>
      <c r="N30" s="38">
        <v>81</v>
      </c>
      <c r="O30" s="149">
        <v>0.11920564887608205</v>
      </c>
      <c r="P30" s="150">
        <v>0.89483975739899901</v>
      </c>
      <c r="Q30" s="145">
        <v>31</v>
      </c>
      <c r="R30" s="150">
        <v>0.28787133080130384</v>
      </c>
      <c r="S30" s="150">
        <v>0.342469536782333</v>
      </c>
      <c r="T30" s="5">
        <v>22</v>
      </c>
      <c r="U30" s="153">
        <v>0.83745717548534448</v>
      </c>
      <c r="V30" s="153">
        <v>0.24304289707133309</v>
      </c>
      <c r="W30" s="5">
        <v>4</v>
      </c>
      <c r="X30" s="153">
        <v>4.4189617649333289E-2</v>
      </c>
      <c r="Y30" s="5">
        <v>332</v>
      </c>
      <c r="Z30" s="123">
        <v>3.6677382648946626</v>
      </c>
    </row>
    <row r="31" spans="1:26" ht="13.5" customHeight="1" x14ac:dyDescent="0.3">
      <c r="A31" s="44">
        <v>2000</v>
      </c>
      <c r="B31" s="38"/>
      <c r="C31" s="46"/>
      <c r="D31" s="38"/>
      <c r="E31" s="145">
        <v>51</v>
      </c>
      <c r="F31" s="150">
        <v>2.0457731718910768E-2</v>
      </c>
      <c r="G31" s="149">
        <v>0.56847948457860065</v>
      </c>
      <c r="H31" s="38">
        <v>102</v>
      </c>
      <c r="I31" s="149">
        <v>3.3438983035289277E-2</v>
      </c>
      <c r="J31" s="150">
        <v>1.1369589691572013</v>
      </c>
      <c r="K31" s="145">
        <v>73</v>
      </c>
      <c r="L31" s="150">
        <v>6.6706751637056777E-2</v>
      </c>
      <c r="M31" s="149">
        <v>0.81370592890662452</v>
      </c>
      <c r="N31" s="38">
        <v>70</v>
      </c>
      <c r="O31" s="149">
        <v>0.10539660743377333</v>
      </c>
      <c r="P31" s="150">
        <v>0.78026595922553033</v>
      </c>
      <c r="Q31" s="145">
        <v>30</v>
      </c>
      <c r="R31" s="150">
        <v>0.29359953024075164</v>
      </c>
      <c r="S31" s="150">
        <v>0.33439969681094156</v>
      </c>
      <c r="T31" s="5">
        <v>12</v>
      </c>
      <c r="U31" s="153">
        <v>0.5072708826513358</v>
      </c>
      <c r="V31" s="153">
        <v>0.13375987872437664</v>
      </c>
      <c r="W31" s="5">
        <v>4</v>
      </c>
      <c r="X31" s="153">
        <v>4.4586626241458878E-2</v>
      </c>
      <c r="Y31" s="5">
        <v>342</v>
      </c>
      <c r="Z31" s="123">
        <v>3.812156543644734</v>
      </c>
    </row>
    <row r="32" spans="1:26" ht="13.5" customHeight="1" x14ac:dyDescent="0.3">
      <c r="A32" s="44">
        <v>1999</v>
      </c>
      <c r="B32" s="38"/>
      <c r="C32" s="46"/>
      <c r="D32" s="38"/>
      <c r="E32" s="145">
        <v>45</v>
      </c>
      <c r="F32" s="150">
        <v>1.8794299730656803E-2</v>
      </c>
      <c r="G32" s="149">
        <v>0.52235081080453627</v>
      </c>
      <c r="H32" s="38">
        <v>89</v>
      </c>
      <c r="I32" s="149">
        <v>3.0356280407442666E-2</v>
      </c>
      <c r="J32" s="150">
        <v>1.0330938258134164</v>
      </c>
      <c r="K32" s="145">
        <v>61</v>
      </c>
      <c r="L32" s="150">
        <v>5.7856209299105205E-2</v>
      </c>
      <c r="M32" s="149">
        <v>0.7080755435350381</v>
      </c>
      <c r="N32" s="38">
        <v>84</v>
      </c>
      <c r="O32" s="149">
        <v>0.13023215431890134</v>
      </c>
      <c r="P32" s="150">
        <v>0.97505484683513444</v>
      </c>
      <c r="Q32" s="145">
        <v>31</v>
      </c>
      <c r="R32" s="150">
        <v>0.31331487133876412</v>
      </c>
      <c r="S32" s="150">
        <v>0.35984166966534725</v>
      </c>
      <c r="T32" s="5">
        <v>8</v>
      </c>
      <c r="U32" s="153">
        <v>0.34787146149497761</v>
      </c>
      <c r="V32" s="153">
        <v>9.2862366365250901E-2</v>
      </c>
      <c r="W32" s="5">
        <v>1</v>
      </c>
      <c r="X32" s="153">
        <v>1.1607795795656363E-2</v>
      </c>
      <c r="Y32" s="5">
        <v>319</v>
      </c>
      <c r="Z32" s="123">
        <v>3.7028868588143795</v>
      </c>
    </row>
    <row r="33" spans="1:26" ht="13.5" customHeight="1" x14ac:dyDescent="0.3">
      <c r="A33" s="44">
        <v>1998</v>
      </c>
      <c r="B33" s="38"/>
      <c r="C33" s="46"/>
      <c r="D33" s="38"/>
      <c r="E33" s="145">
        <v>48</v>
      </c>
      <c r="F33" s="150">
        <v>2.0119374958084638E-2</v>
      </c>
      <c r="G33" s="149">
        <v>0.55918638381155417</v>
      </c>
      <c r="H33" s="38">
        <v>106</v>
      </c>
      <c r="I33" s="149">
        <v>3.6278298356148167E-2</v>
      </c>
      <c r="J33" s="150">
        <v>1.2348699309171822</v>
      </c>
      <c r="K33" s="145">
        <v>50</v>
      </c>
      <c r="L33" s="150">
        <v>4.7530008070595375E-2</v>
      </c>
      <c r="M33" s="149">
        <v>0.58248581647036901</v>
      </c>
      <c r="N33" s="38">
        <v>57</v>
      </c>
      <c r="O33" s="149">
        <v>8.8659928512099737E-2</v>
      </c>
      <c r="P33" s="150">
        <v>0.66403383077622058</v>
      </c>
      <c r="Q33" s="145">
        <v>23</v>
      </c>
      <c r="R33" s="150">
        <v>0.23538321410661836</v>
      </c>
      <c r="S33" s="150">
        <v>0.26794347557636972</v>
      </c>
      <c r="T33" s="5">
        <v>14</v>
      </c>
      <c r="U33" s="153">
        <v>0.64087891966124966</v>
      </c>
      <c r="V33" s="153">
        <v>0.1630960286117033</v>
      </c>
      <c r="W33" s="5">
        <v>5</v>
      </c>
      <c r="X33" s="153">
        <v>5.8248581647036897E-2</v>
      </c>
      <c r="Y33" s="5">
        <v>320</v>
      </c>
      <c r="Z33" s="123">
        <v>3.7279092254103614</v>
      </c>
    </row>
    <row r="34" spans="1:26" ht="13.5" customHeight="1" x14ac:dyDescent="0.3">
      <c r="A34" s="44">
        <v>1997</v>
      </c>
      <c r="B34" s="38"/>
      <c r="C34" s="46"/>
      <c r="D34" s="38"/>
      <c r="E34" s="145">
        <v>61</v>
      </c>
      <c r="F34" s="150">
        <v>2.4608066120663439E-2</v>
      </c>
      <c r="G34" s="149">
        <v>0.68475466699594756</v>
      </c>
      <c r="H34" s="38">
        <v>109</v>
      </c>
      <c r="I34" s="149">
        <v>3.5913800289616798E-2</v>
      </c>
      <c r="J34" s="150">
        <v>1.2235780115173489</v>
      </c>
      <c r="K34" s="145">
        <v>66</v>
      </c>
      <c r="L34" s="150">
        <v>6.041527261476385E-2</v>
      </c>
      <c r="M34" s="149">
        <v>0.7408820987169269</v>
      </c>
      <c r="N34" s="38">
        <v>63</v>
      </c>
      <c r="O34" s="149">
        <v>9.4579825372614473E-2</v>
      </c>
      <c r="P34" s="150">
        <v>0.70720563968433936</v>
      </c>
      <c r="Q34" s="145">
        <v>24</v>
      </c>
      <c r="R34" s="150">
        <v>0.23934419690049266</v>
      </c>
      <c r="S34" s="150">
        <v>0.26941167226070067</v>
      </c>
      <c r="T34" s="5">
        <v>15</v>
      </c>
      <c r="U34" s="153">
        <v>0.66734884548649731</v>
      </c>
      <c r="V34" s="153">
        <v>0.16838229516293793</v>
      </c>
      <c r="Y34" s="5">
        <v>351</v>
      </c>
      <c r="Z34" s="123">
        <v>3.9401457068127477</v>
      </c>
    </row>
    <row r="35" spans="1:26" ht="13.5" customHeight="1" x14ac:dyDescent="0.3">
      <c r="A35" s="44">
        <v>1996</v>
      </c>
      <c r="B35" s="38"/>
      <c r="C35" s="46"/>
      <c r="D35" s="38"/>
      <c r="E35" s="145">
        <v>71</v>
      </c>
      <c r="F35" s="150">
        <v>2.6968613851232011E-2</v>
      </c>
      <c r="G35" s="149">
        <v>0.7497360084477297</v>
      </c>
      <c r="H35" s="38">
        <v>93</v>
      </c>
      <c r="I35" s="149">
        <v>2.8844239247146752E-2</v>
      </c>
      <c r="J35" s="150">
        <v>0.98204857444561766</v>
      </c>
      <c r="K35" s="145">
        <v>52</v>
      </c>
      <c r="L35" s="150">
        <v>4.4794145060670226E-2</v>
      </c>
      <c r="M35" s="149">
        <v>0.54910242872228088</v>
      </c>
      <c r="N35" s="38">
        <v>71</v>
      </c>
      <c r="O35" s="149">
        <v>0.10145987904839206</v>
      </c>
      <c r="P35" s="150">
        <v>0.7497360084477297</v>
      </c>
      <c r="Q35" s="145">
        <v>19</v>
      </c>
      <c r="R35" s="150">
        <v>0.18430497623435832</v>
      </c>
      <c r="S35" s="150">
        <v>0.20063357972544879</v>
      </c>
      <c r="T35" s="5">
        <v>11</v>
      </c>
      <c r="U35" s="153">
        <v>0.48100048100048104</v>
      </c>
      <c r="V35" s="153">
        <v>0.11615628299894402</v>
      </c>
      <c r="W35" s="5">
        <v>1</v>
      </c>
      <c r="X35" s="153">
        <v>1.0559662090813094E-2</v>
      </c>
      <c r="Y35" s="5">
        <v>331</v>
      </c>
      <c r="Z35" s="123">
        <v>3.4952481520591339</v>
      </c>
    </row>
    <row r="36" spans="1:26" ht="13.5" customHeight="1" x14ac:dyDescent="0.3">
      <c r="A36" s="44">
        <v>1995</v>
      </c>
      <c r="B36" s="38"/>
      <c r="C36" s="46"/>
      <c r="D36" s="38"/>
      <c r="E36" s="145">
        <v>51</v>
      </c>
      <c r="F36" s="150">
        <v>1.7955008972223595E-2</v>
      </c>
      <c r="G36" s="149">
        <v>0.49939778502394172</v>
      </c>
      <c r="H36" s="38">
        <v>111</v>
      </c>
      <c r="I36" s="149">
        <v>3.1898843307708889E-2</v>
      </c>
      <c r="J36" s="150">
        <v>1.0869245909344614</v>
      </c>
      <c r="K36" s="145">
        <v>63</v>
      </c>
      <c r="L36" s="150">
        <v>5.0324714227515638E-2</v>
      </c>
      <c r="M36" s="149">
        <v>0.61690314620604558</v>
      </c>
      <c r="N36" s="38">
        <v>81</v>
      </c>
      <c r="O36" s="149">
        <v>0.10689894090864102</v>
      </c>
      <c r="P36" s="150">
        <v>0.79316118797920154</v>
      </c>
      <c r="Q36" s="145">
        <v>22</v>
      </c>
      <c r="R36" s="150">
        <v>0.1978808757128209</v>
      </c>
      <c r="S36" s="150">
        <v>0.21542649550052387</v>
      </c>
      <c r="T36" s="5">
        <v>15</v>
      </c>
      <c r="U36" s="153">
        <v>0.59904153354632583</v>
      </c>
      <c r="V36" s="153">
        <v>0.14688170147762991</v>
      </c>
      <c r="W36" s="5">
        <v>4</v>
      </c>
      <c r="X36" s="153">
        <v>3.9168453727367977E-2</v>
      </c>
      <c r="Y36" s="5">
        <v>350</v>
      </c>
      <c r="Z36" s="123">
        <v>3.427239701144698</v>
      </c>
    </row>
    <row r="37" spans="1:26" ht="13.5" customHeight="1" x14ac:dyDescent="0.3">
      <c r="A37" s="44">
        <v>1994</v>
      </c>
      <c r="B37" s="38"/>
      <c r="C37" s="46"/>
      <c r="D37" s="38"/>
      <c r="E37" s="145">
        <v>72</v>
      </c>
      <c r="F37" s="150">
        <v>2.3311683686354251E-2</v>
      </c>
      <c r="G37" s="149">
        <v>0.64819899709210727</v>
      </c>
      <c r="H37" s="38">
        <v>102</v>
      </c>
      <c r="I37" s="149">
        <v>2.6931610343956278E-2</v>
      </c>
      <c r="J37" s="150">
        <v>0.91828191254715197</v>
      </c>
      <c r="K37" s="145">
        <v>65</v>
      </c>
      <c r="L37" s="150">
        <v>4.7516182915373677E-2</v>
      </c>
      <c r="M37" s="149">
        <v>0.58517965015259688</v>
      </c>
      <c r="N37" s="38">
        <v>64</v>
      </c>
      <c r="O37" s="149">
        <v>7.6602488144568034E-2</v>
      </c>
      <c r="P37" s="150">
        <v>0.57617688630409536</v>
      </c>
      <c r="Q37" s="145">
        <v>25</v>
      </c>
      <c r="R37" s="150">
        <v>0.20000320005120079</v>
      </c>
      <c r="S37" s="150">
        <v>0.22506909621253726</v>
      </c>
      <c r="T37" s="5">
        <v>17</v>
      </c>
      <c r="U37" s="153">
        <v>0.5803830528148578</v>
      </c>
      <c r="V37" s="153">
        <v>0.15304698542452533</v>
      </c>
      <c r="W37" s="5">
        <v>5</v>
      </c>
      <c r="X37" s="153">
        <v>4.5013819242507448E-2</v>
      </c>
      <c r="Y37" s="5">
        <v>352</v>
      </c>
      <c r="Z37" s="123">
        <v>3.1689728746725243</v>
      </c>
    </row>
    <row r="38" spans="1:26" ht="13.5" customHeight="1" x14ac:dyDescent="0.3">
      <c r="A38" s="44">
        <v>1993</v>
      </c>
      <c r="B38" s="38"/>
      <c r="C38" s="46"/>
      <c r="D38" s="38"/>
      <c r="E38" s="145">
        <v>63</v>
      </c>
      <c r="F38" s="150">
        <v>1.9346903804430444E-2</v>
      </c>
      <c r="G38" s="149">
        <v>0.53800630235954194</v>
      </c>
      <c r="H38" s="38">
        <v>130</v>
      </c>
      <c r="I38" s="149">
        <v>3.2576791642098341E-2</v>
      </c>
      <c r="J38" s="150">
        <v>1.1101717350276261</v>
      </c>
      <c r="K38" s="145">
        <v>72</v>
      </c>
      <c r="L38" s="150">
        <v>5.0003923919029761E-2</v>
      </c>
      <c r="M38" s="149">
        <v>0.61486434555376213</v>
      </c>
      <c r="N38" s="38">
        <v>79</v>
      </c>
      <c r="O38" s="149">
        <v>9.0155169600133298E-2</v>
      </c>
      <c r="P38" s="150">
        <v>0.6746428235937113</v>
      </c>
      <c r="Q38" s="145">
        <v>32</v>
      </c>
      <c r="R38" s="150">
        <v>0.24314816081211488</v>
      </c>
      <c r="S38" s="150">
        <v>0.27327304246833872</v>
      </c>
      <c r="T38" s="5">
        <v>15</v>
      </c>
      <c r="U38" s="153">
        <v>0.47471358946768777</v>
      </c>
      <c r="V38" s="153">
        <v>0.12809673865703378</v>
      </c>
      <c r="W38" s="5">
        <v>5</v>
      </c>
      <c r="X38" s="153">
        <v>4.2698912885677932E-2</v>
      </c>
      <c r="Y38" s="5">
        <v>405</v>
      </c>
      <c r="Z38" s="123">
        <v>3.4586119437399123</v>
      </c>
    </row>
    <row r="39" spans="1:26" ht="13.5" customHeight="1" x14ac:dyDescent="0.3">
      <c r="A39" s="44">
        <v>1992</v>
      </c>
      <c r="B39" s="38"/>
      <c r="C39" s="46"/>
      <c r="D39" s="38"/>
      <c r="E39" s="145">
        <v>74</v>
      </c>
      <c r="F39" s="150">
        <v>2.1705628269410256E-2</v>
      </c>
      <c r="G39" s="149">
        <v>0.60279239504081072</v>
      </c>
      <c r="H39" s="38">
        <v>124</v>
      </c>
      <c r="I39" s="149">
        <v>2.9694346986586542E-2</v>
      </c>
      <c r="J39" s="150">
        <v>1.0100845538521692</v>
      </c>
      <c r="K39" s="145">
        <v>76</v>
      </c>
      <c r="L39" s="150">
        <v>5.0709499290400618E-2</v>
      </c>
      <c r="M39" s="149">
        <v>0.61908408139326498</v>
      </c>
      <c r="N39" s="38">
        <v>57</v>
      </c>
      <c r="O39" s="149">
        <v>6.3371708423434189E-2</v>
      </c>
      <c r="P39" s="150">
        <v>0.46431306104494874</v>
      </c>
      <c r="Q39" s="145">
        <v>30</v>
      </c>
      <c r="R39" s="150">
        <v>0.22829139113164043</v>
      </c>
      <c r="S39" s="150">
        <v>0.24437529528681515</v>
      </c>
      <c r="T39" s="5">
        <v>19</v>
      </c>
      <c r="U39" s="153">
        <v>0.62034739454094301</v>
      </c>
      <c r="V39" s="153">
        <v>0.15477102034831625</v>
      </c>
      <c r="W39" s="5">
        <v>10</v>
      </c>
      <c r="X39" s="153">
        <v>8.1458431762271716E-2</v>
      </c>
      <c r="Y39" s="5">
        <v>401</v>
      </c>
      <c r="Z39" s="123">
        <v>3.2664831136670958</v>
      </c>
    </row>
    <row r="40" spans="1:26" ht="13.5" customHeight="1" x14ac:dyDescent="0.3">
      <c r="A40" s="44">
        <v>1991</v>
      </c>
      <c r="B40" s="38"/>
      <c r="C40" s="46"/>
      <c r="D40" s="38"/>
      <c r="E40" s="145">
        <v>81</v>
      </c>
      <c r="F40" s="150">
        <v>2.3586849254116846E-2</v>
      </c>
      <c r="G40" s="149">
        <v>0.65556787555541163</v>
      </c>
      <c r="H40" s="38">
        <v>135</v>
      </c>
      <c r="I40" s="149">
        <v>3.2080453023523289E-2</v>
      </c>
      <c r="J40" s="150">
        <v>1.0926131259256862</v>
      </c>
      <c r="K40" s="145">
        <v>94</v>
      </c>
      <c r="L40" s="150">
        <v>6.1983075982679027E-2</v>
      </c>
      <c r="M40" s="149">
        <v>0.76078247286677403</v>
      </c>
      <c r="N40" s="38">
        <v>83</v>
      </c>
      <c r="O40" s="149">
        <v>9.0099967542300846E-2</v>
      </c>
      <c r="P40" s="150">
        <v>0.67175473668023666</v>
      </c>
      <c r="Q40" s="145">
        <v>37</v>
      </c>
      <c r="R40" s="150">
        <v>0.26531285404924781</v>
      </c>
      <c r="S40" s="150">
        <v>0.29945693080926211</v>
      </c>
      <c r="T40" s="5">
        <v>23</v>
      </c>
      <c r="U40" s="153">
        <v>0.66334035128197733</v>
      </c>
      <c r="V40" s="153">
        <v>0.18614890293548725</v>
      </c>
      <c r="W40" s="5">
        <v>7</v>
      </c>
      <c r="X40" s="153">
        <v>5.6654013936887425E-2</v>
      </c>
      <c r="Y40" s="5">
        <v>471</v>
      </c>
      <c r="Z40" s="123">
        <v>3.8120057948962827</v>
      </c>
    </row>
    <row r="41" spans="1:26" ht="13.5" customHeight="1" x14ac:dyDescent="0.3">
      <c r="A41" s="44">
        <v>1990</v>
      </c>
      <c r="B41" s="38"/>
      <c r="C41" s="46"/>
      <c r="D41" s="38"/>
      <c r="E41" s="145">
        <v>79</v>
      </c>
      <c r="F41" s="150">
        <v>2.3195806667942923E-2</v>
      </c>
      <c r="G41" s="149">
        <v>0.64428260355415645</v>
      </c>
      <c r="H41" s="38">
        <v>124</v>
      </c>
      <c r="I41" s="149">
        <v>2.9682121237581696E-2</v>
      </c>
      <c r="J41" s="150">
        <v>1.0112790233001949</v>
      </c>
      <c r="K41" s="145">
        <v>84</v>
      </c>
      <c r="L41" s="150">
        <v>5.5838440778015606E-2</v>
      </c>
      <c r="M41" s="149">
        <v>0.68505998352593844</v>
      </c>
      <c r="N41" s="38">
        <v>85</v>
      </c>
      <c r="O41" s="149">
        <v>9.3771477805394396E-2</v>
      </c>
      <c r="P41" s="150">
        <v>0.69321545952029484</v>
      </c>
      <c r="Q41" s="145">
        <v>31</v>
      </c>
      <c r="R41" s="150">
        <v>0.22795626181144343</v>
      </c>
      <c r="S41" s="150">
        <v>0.25281975582504873</v>
      </c>
      <c r="T41" s="5">
        <v>9</v>
      </c>
      <c r="U41" s="153">
        <v>0.27057903914376763</v>
      </c>
      <c r="V41" s="153">
        <v>7.3399283949207694E-2</v>
      </c>
      <c r="W41" s="5">
        <v>8</v>
      </c>
      <c r="X41" s="153">
        <v>6.5243807954851282E-2</v>
      </c>
      <c r="Y41" s="5">
        <v>434</v>
      </c>
      <c r="Z41" s="123">
        <v>3.5394765815506819</v>
      </c>
    </row>
    <row r="42" spans="1:26" ht="13.5" customHeight="1" x14ac:dyDescent="0.3">
      <c r="A42" s="44">
        <v>1989</v>
      </c>
      <c r="B42" s="38"/>
      <c r="C42" s="46"/>
      <c r="D42" s="38"/>
      <c r="E42" s="145">
        <v>75</v>
      </c>
      <c r="F42" s="150">
        <v>2.3429182640162742E-2</v>
      </c>
      <c r="G42" s="149">
        <v>0.65152239065282547</v>
      </c>
      <c r="H42" s="38">
        <v>145</v>
      </c>
      <c r="I42" s="149">
        <v>3.6951581196385155E-2</v>
      </c>
      <c r="J42" s="150">
        <v>1.2596099552621292</v>
      </c>
      <c r="K42" s="145">
        <v>68</v>
      </c>
      <c r="L42" s="150">
        <v>4.8283760822130435E-2</v>
      </c>
      <c r="M42" s="149">
        <v>0.59071363419189504</v>
      </c>
      <c r="N42" s="38">
        <v>77</v>
      </c>
      <c r="O42" s="149">
        <v>9.106251027409816E-2</v>
      </c>
      <c r="P42" s="150">
        <v>0.66889632107023411</v>
      </c>
      <c r="Q42" s="145">
        <v>28</v>
      </c>
      <c r="R42" s="150">
        <v>0.22093344380005525</v>
      </c>
      <c r="S42" s="150">
        <v>0.2432350258437215</v>
      </c>
      <c r="T42" s="5">
        <v>14</v>
      </c>
      <c r="U42" s="153">
        <v>0.45145271032859302</v>
      </c>
      <c r="V42" s="153">
        <v>0.12161751292186075</v>
      </c>
      <c r="W42" s="5">
        <v>9</v>
      </c>
      <c r="X42" s="153">
        <v>7.8182686878339056E-2</v>
      </c>
      <c r="Y42" s="5">
        <v>423</v>
      </c>
      <c r="Z42" s="123">
        <v>3.6745862832819358</v>
      </c>
    </row>
    <row r="43" spans="1:26" ht="13.5" customHeight="1" x14ac:dyDescent="0.3">
      <c r="A43" s="44">
        <v>1988</v>
      </c>
      <c r="B43" s="38"/>
      <c r="C43" s="46"/>
      <c r="D43" s="38"/>
      <c r="E43" s="145">
        <v>65</v>
      </c>
      <c r="F43" s="150">
        <v>2.0969297722089057E-2</v>
      </c>
      <c r="G43" s="149">
        <v>0.58312699608856355</v>
      </c>
      <c r="H43" s="38">
        <v>130</v>
      </c>
      <c r="I43" s="149">
        <v>3.424316545928778E-2</v>
      </c>
      <c r="J43" s="150">
        <v>1.1662539921771271</v>
      </c>
      <c r="K43" s="145">
        <v>66</v>
      </c>
      <c r="L43" s="150">
        <v>4.8735930269221711E-2</v>
      </c>
      <c r="M43" s="149">
        <v>0.59209818064377218</v>
      </c>
      <c r="N43" s="38">
        <v>74</v>
      </c>
      <c r="O43" s="149">
        <v>9.3413349020043474E-2</v>
      </c>
      <c r="P43" s="150">
        <v>0.66386765708544149</v>
      </c>
      <c r="Q43" s="145">
        <v>36</v>
      </c>
      <c r="R43" s="150">
        <v>0.31852769421341359</v>
      </c>
      <c r="S43" s="150">
        <v>0.32296264398751212</v>
      </c>
      <c r="T43" s="5">
        <v>16</v>
      </c>
      <c r="U43" s="153">
        <v>0.60734892195566359</v>
      </c>
      <c r="V43" s="153">
        <v>0.14353895288333871</v>
      </c>
      <c r="W43" s="5">
        <v>5</v>
      </c>
      <c r="X43" s="153">
        <v>4.4855922776043347E-2</v>
      </c>
      <c r="Y43" s="5">
        <v>401</v>
      </c>
      <c r="Z43" s="123">
        <v>3.5974450066386763</v>
      </c>
    </row>
    <row r="44" spans="1:26" ht="13.5" customHeight="1" x14ac:dyDescent="0.3">
      <c r="A44" s="44">
        <v>1987</v>
      </c>
      <c r="B44" s="38"/>
      <c r="C44" s="46"/>
      <c r="D44" s="38"/>
      <c r="E44" s="145">
        <v>82</v>
      </c>
      <c r="F44" s="150">
        <v>2.8324834731497845E-2</v>
      </c>
      <c r="G44" s="149">
        <v>0.7872579421845447</v>
      </c>
      <c r="H44" s="38">
        <v>125</v>
      </c>
      <c r="I44" s="149">
        <v>3.5241376646582848E-2</v>
      </c>
      <c r="J44" s="150">
        <v>1.2000883265008304</v>
      </c>
      <c r="K44" s="145">
        <v>60</v>
      </c>
      <c r="L44" s="150">
        <v>4.7167883073962386E-2</v>
      </c>
      <c r="M44" s="149">
        <v>0.57604239672039859</v>
      </c>
      <c r="N44" s="38">
        <v>64</v>
      </c>
      <c r="O44" s="149">
        <v>8.3931344160476748E-2</v>
      </c>
      <c r="P44" s="150">
        <v>0.6144452231684252</v>
      </c>
      <c r="Q44" s="145">
        <v>24</v>
      </c>
      <c r="R44" s="150">
        <v>0.20892456082316277</v>
      </c>
      <c r="S44" s="150">
        <v>0.23041695868815942</v>
      </c>
      <c r="T44" s="5">
        <v>13</v>
      </c>
      <c r="U44" s="153">
        <v>0.47598125366139421</v>
      </c>
      <c r="V44" s="153">
        <v>0.12480918595608637</v>
      </c>
      <c r="W44" s="5">
        <v>7</v>
      </c>
      <c r="X44" s="153">
        <v>6.7204946284046496E-2</v>
      </c>
      <c r="Y44" s="5">
        <v>394</v>
      </c>
      <c r="Z44" s="123">
        <v>3.7826784051306173</v>
      </c>
    </row>
    <row r="45" spans="1:26" ht="13.5" customHeight="1" x14ac:dyDescent="0.3">
      <c r="A45" s="44">
        <v>1986</v>
      </c>
      <c r="B45" s="38"/>
      <c r="C45" s="46"/>
      <c r="D45" s="38"/>
      <c r="E45" s="145">
        <v>63</v>
      </c>
      <c r="F45" s="150">
        <v>2.2349111569602936E-2</v>
      </c>
      <c r="G45" s="149">
        <v>0.6216757615528079</v>
      </c>
      <c r="H45" s="38">
        <v>139</v>
      </c>
      <c r="I45" s="149">
        <v>4.0251435369081053E-2</v>
      </c>
      <c r="J45" s="150">
        <v>1.3716338231085763</v>
      </c>
      <c r="K45" s="145">
        <v>77</v>
      </c>
      <c r="L45" s="150">
        <v>6.2481995853467552E-2</v>
      </c>
      <c r="M45" s="149">
        <v>0.75982593078676519</v>
      </c>
      <c r="N45" s="38">
        <v>75</v>
      </c>
      <c r="O45" s="149">
        <v>0.10166362353553549</v>
      </c>
      <c r="P45" s="150">
        <v>0.74009019232477136</v>
      </c>
      <c r="Q45" s="145">
        <v>25</v>
      </c>
      <c r="R45" s="150">
        <v>0.22188101852262743</v>
      </c>
      <c r="S45" s="150">
        <v>0.24669673077492377</v>
      </c>
      <c r="T45" s="5">
        <v>9</v>
      </c>
      <c r="U45" s="153">
        <v>0.34150413599453588</v>
      </c>
      <c r="V45" s="153">
        <v>8.8810823078972562E-2</v>
      </c>
      <c r="W45" s="5">
        <v>1</v>
      </c>
      <c r="X45" s="153">
        <v>9.8678692309969503E-3</v>
      </c>
      <c r="Y45" s="5">
        <v>404</v>
      </c>
      <c r="Z45" s="123">
        <v>3.9866191693227684</v>
      </c>
    </row>
    <row r="46" spans="1:26" ht="13.5" customHeight="1" x14ac:dyDescent="0.3">
      <c r="A46" s="44">
        <v>1985</v>
      </c>
      <c r="B46" s="38"/>
      <c r="C46" s="46"/>
      <c r="D46" s="38"/>
      <c r="E46" s="145">
        <v>88</v>
      </c>
      <c r="F46" s="150">
        <v>3.23194810078977E-2</v>
      </c>
      <c r="G46" s="149">
        <v>0.89933571793561584</v>
      </c>
      <c r="H46" s="38">
        <v>112</v>
      </c>
      <c r="I46" s="149">
        <v>3.3550553194701661E-2</v>
      </c>
      <c r="J46" s="150">
        <v>1.1446090955544201</v>
      </c>
      <c r="K46" s="145">
        <v>65</v>
      </c>
      <c r="L46" s="150">
        <v>5.4625337416507269E-2</v>
      </c>
      <c r="M46" s="149">
        <v>0.66428206438426163</v>
      </c>
      <c r="N46" s="38">
        <v>54</v>
      </c>
      <c r="O46" s="149">
        <v>7.6774995237106763E-2</v>
      </c>
      <c r="P46" s="150">
        <v>0.55186509964230968</v>
      </c>
      <c r="Q46" s="145">
        <v>13</v>
      </c>
      <c r="R46" s="150">
        <v>0.12328702167006497</v>
      </c>
      <c r="S46" s="150">
        <v>0.13285641287685232</v>
      </c>
      <c r="T46" s="5">
        <v>15</v>
      </c>
      <c r="U46" s="153">
        <v>0.61835270838486267</v>
      </c>
      <c r="V46" s="153">
        <v>0.15329586101175269</v>
      </c>
      <c r="W46" s="5">
        <v>4</v>
      </c>
      <c r="X46" s="153">
        <v>4.0878896269800714E-2</v>
      </c>
      <c r="Y46" s="5">
        <v>357</v>
      </c>
      <c r="Z46" s="123">
        <v>3.6484414920797139</v>
      </c>
    </row>
    <row r="47" spans="1:26" ht="13.5" customHeight="1" x14ac:dyDescent="0.3">
      <c r="A47" s="44">
        <v>1984</v>
      </c>
      <c r="B47" s="38"/>
      <c r="C47" s="46"/>
      <c r="D47" s="38"/>
      <c r="E47" s="145">
        <v>62</v>
      </c>
      <c r="F47" s="150">
        <v>2.3995990347419362E-2</v>
      </c>
      <c r="G47" s="149">
        <v>0.66733400066733406</v>
      </c>
      <c r="H47" s="38">
        <v>121</v>
      </c>
      <c r="I47" s="149">
        <v>3.8228292411683962E-2</v>
      </c>
      <c r="J47" s="150">
        <v>1.302377646463668</v>
      </c>
      <c r="K47" s="145">
        <v>59</v>
      </c>
      <c r="L47" s="150">
        <v>5.2700781043439747E-2</v>
      </c>
      <c r="M47" s="149">
        <v>0.63504364579633399</v>
      </c>
      <c r="N47" s="38">
        <v>60</v>
      </c>
      <c r="O47" s="149">
        <v>9.3705050858416364E-2</v>
      </c>
      <c r="P47" s="150">
        <v>0.64580709742000064</v>
      </c>
      <c r="Q47" s="145">
        <v>18</v>
      </c>
      <c r="R47" s="150">
        <v>0.19704864912203879</v>
      </c>
      <c r="S47" s="150">
        <v>0.1937421292260002</v>
      </c>
      <c r="T47" s="5">
        <v>12</v>
      </c>
      <c r="U47" s="153">
        <v>0.58875478363261702</v>
      </c>
      <c r="V47" s="153">
        <v>0.12916141948400015</v>
      </c>
      <c r="W47" s="5">
        <v>3</v>
      </c>
      <c r="X47" s="153">
        <v>3.2290354871000036E-2</v>
      </c>
      <c r="Y47" s="5">
        <v>343</v>
      </c>
      <c r="Z47" s="123">
        <v>3.6918639069176704</v>
      </c>
    </row>
    <row r="48" spans="1:26" ht="13.5" customHeight="1" x14ac:dyDescent="0.3">
      <c r="A48" s="44">
        <v>1983</v>
      </c>
      <c r="B48" s="38"/>
      <c r="C48" s="46"/>
      <c r="D48" s="38"/>
      <c r="E48" s="145">
        <v>44</v>
      </c>
      <c r="F48" s="150">
        <v>1.7357132065289646E-2</v>
      </c>
      <c r="G48" s="149">
        <v>0.48264136455876705</v>
      </c>
      <c r="H48" s="38">
        <v>127</v>
      </c>
      <c r="I48" s="149">
        <v>4.0847768087600787E-2</v>
      </c>
      <c r="J48" s="150">
        <v>1.3930784840673502</v>
      </c>
      <c r="K48" s="145">
        <v>61</v>
      </c>
      <c r="L48" s="150">
        <v>5.5124749114615193E-2</v>
      </c>
      <c r="M48" s="149">
        <v>0.66911643722919978</v>
      </c>
      <c r="N48" s="38">
        <v>47</v>
      </c>
      <c r="O48" s="149">
        <v>7.158196134574088E-2</v>
      </c>
      <c r="P48" s="150">
        <v>0.51554873032413751</v>
      </c>
      <c r="Q48" s="145">
        <v>23</v>
      </c>
      <c r="R48" s="150">
        <v>0.23217782802689224</v>
      </c>
      <c r="S48" s="150">
        <v>0.2522898042011737</v>
      </c>
      <c r="T48" s="5">
        <v>11</v>
      </c>
      <c r="U48" s="153">
        <v>0.46560846560846558</v>
      </c>
      <c r="V48" s="153">
        <v>0.12066034113969176</v>
      </c>
      <c r="W48" s="5">
        <v>1</v>
      </c>
      <c r="X48" s="153">
        <v>1.096912192179016E-2</v>
      </c>
      <c r="Y48" s="5">
        <v>316</v>
      </c>
      <c r="Z48" s="123">
        <v>3.4662425272856905</v>
      </c>
    </row>
    <row r="49" spans="1:26" ht="13.5" customHeight="1" x14ac:dyDescent="0.3">
      <c r="A49" s="44">
        <v>1982</v>
      </c>
      <c r="B49" s="38"/>
      <c r="C49" s="46"/>
      <c r="D49" s="38"/>
      <c r="E49" s="145">
        <v>71</v>
      </c>
      <c r="F49" s="150">
        <v>2.8131267626616455E-2</v>
      </c>
      <c r="G49" s="149">
        <v>0.77116075986488397</v>
      </c>
      <c r="H49" s="38">
        <v>114</v>
      </c>
      <c r="I49" s="149">
        <v>3.6808223344550146E-2</v>
      </c>
      <c r="J49" s="150">
        <v>1.238201783445025</v>
      </c>
      <c r="K49" s="145">
        <v>58</v>
      </c>
      <c r="L49" s="150">
        <v>5.2164793980542523E-2</v>
      </c>
      <c r="M49" s="149">
        <v>0.629962310875539</v>
      </c>
      <c r="N49" s="38">
        <v>58</v>
      </c>
      <c r="O49" s="149">
        <v>8.4599777415068383E-2</v>
      </c>
      <c r="P49" s="150">
        <v>0.629962310875539</v>
      </c>
      <c r="Q49" s="145">
        <v>26</v>
      </c>
      <c r="R49" s="150">
        <v>0.22815022815022817</v>
      </c>
      <c r="S49" s="150">
        <v>0.28239689797868989</v>
      </c>
      <c r="T49" s="5">
        <v>18</v>
      </c>
      <c r="U49" s="153">
        <v>0.52888288182405829</v>
      </c>
      <c r="V49" s="153">
        <v>0.19550554475447762</v>
      </c>
      <c r="W49" s="5">
        <v>6</v>
      </c>
      <c r="X49" s="153">
        <v>6.5168514918159198E-2</v>
      </c>
      <c r="Y49" s="5">
        <v>356</v>
      </c>
      <c r="Z49" s="123">
        <v>3.8666652184774462</v>
      </c>
    </row>
    <row r="50" spans="1:26" ht="13.5" customHeight="1" x14ac:dyDescent="0.3">
      <c r="A50" s="44">
        <v>1981</v>
      </c>
      <c r="B50" s="38"/>
      <c r="C50" s="46"/>
      <c r="D50" s="38"/>
      <c r="E50" s="145">
        <v>54</v>
      </c>
      <c r="F50" s="150">
        <v>2.0701751023107371E-2</v>
      </c>
      <c r="G50" s="149">
        <v>0.57644270799974384</v>
      </c>
      <c r="H50" s="38">
        <v>128</v>
      </c>
      <c r="I50" s="149">
        <v>3.995081056449247E-2</v>
      </c>
      <c r="J50" s="150">
        <v>1.3663827152586521</v>
      </c>
      <c r="K50" s="145">
        <v>56</v>
      </c>
      <c r="L50" s="150">
        <v>4.8087285292417924E-2</v>
      </c>
      <c r="M50" s="149">
        <v>0.59779243792566028</v>
      </c>
      <c r="N50" s="38">
        <v>68</v>
      </c>
      <c r="O50" s="149">
        <v>9.0093074094928935E-2</v>
      </c>
      <c r="P50" s="150">
        <v>0.72589081748115891</v>
      </c>
      <c r="Q50" s="145">
        <v>21</v>
      </c>
      <c r="R50" s="150">
        <v>0.15322874863188618</v>
      </c>
      <c r="S50" s="150">
        <v>0.22417216422212261</v>
      </c>
      <c r="T50" s="5">
        <v>17</v>
      </c>
      <c r="U50" s="153">
        <v>0.37271710771524413</v>
      </c>
      <c r="V50" s="153">
        <v>0.18147270437028973</v>
      </c>
      <c r="W50" s="5">
        <v>2</v>
      </c>
      <c r="X50" s="153">
        <v>2.1349729925916439E-2</v>
      </c>
      <c r="Y50" s="5">
        <v>355</v>
      </c>
      <c r="Z50" s="123">
        <v>3.7895770618501676</v>
      </c>
    </row>
    <row r="51" spans="1:26" ht="13.5" customHeight="1" x14ac:dyDescent="0.3">
      <c r="A51" s="44">
        <v>1980</v>
      </c>
      <c r="B51" s="38"/>
      <c r="C51" s="46"/>
      <c r="D51" s="38"/>
      <c r="E51" s="145">
        <v>63</v>
      </c>
      <c r="F51" s="150">
        <v>2.3368099873033323E-2</v>
      </c>
      <c r="G51" s="149">
        <v>0.65120317539072192</v>
      </c>
      <c r="H51" s="38">
        <v>151</v>
      </c>
      <c r="I51" s="149">
        <v>4.5569387994065728E-2</v>
      </c>
      <c r="J51" s="150">
        <v>1.5608203092698256</v>
      </c>
      <c r="K51" s="145">
        <v>69</v>
      </c>
      <c r="L51" s="150">
        <v>5.6990551957625459E-2</v>
      </c>
      <c r="M51" s="149">
        <v>0.71322252542793352</v>
      </c>
      <c r="N51" s="38">
        <v>79</v>
      </c>
      <c r="O51" s="149">
        <v>9.9372194150625592E-2</v>
      </c>
      <c r="P51" s="150">
        <v>0.81658810882328625</v>
      </c>
      <c r="Q51" s="145">
        <v>26</v>
      </c>
      <c r="R51" s="150">
        <v>0.17527183988243306</v>
      </c>
      <c r="S51" s="150">
        <v>0.26875051682791695</v>
      </c>
      <c r="T51" s="5">
        <v>26</v>
      </c>
      <c r="U51" s="153">
        <v>0.48100048100048087</v>
      </c>
      <c r="V51" s="153">
        <v>0.26875051682791695</v>
      </c>
      <c r="W51" s="5">
        <v>3</v>
      </c>
      <c r="X51" s="153">
        <v>3.1009675018605805E-2</v>
      </c>
      <c r="Y51" s="5">
        <v>417</v>
      </c>
      <c r="Z51" s="123">
        <v>4.3103448275862073</v>
      </c>
    </row>
    <row r="52" spans="1:26" ht="13.5" customHeight="1" x14ac:dyDescent="0.3">
      <c r="A52" s="44">
        <v>1979</v>
      </c>
      <c r="B52" s="38"/>
      <c r="C52" s="46"/>
      <c r="D52" s="38"/>
      <c r="E52" s="145">
        <v>75</v>
      </c>
      <c r="F52" s="150">
        <v>2.8064881515683222E-2</v>
      </c>
      <c r="G52" s="149">
        <v>0.78175488336217136</v>
      </c>
      <c r="H52" s="38">
        <v>168</v>
      </c>
      <c r="I52" s="149">
        <v>5.1142206384373848E-2</v>
      </c>
      <c r="J52" s="150">
        <v>1.7511309387312639</v>
      </c>
      <c r="K52" s="145">
        <v>64</v>
      </c>
      <c r="L52" s="150">
        <v>5.3399236891530297E-2</v>
      </c>
      <c r="M52" s="149">
        <v>0.66709750046905292</v>
      </c>
      <c r="N52" s="38">
        <v>69</v>
      </c>
      <c r="O52" s="149">
        <v>8.7668364553012038E-2</v>
      </c>
      <c r="P52" s="150">
        <v>0.7192144926931977</v>
      </c>
      <c r="Q52" s="145">
        <v>23</v>
      </c>
      <c r="R52" s="150">
        <v>0.1559226894630158</v>
      </c>
      <c r="S52" s="150">
        <v>0.23973816423106589</v>
      </c>
      <c r="T52" s="5">
        <v>17</v>
      </c>
      <c r="U52" s="153">
        <v>0.32427895620326563</v>
      </c>
      <c r="V52" s="153">
        <v>0.17719777356209218</v>
      </c>
      <c r="W52" s="5">
        <v>2</v>
      </c>
      <c r="X52" s="153">
        <v>2.0846796889657904E-2</v>
      </c>
      <c r="Y52" s="5">
        <v>423</v>
      </c>
      <c r="Z52" s="123">
        <v>4.4090975421626464</v>
      </c>
    </row>
    <row r="53" spans="1:26" ht="13.5" customHeight="1" x14ac:dyDescent="0.3">
      <c r="A53" s="44">
        <v>1978</v>
      </c>
      <c r="B53" s="38"/>
      <c r="C53" s="46"/>
      <c r="D53" s="38"/>
      <c r="E53" s="145">
        <v>80</v>
      </c>
      <c r="F53" s="150">
        <v>3.0840068033190067E-2</v>
      </c>
      <c r="G53" s="149">
        <v>0.85880218565156241</v>
      </c>
      <c r="H53" s="38">
        <v>138</v>
      </c>
      <c r="I53" s="149">
        <v>4.325971345141981E-2</v>
      </c>
      <c r="J53" s="150">
        <v>1.4814337702489453</v>
      </c>
      <c r="K53" s="145">
        <v>90</v>
      </c>
      <c r="L53" s="150">
        <v>7.7109920191232598E-2</v>
      </c>
      <c r="M53" s="149">
        <v>0.96615245885800771</v>
      </c>
      <c r="N53" s="38">
        <v>69</v>
      </c>
      <c r="O53" s="149">
        <v>8.9094106618530025E-2</v>
      </c>
      <c r="P53" s="150">
        <v>0.74071688512447265</v>
      </c>
      <c r="Q53" s="145">
        <v>40</v>
      </c>
      <c r="R53" s="150">
        <v>0.2717686705076639</v>
      </c>
      <c r="S53" s="150">
        <v>0.42940109282578121</v>
      </c>
      <c r="T53" s="5">
        <v>29</v>
      </c>
      <c r="U53" s="153">
        <v>0.52057155166223879</v>
      </c>
      <c r="V53" s="153">
        <v>0.31131579229869139</v>
      </c>
      <c r="W53" s="5">
        <v>4</v>
      </c>
      <c r="X53" s="153">
        <v>4.2940109282578125E-2</v>
      </c>
      <c r="Y53" s="5">
        <v>457</v>
      </c>
      <c r="Z53" s="123">
        <v>4.9059074855345504</v>
      </c>
    </row>
    <row r="54" spans="1:26" ht="13.5" customHeight="1" x14ac:dyDescent="0.3">
      <c r="A54" s="44">
        <v>1977</v>
      </c>
      <c r="B54" s="38"/>
      <c r="C54" s="46"/>
      <c r="D54" s="38"/>
      <c r="E54" s="145">
        <v>78</v>
      </c>
      <c r="F54" s="150">
        <v>2.9180346512873774E-2</v>
      </c>
      <c r="G54" s="149">
        <v>0.81190798376184037</v>
      </c>
      <c r="H54" s="38">
        <v>164</v>
      </c>
      <c r="I54" s="149">
        <v>4.9871702005633067E-2</v>
      </c>
      <c r="J54" s="150">
        <v>1.7070885812428438</v>
      </c>
      <c r="K54" s="145">
        <v>110</v>
      </c>
      <c r="L54" s="150">
        <v>9.1000316846557738E-2</v>
      </c>
      <c r="M54" s="149">
        <v>1.1449984386384928</v>
      </c>
      <c r="N54" s="38">
        <v>69</v>
      </c>
      <c r="O54" s="149">
        <v>8.5516270399968286E-2</v>
      </c>
      <c r="P54" s="150">
        <v>0.71822629332778187</v>
      </c>
      <c r="Q54" s="145">
        <v>34</v>
      </c>
      <c r="R54" s="150">
        <v>0.22154022584071259</v>
      </c>
      <c r="S54" s="150">
        <v>0.35390860830644322</v>
      </c>
      <c r="T54" s="5">
        <v>19</v>
      </c>
      <c r="U54" s="153">
        <v>0.31639245986811426</v>
      </c>
      <c r="V54" s="153">
        <v>0.1977724575830124</v>
      </c>
      <c r="W54" s="5">
        <v>8</v>
      </c>
      <c r="X54" s="153">
        <v>8.3272613719163113E-2</v>
      </c>
      <c r="Y54" s="5">
        <v>487</v>
      </c>
      <c r="Z54" s="123">
        <v>5.0692203601540546</v>
      </c>
    </row>
    <row r="55" spans="1:26" ht="13.5" customHeight="1" x14ac:dyDescent="0.3">
      <c r="A55" s="44">
        <v>1976</v>
      </c>
      <c r="B55" s="38"/>
      <c r="C55" s="46"/>
      <c r="D55" s="38"/>
      <c r="E55" s="145">
        <v>74</v>
      </c>
      <c r="F55" s="150">
        <v>2.7056385873787815E-2</v>
      </c>
      <c r="G55" s="149">
        <v>0.75239954449324875</v>
      </c>
      <c r="H55" s="38">
        <v>183</v>
      </c>
      <c r="I55" s="149">
        <v>5.4448518330852395E-2</v>
      </c>
      <c r="J55" s="150">
        <v>1.8606637384089799</v>
      </c>
      <c r="K55" s="145">
        <v>110</v>
      </c>
      <c r="L55" s="150">
        <v>8.9141727242522215E-2</v>
      </c>
      <c r="M55" s="149">
        <v>1.118431755327802</v>
      </c>
      <c r="N55" s="38">
        <v>79</v>
      </c>
      <c r="O55" s="149">
        <v>9.5607038130265207E-2</v>
      </c>
      <c r="P55" s="150">
        <v>0.80323735155360332</v>
      </c>
      <c r="Q55" s="145">
        <v>36</v>
      </c>
      <c r="R55" s="150">
        <v>0.22791445610747432</v>
      </c>
      <c r="S55" s="150">
        <v>0.36603221083455345</v>
      </c>
      <c r="T55" s="5">
        <v>42</v>
      </c>
      <c r="U55" s="153">
        <v>0.62362653679396562</v>
      </c>
      <c r="V55" s="153">
        <v>0.427037579306979</v>
      </c>
      <c r="W55" s="5">
        <v>23</v>
      </c>
      <c r="X55" s="153">
        <v>0.23385391247763135</v>
      </c>
      <c r="Y55" s="5">
        <v>552</v>
      </c>
      <c r="Z55" s="123">
        <v>5.6124938994631526</v>
      </c>
    </row>
    <row r="56" spans="1:26" ht="13.5" customHeight="1" x14ac:dyDescent="0.3">
      <c r="A56" s="44">
        <v>1975</v>
      </c>
      <c r="B56" s="38"/>
      <c r="C56" s="46"/>
      <c r="D56" s="38"/>
      <c r="E56" s="145">
        <v>93</v>
      </c>
      <c r="F56" s="150">
        <v>3.2394113049184707E-2</v>
      </c>
      <c r="G56" s="149">
        <v>0.89807348751870986</v>
      </c>
      <c r="H56" s="38">
        <v>219</v>
      </c>
      <c r="I56" s="149">
        <v>6.209494742769555E-2</v>
      </c>
      <c r="J56" s="150">
        <v>2.1148182125440584</v>
      </c>
      <c r="K56" s="145">
        <v>84</v>
      </c>
      <c r="L56" s="150">
        <v>6.4849190890541517E-2</v>
      </c>
      <c r="M56" s="149">
        <v>0.8111631500168992</v>
      </c>
      <c r="N56" s="38">
        <v>122</v>
      </c>
      <c r="O56" s="149">
        <v>0.13979491398602278</v>
      </c>
      <c r="P56" s="150">
        <v>1.1781179083578774</v>
      </c>
      <c r="Q56" s="145">
        <v>33</v>
      </c>
      <c r="R56" s="150">
        <v>0.19549878849993188</v>
      </c>
      <c r="S56" s="150">
        <v>0.31867123750663895</v>
      </c>
      <c r="T56" s="5">
        <v>36</v>
      </c>
      <c r="U56" s="153">
        <v>0.5033697810341452</v>
      </c>
      <c r="V56" s="153">
        <v>0.3476413500072425</v>
      </c>
      <c r="W56" s="5">
        <v>11</v>
      </c>
      <c r="X56" s="153">
        <v>0.10622374583554632</v>
      </c>
      <c r="Y56" s="5">
        <v>610</v>
      </c>
      <c r="Z56" s="123">
        <v>5.890589541789387</v>
      </c>
    </row>
    <row r="57" spans="1:26" ht="13.5" customHeight="1" x14ac:dyDescent="0.3">
      <c r="A57" s="44">
        <v>1974</v>
      </c>
      <c r="B57" s="38"/>
      <c r="C57" s="46"/>
      <c r="D57" s="38"/>
      <c r="E57" s="145">
        <v>87</v>
      </c>
      <c r="F57" s="150">
        <v>2.8539168532647166E-2</v>
      </c>
      <c r="G57" s="149">
        <v>0.79071500631663139</v>
      </c>
      <c r="H57" s="38">
        <v>272</v>
      </c>
      <c r="I57" s="149">
        <v>7.2621912700985142E-2</v>
      </c>
      <c r="J57" s="150">
        <v>2.4721204795186638</v>
      </c>
      <c r="K57" s="145">
        <v>131</v>
      </c>
      <c r="L57" s="150">
        <v>9.4804153435094601E-2</v>
      </c>
      <c r="M57" s="149">
        <v>1.1906168485917092</v>
      </c>
      <c r="N57" s="38">
        <v>121</v>
      </c>
      <c r="O57" s="149">
        <v>0.12796717271866789</v>
      </c>
      <c r="P57" s="150">
        <v>1.0997300662564644</v>
      </c>
      <c r="Q57" s="145">
        <v>51</v>
      </c>
      <c r="R57" s="150">
        <v>0.27393581307909226</v>
      </c>
      <c r="S57" s="150">
        <v>0.46352258990974943</v>
      </c>
      <c r="T57" s="5">
        <v>51</v>
      </c>
      <c r="U57" s="153">
        <v>0.59956267193341328</v>
      </c>
      <c r="V57" s="153">
        <v>0.46352258990974943</v>
      </c>
      <c r="W57" s="5">
        <v>8</v>
      </c>
      <c r="X57" s="153">
        <v>7.2709425868195982E-2</v>
      </c>
      <c r="Y57" s="5">
        <v>736</v>
      </c>
      <c r="Z57" s="123">
        <v>6.6892671798740313</v>
      </c>
    </row>
    <row r="58" spans="1:26" ht="13.5" customHeight="1" thickBot="1" x14ac:dyDescent="0.35">
      <c r="A58" s="47">
        <v>1973</v>
      </c>
      <c r="B58" s="39"/>
      <c r="C58" s="49"/>
      <c r="D58" s="39"/>
      <c r="E58" s="146">
        <v>111</v>
      </c>
      <c r="F58" s="151">
        <v>3.6716074595155648E-2</v>
      </c>
      <c r="G58" s="152">
        <v>1.0146066799510063</v>
      </c>
      <c r="H58" s="39">
        <v>245</v>
      </c>
      <c r="I58" s="152">
        <v>6.596252789945696E-2</v>
      </c>
      <c r="J58" s="151">
        <v>2.2394471764684374</v>
      </c>
      <c r="K58" s="146">
        <v>131</v>
      </c>
      <c r="L58" s="151">
        <v>9.5423809187346068E-2</v>
      </c>
      <c r="M58" s="152">
        <v>1.1974186943565932</v>
      </c>
      <c r="N58" s="39">
        <v>158</v>
      </c>
      <c r="O58" s="152">
        <v>0.1663877740791016</v>
      </c>
      <c r="P58" s="151">
        <v>1.4442149138041351</v>
      </c>
      <c r="Q58" s="146">
        <v>61</v>
      </c>
      <c r="R58" s="151">
        <v>0.32097661080270468</v>
      </c>
      <c r="S58" s="151">
        <v>0.55757664393703954</v>
      </c>
      <c r="T58" s="39">
        <v>49</v>
      </c>
      <c r="U58" s="152">
        <v>0.53282877710358612</v>
      </c>
      <c r="V58" s="151">
        <v>0.44788943529368752</v>
      </c>
      <c r="W58" s="146">
        <v>14</v>
      </c>
      <c r="X58" s="151">
        <v>0.12796841008391072</v>
      </c>
      <c r="Y58" s="39">
        <v>785</v>
      </c>
      <c r="Z58" s="48">
        <v>7.1753715654192796</v>
      </c>
    </row>
    <row r="59" spans="1:26" ht="14.25" customHeight="1" x14ac:dyDescent="0.3">
      <c r="A59" s="37" t="s">
        <v>53</v>
      </c>
    </row>
    <row r="60" spans="1:26" ht="14.25" customHeight="1" x14ac:dyDescent="0.3">
      <c r="A60" s="154" t="s">
        <v>1455</v>
      </c>
      <c r="B60" s="155"/>
    </row>
    <row r="61" spans="1:26" ht="14.25" customHeight="1" x14ac:dyDescent="0.3">
      <c r="A61" s="154" t="s">
        <v>1456</v>
      </c>
      <c r="B61" s="155"/>
    </row>
    <row r="62" spans="1:26" ht="14.25" customHeight="1" x14ac:dyDescent="0.3">
      <c r="A62" s="154" t="s">
        <v>1457</v>
      </c>
      <c r="B62" s="155"/>
    </row>
    <row r="63" spans="1:26" ht="13.5" customHeight="1" x14ac:dyDescent="0.3">
      <c r="A63" s="156" t="s">
        <v>1460</v>
      </c>
    </row>
    <row r="64" spans="1:26" ht="13.5" customHeight="1" x14ac:dyDescent="0.3">
      <c r="A64" s="37" t="s">
        <v>1386</v>
      </c>
    </row>
    <row r="65" spans="1:1" ht="13.5" customHeight="1" x14ac:dyDescent="0.3">
      <c r="A65" s="156" t="s">
        <v>1459</v>
      </c>
    </row>
  </sheetData>
  <sortState ref="A11:S58">
    <sortCondition descending="1" ref="A9:A58"/>
  </sortState>
  <mergeCells count="11">
    <mergeCell ref="A6:A8"/>
    <mergeCell ref="B6:Z6"/>
    <mergeCell ref="B7:D7"/>
    <mergeCell ref="E7:G7"/>
    <mergeCell ref="H7:J7"/>
    <mergeCell ref="K7:M7"/>
    <mergeCell ref="N7:P7"/>
    <mergeCell ref="Q7:S7"/>
    <mergeCell ref="T7:V7"/>
    <mergeCell ref="W7:X7"/>
    <mergeCell ref="Y7:Z7"/>
  </mergeCells>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O62"/>
  <sheetViews>
    <sheetView workbookViewId="0"/>
  </sheetViews>
  <sheetFormatPr defaultColWidth="9" defaultRowHeight="13.5" customHeight="1" x14ac:dyDescent="0.3"/>
  <cols>
    <col min="1" max="16384" width="9" style="5"/>
  </cols>
  <sheetData>
    <row r="1" spans="1:15" s="29" customFormat="1" ht="21" customHeight="1" x14ac:dyDescent="0.3">
      <c r="A1" s="3" t="s">
        <v>721</v>
      </c>
      <c r="K1" s="5"/>
      <c r="L1" s="5"/>
      <c r="M1" s="5"/>
    </row>
    <row r="2" spans="1:15" s="29" customFormat="1" ht="14.25" customHeight="1" x14ac:dyDescent="0.3">
      <c r="A2" s="30" t="s">
        <v>722</v>
      </c>
      <c r="K2" s="5"/>
      <c r="L2" s="5"/>
      <c r="M2" s="5"/>
    </row>
    <row r="3" spans="1:15" s="29" customFormat="1" ht="12.75" customHeight="1" x14ac:dyDescent="0.3">
      <c r="K3" s="5"/>
      <c r="L3" s="5"/>
      <c r="M3" s="5"/>
    </row>
    <row r="4" spans="1:15" s="29" customFormat="1" ht="12.75" customHeight="1" x14ac:dyDescent="0.3">
      <c r="K4" s="5"/>
      <c r="L4" s="5"/>
      <c r="M4" s="5"/>
    </row>
    <row r="5" spans="1:15" s="29" customFormat="1" ht="12.75" customHeight="1" thickBot="1" x14ac:dyDescent="0.25"/>
    <row r="6" spans="1:15" ht="17.25" customHeight="1" thickTop="1" x14ac:dyDescent="0.3">
      <c r="A6" s="173" t="s">
        <v>31</v>
      </c>
      <c r="B6" s="171" t="s">
        <v>719</v>
      </c>
      <c r="C6" s="171"/>
      <c r="D6" s="171"/>
      <c r="E6" s="171"/>
      <c r="F6" s="171"/>
      <c r="G6" s="171"/>
      <c r="H6" s="171"/>
      <c r="I6" s="171"/>
      <c r="J6" s="171"/>
      <c r="K6" s="171"/>
      <c r="L6" s="171"/>
      <c r="M6" s="171"/>
      <c r="N6" s="171"/>
      <c r="O6" s="176"/>
    </row>
    <row r="7" spans="1:15" ht="13.5" customHeight="1" x14ac:dyDescent="0.3">
      <c r="A7" s="174"/>
      <c r="B7" s="177" t="s">
        <v>701</v>
      </c>
      <c r="C7" s="178"/>
      <c r="D7" s="177" t="s">
        <v>692</v>
      </c>
      <c r="E7" s="178"/>
      <c r="F7" s="177" t="s">
        <v>693</v>
      </c>
      <c r="G7" s="178"/>
      <c r="H7" s="177" t="s">
        <v>694</v>
      </c>
      <c r="I7" s="178"/>
      <c r="J7" s="177" t="s">
        <v>695</v>
      </c>
      <c r="K7" s="178"/>
      <c r="L7" s="177" t="s">
        <v>723</v>
      </c>
      <c r="M7" s="178"/>
      <c r="N7" s="179" t="s">
        <v>98</v>
      </c>
      <c r="O7" s="178"/>
    </row>
    <row r="8" spans="1:15" ht="28.5" customHeight="1" x14ac:dyDescent="0.3">
      <c r="A8" s="175"/>
      <c r="B8" s="41" t="s">
        <v>30</v>
      </c>
      <c r="C8" s="41" t="s">
        <v>720</v>
      </c>
      <c r="D8" s="41" t="s">
        <v>30</v>
      </c>
      <c r="E8" s="41" t="s">
        <v>720</v>
      </c>
      <c r="F8" s="41" t="s">
        <v>30</v>
      </c>
      <c r="G8" s="41" t="s">
        <v>720</v>
      </c>
      <c r="H8" s="41" t="s">
        <v>30</v>
      </c>
      <c r="I8" s="41" t="s">
        <v>720</v>
      </c>
      <c r="J8" s="41" t="s">
        <v>30</v>
      </c>
      <c r="K8" s="41" t="s">
        <v>720</v>
      </c>
      <c r="L8" s="41" t="s">
        <v>30</v>
      </c>
      <c r="M8" s="41" t="s">
        <v>720</v>
      </c>
      <c r="N8" s="41" t="s">
        <v>30</v>
      </c>
      <c r="O8" s="42" t="s">
        <v>720</v>
      </c>
    </row>
    <row r="9" spans="1:15" ht="13.5" customHeight="1" x14ac:dyDescent="0.3">
      <c r="A9" s="44" t="s">
        <v>1316</v>
      </c>
      <c r="B9" s="38">
        <v>151</v>
      </c>
      <c r="C9" s="46">
        <v>84.310441093999998</v>
      </c>
      <c r="D9" s="38">
        <v>37</v>
      </c>
      <c r="E9" s="46">
        <v>13.518450859</v>
      </c>
      <c r="F9" s="38">
        <v>41</v>
      </c>
      <c r="G9" s="46">
        <v>3.3937587948000001</v>
      </c>
      <c r="H9" s="38">
        <v>38</v>
      </c>
      <c r="I9" s="46">
        <v>1.0875164557999999</v>
      </c>
      <c r="J9" s="38">
        <v>16</v>
      </c>
      <c r="K9" s="46">
        <v>0.44100217739999997</v>
      </c>
      <c r="L9" s="38">
        <v>12</v>
      </c>
      <c r="M9" s="46">
        <v>0.69645966339999998</v>
      </c>
      <c r="N9" s="38">
        <v>20</v>
      </c>
      <c r="O9" s="45">
        <v>186.91588784999999</v>
      </c>
    </row>
    <row r="10" spans="1:15" ht="13.5" customHeight="1" x14ac:dyDescent="0.3">
      <c r="A10" s="44" t="s">
        <v>1317</v>
      </c>
      <c r="B10" s="38">
        <v>156</v>
      </c>
      <c r="C10" s="46">
        <v>82.539682540000001</v>
      </c>
      <c r="D10" s="38">
        <v>38</v>
      </c>
      <c r="E10" s="46">
        <v>13.518320881999999</v>
      </c>
      <c r="F10" s="38">
        <v>62</v>
      </c>
      <c r="G10" s="46">
        <v>4.8949944733999997</v>
      </c>
      <c r="H10" s="38">
        <v>52</v>
      </c>
      <c r="I10" s="46">
        <v>1.4029029299</v>
      </c>
      <c r="J10" s="38">
        <v>34</v>
      </c>
      <c r="K10" s="46">
        <v>0.84587635279999995</v>
      </c>
      <c r="L10" s="38">
        <v>16</v>
      </c>
      <c r="M10" s="46">
        <v>0.80004000200000003</v>
      </c>
      <c r="N10" s="38">
        <v>13</v>
      </c>
      <c r="O10" s="45">
        <v>138.29787234</v>
      </c>
    </row>
    <row r="11" spans="1:15" ht="13.5" customHeight="1" x14ac:dyDescent="0.3">
      <c r="A11" s="44">
        <v>2020</v>
      </c>
      <c r="B11" s="38">
        <v>170</v>
      </c>
      <c r="C11" s="46">
        <v>91.103965701999996</v>
      </c>
      <c r="D11" s="38">
        <v>46</v>
      </c>
      <c r="E11" s="46">
        <v>15.646258503</v>
      </c>
      <c r="F11" s="38">
        <v>41</v>
      </c>
      <c r="G11" s="46">
        <v>3.1711655966999999</v>
      </c>
      <c r="H11" s="38">
        <v>43</v>
      </c>
      <c r="I11" s="46">
        <v>1.1514567266</v>
      </c>
      <c r="J11" s="38">
        <v>30</v>
      </c>
      <c r="K11" s="46">
        <v>0.75103266989999995</v>
      </c>
      <c r="L11" s="38">
        <v>15</v>
      </c>
      <c r="M11" s="46">
        <v>0.77287716409999996</v>
      </c>
      <c r="N11" s="38">
        <v>17</v>
      </c>
      <c r="O11" s="45">
        <v>191.01123595999999</v>
      </c>
    </row>
    <row r="12" spans="1:15" ht="13.5" customHeight="1" x14ac:dyDescent="0.3">
      <c r="A12" s="44">
        <v>2019</v>
      </c>
      <c r="B12" s="38">
        <v>161</v>
      </c>
      <c r="C12" s="46">
        <v>82.310838446000005</v>
      </c>
      <c r="D12" s="38">
        <v>37</v>
      </c>
      <c r="E12" s="46">
        <v>11.947045528</v>
      </c>
      <c r="F12" s="38">
        <v>39</v>
      </c>
      <c r="G12" s="46">
        <v>3.0148423005999998</v>
      </c>
      <c r="H12" s="38">
        <v>61</v>
      </c>
      <c r="I12" s="46">
        <v>1.6060239060999999</v>
      </c>
      <c r="J12" s="38">
        <v>37</v>
      </c>
      <c r="K12" s="46">
        <v>0.91964307909999998</v>
      </c>
      <c r="L12" s="38">
        <v>24</v>
      </c>
      <c r="M12" s="46">
        <v>1.2112647622999999</v>
      </c>
      <c r="N12" s="38">
        <v>15</v>
      </c>
      <c r="O12" s="45">
        <v>192.30769230999999</v>
      </c>
    </row>
    <row r="13" spans="1:15" ht="13.5" customHeight="1" x14ac:dyDescent="0.3">
      <c r="A13" s="44">
        <v>2018</v>
      </c>
      <c r="B13" s="38">
        <v>188</v>
      </c>
      <c r="C13" s="46">
        <v>97.865694950999995</v>
      </c>
      <c r="D13" s="38">
        <v>58</v>
      </c>
      <c r="E13" s="46">
        <v>18.721755972</v>
      </c>
      <c r="F13" s="38">
        <v>58</v>
      </c>
      <c r="G13" s="46">
        <v>4.3215855748000003</v>
      </c>
      <c r="H13" s="38">
        <v>62</v>
      </c>
      <c r="I13" s="46">
        <v>1.6153405242000001</v>
      </c>
      <c r="J13" s="38">
        <v>43</v>
      </c>
      <c r="K13" s="46">
        <v>1.0648836057</v>
      </c>
      <c r="L13" s="38">
        <v>24</v>
      </c>
      <c r="M13" s="46">
        <v>1.1750305997999999</v>
      </c>
      <c r="N13" s="38">
        <v>14</v>
      </c>
      <c r="O13" s="45">
        <v>113.82113821</v>
      </c>
    </row>
    <row r="14" spans="1:15" ht="13.5" customHeight="1" x14ac:dyDescent="0.3">
      <c r="A14" s="44">
        <v>2017</v>
      </c>
      <c r="B14" s="38">
        <v>202</v>
      </c>
      <c r="C14" s="46">
        <v>96.512183468999993</v>
      </c>
      <c r="D14" s="38">
        <v>59</v>
      </c>
      <c r="E14" s="46">
        <v>18.801784575999999</v>
      </c>
      <c r="F14" s="38">
        <v>47</v>
      </c>
      <c r="G14" s="46">
        <v>3.5891561665</v>
      </c>
      <c r="H14" s="38">
        <v>62</v>
      </c>
      <c r="I14" s="46">
        <v>1.6370933671000001</v>
      </c>
      <c r="J14" s="38">
        <v>34</v>
      </c>
      <c r="K14" s="46">
        <v>0.84575010569999998</v>
      </c>
      <c r="L14" s="38">
        <v>19</v>
      </c>
      <c r="M14" s="46">
        <v>0.89932314099999999</v>
      </c>
      <c r="N14" s="38">
        <v>7</v>
      </c>
      <c r="O14" s="45">
        <v>69.306930692999998</v>
      </c>
    </row>
    <row r="15" spans="1:15" ht="13.5" customHeight="1" x14ac:dyDescent="0.3">
      <c r="A15" s="44">
        <v>2016</v>
      </c>
      <c r="B15" s="38">
        <v>209</v>
      </c>
      <c r="C15" s="46">
        <v>94.314079422000006</v>
      </c>
      <c r="D15" s="38">
        <v>38</v>
      </c>
      <c r="E15" s="46">
        <v>11.595971926000001</v>
      </c>
      <c r="F15" s="38">
        <v>47</v>
      </c>
      <c r="G15" s="46">
        <v>3.420420639</v>
      </c>
      <c r="H15" s="38">
        <v>73</v>
      </c>
      <c r="I15" s="46">
        <v>1.8597304665000001</v>
      </c>
      <c r="J15" s="38">
        <v>42</v>
      </c>
      <c r="K15" s="46">
        <v>1.0138315591</v>
      </c>
      <c r="L15" s="38">
        <v>23</v>
      </c>
      <c r="M15" s="46">
        <v>1.0622084700000001</v>
      </c>
      <c r="N15" s="38">
        <v>13</v>
      </c>
      <c r="O15" s="45">
        <v>97.744360901999997</v>
      </c>
    </row>
    <row r="16" spans="1:15" ht="13.5" customHeight="1" x14ac:dyDescent="0.3">
      <c r="A16" s="44">
        <v>2015</v>
      </c>
      <c r="B16" s="38">
        <v>195</v>
      </c>
      <c r="C16" s="46">
        <v>95.541401273999995</v>
      </c>
      <c r="D16" s="38">
        <v>34</v>
      </c>
      <c r="E16" s="46">
        <v>10.869565217</v>
      </c>
      <c r="F16" s="38">
        <v>60</v>
      </c>
      <c r="G16" s="46">
        <v>4.5506257110000004</v>
      </c>
      <c r="H16" s="38">
        <v>65</v>
      </c>
      <c r="I16" s="46">
        <v>1.729091296</v>
      </c>
      <c r="J16" s="38">
        <v>39</v>
      </c>
      <c r="K16" s="46">
        <v>0.97844903279999995</v>
      </c>
      <c r="L16" s="38">
        <v>16</v>
      </c>
      <c r="M16" s="46">
        <v>0.76547698779999995</v>
      </c>
      <c r="N16" s="38">
        <v>23</v>
      </c>
      <c r="O16" s="45">
        <v>105.02283104999999</v>
      </c>
    </row>
    <row r="17" spans="1:15" ht="13.5" customHeight="1" x14ac:dyDescent="0.3">
      <c r="A17" s="44">
        <v>2014</v>
      </c>
      <c r="B17" s="38">
        <v>227</v>
      </c>
      <c r="C17" s="46">
        <v>108.87290168</v>
      </c>
      <c r="D17" s="38">
        <v>43</v>
      </c>
      <c r="E17" s="46">
        <v>13.76</v>
      </c>
      <c r="F17" s="38">
        <v>66</v>
      </c>
      <c r="G17" s="46">
        <v>5.0543727983000002</v>
      </c>
      <c r="H17" s="38">
        <v>57</v>
      </c>
      <c r="I17" s="46">
        <v>1.5315993121</v>
      </c>
      <c r="J17" s="38">
        <v>41</v>
      </c>
      <c r="K17" s="46">
        <v>1.0402922967999999</v>
      </c>
      <c r="L17" s="38">
        <v>19</v>
      </c>
      <c r="M17" s="46">
        <v>0.91526566789999997</v>
      </c>
      <c r="N17" s="38">
        <v>11</v>
      </c>
      <c r="O17" s="45">
        <v>234.04255319000001</v>
      </c>
    </row>
    <row r="18" spans="1:15" ht="13.5" customHeight="1" x14ac:dyDescent="0.3">
      <c r="A18" s="44">
        <v>2013</v>
      </c>
      <c r="B18" s="38">
        <v>188</v>
      </c>
      <c r="C18" s="46">
        <v>92.111709946000005</v>
      </c>
      <c r="D18" s="38">
        <v>45</v>
      </c>
      <c r="E18" s="46">
        <v>15.884221673000001</v>
      </c>
      <c r="F18" s="38">
        <v>49</v>
      </c>
      <c r="G18" s="46">
        <v>3.9341629868000001</v>
      </c>
      <c r="H18" s="38">
        <v>66</v>
      </c>
      <c r="I18" s="46">
        <v>1.8315018315</v>
      </c>
      <c r="J18" s="38">
        <v>48</v>
      </c>
      <c r="K18" s="46">
        <v>1.2386457473000001</v>
      </c>
      <c r="L18" s="38">
        <v>13</v>
      </c>
      <c r="M18" s="46">
        <v>0.62533070369999999</v>
      </c>
      <c r="N18" s="38">
        <v>18</v>
      </c>
      <c r="O18" s="45">
        <v>79.646017698999998</v>
      </c>
    </row>
    <row r="19" spans="1:15" ht="13.5" customHeight="1" x14ac:dyDescent="0.3">
      <c r="A19" s="44">
        <v>2012</v>
      </c>
      <c r="B19" s="38">
        <v>195</v>
      </c>
      <c r="C19" s="46">
        <v>97.402597403000001</v>
      </c>
      <c r="D19" s="38">
        <v>42</v>
      </c>
      <c r="E19" s="46">
        <v>15.328467153</v>
      </c>
      <c r="F19" s="38">
        <v>55</v>
      </c>
      <c r="G19" s="46">
        <v>4.4437262664999997</v>
      </c>
      <c r="H19" s="38">
        <v>70</v>
      </c>
      <c r="I19" s="46">
        <v>1.9532339973999999</v>
      </c>
      <c r="J19" s="38">
        <v>32</v>
      </c>
      <c r="K19" s="46">
        <v>0.82484856299999998</v>
      </c>
      <c r="L19" s="38">
        <v>30</v>
      </c>
      <c r="M19" s="46">
        <v>1.4597119502</v>
      </c>
      <c r="N19" s="38">
        <v>12</v>
      </c>
      <c r="O19" s="45">
        <v>64.171122995000005</v>
      </c>
    </row>
    <row r="20" spans="1:15" ht="13.5" customHeight="1" x14ac:dyDescent="0.3">
      <c r="A20" s="44">
        <v>2011</v>
      </c>
      <c r="B20" s="38">
        <v>200</v>
      </c>
      <c r="C20" s="46">
        <v>99.850224663000006</v>
      </c>
      <c r="D20" s="38">
        <v>51</v>
      </c>
      <c r="E20" s="46">
        <v>17.776228651</v>
      </c>
      <c r="F20" s="38">
        <v>63</v>
      </c>
      <c r="G20" s="46">
        <v>5.0675675676000003</v>
      </c>
      <c r="H20" s="38">
        <v>58</v>
      </c>
      <c r="I20" s="46">
        <v>1.6426872097</v>
      </c>
      <c r="J20" s="38">
        <v>30</v>
      </c>
      <c r="K20" s="46">
        <v>0.78298316590000006</v>
      </c>
      <c r="L20" s="38">
        <v>25</v>
      </c>
      <c r="M20" s="46">
        <v>1.2311632029999999</v>
      </c>
      <c r="N20" s="38">
        <v>16</v>
      </c>
      <c r="O20" s="45">
        <v>144.14414414000001</v>
      </c>
    </row>
    <row r="21" spans="1:15" ht="13.5" customHeight="1" x14ac:dyDescent="0.3">
      <c r="A21" s="44">
        <v>2010</v>
      </c>
      <c r="B21" s="38">
        <v>188</v>
      </c>
      <c r="C21" s="46">
        <v>92.474176094000001</v>
      </c>
      <c r="D21" s="38">
        <v>54</v>
      </c>
      <c r="E21" s="46">
        <v>18.084393838</v>
      </c>
      <c r="F21" s="38">
        <v>57</v>
      </c>
      <c r="G21" s="46">
        <v>4.4977511243999997</v>
      </c>
      <c r="H21" s="38">
        <v>59</v>
      </c>
      <c r="I21" s="46">
        <v>1.6168370283</v>
      </c>
      <c r="J21" s="38">
        <v>36</v>
      </c>
      <c r="K21" s="46">
        <v>0.91125398670000002</v>
      </c>
      <c r="L21" s="38">
        <v>18</v>
      </c>
      <c r="M21" s="46">
        <v>0.84937712340000004</v>
      </c>
      <c r="N21" s="38">
        <v>18</v>
      </c>
      <c r="O21" s="45">
        <v>81.081081080999994</v>
      </c>
    </row>
    <row r="22" spans="1:15" ht="13.5" customHeight="1" x14ac:dyDescent="0.3">
      <c r="A22" s="44">
        <v>2009</v>
      </c>
      <c r="B22" s="38">
        <v>217</v>
      </c>
      <c r="C22" s="46">
        <v>107.05476073</v>
      </c>
      <c r="D22" s="38">
        <v>40</v>
      </c>
      <c r="E22" s="46">
        <v>13.986013986</v>
      </c>
      <c r="F22" s="38">
        <v>61</v>
      </c>
      <c r="G22" s="46">
        <v>4.9987707941000004</v>
      </c>
      <c r="H22" s="38">
        <v>67</v>
      </c>
      <c r="I22" s="46">
        <v>1.9116094610000001</v>
      </c>
      <c r="J22" s="38">
        <v>30</v>
      </c>
      <c r="K22" s="46">
        <v>0.80151753989999996</v>
      </c>
      <c r="L22" s="38">
        <v>22</v>
      </c>
      <c r="M22" s="46">
        <v>1.0988462114999999</v>
      </c>
      <c r="N22" s="38">
        <v>12</v>
      </c>
      <c r="O22" s="45">
        <v>63.492063492</v>
      </c>
    </row>
    <row r="23" spans="1:15" ht="13.5" customHeight="1" x14ac:dyDescent="0.3">
      <c r="A23" s="44">
        <v>2008</v>
      </c>
      <c r="B23" s="38">
        <v>151</v>
      </c>
      <c r="C23" s="46">
        <v>77.995867769</v>
      </c>
      <c r="D23" s="38">
        <v>49</v>
      </c>
      <c r="E23" s="46">
        <v>16.509433961999999</v>
      </c>
      <c r="F23" s="38">
        <v>54</v>
      </c>
      <c r="G23" s="46">
        <v>4.4124857003000004</v>
      </c>
      <c r="H23" s="38">
        <v>58</v>
      </c>
      <c r="I23" s="46">
        <v>1.6748967628</v>
      </c>
      <c r="J23" s="38">
        <v>47</v>
      </c>
      <c r="K23" s="46">
        <v>1.2721613209</v>
      </c>
      <c r="L23" s="38">
        <v>20</v>
      </c>
      <c r="M23" s="46">
        <v>1.0241704220000001</v>
      </c>
      <c r="N23" s="38">
        <v>11</v>
      </c>
      <c r="O23" s="45">
        <v>111.11111111</v>
      </c>
    </row>
    <row r="24" spans="1:15" ht="13.5" customHeight="1" x14ac:dyDescent="0.3">
      <c r="A24" s="44">
        <v>2007</v>
      </c>
      <c r="B24" s="38">
        <v>83</v>
      </c>
      <c r="C24" s="46">
        <v>44.719827586000001</v>
      </c>
      <c r="D24" s="38">
        <v>53</v>
      </c>
      <c r="E24" s="46">
        <v>19.586104951999999</v>
      </c>
      <c r="F24" s="38">
        <v>67</v>
      </c>
      <c r="G24" s="46">
        <v>5.5094153440999998</v>
      </c>
      <c r="H24" s="38">
        <v>58</v>
      </c>
      <c r="I24" s="46">
        <v>1.6854585609999999</v>
      </c>
      <c r="J24" s="38">
        <v>32</v>
      </c>
      <c r="K24" s="46">
        <v>0.89049673019999998</v>
      </c>
      <c r="L24" s="38">
        <v>21</v>
      </c>
      <c r="M24" s="46">
        <v>1.127093173</v>
      </c>
      <c r="N24" s="38">
        <v>7</v>
      </c>
      <c r="O24" s="45">
        <v>33.980582523999999</v>
      </c>
    </row>
    <row r="25" spans="1:15" ht="13.5" customHeight="1" x14ac:dyDescent="0.3">
      <c r="A25" s="44">
        <v>2006</v>
      </c>
      <c r="B25" s="38">
        <v>89</v>
      </c>
      <c r="C25" s="46">
        <v>50.510783201000002</v>
      </c>
      <c r="D25" s="38">
        <v>38</v>
      </c>
      <c r="E25" s="46">
        <v>13.277428371999999</v>
      </c>
      <c r="F25" s="38">
        <v>45</v>
      </c>
      <c r="G25" s="46">
        <v>3.9178129896999998</v>
      </c>
      <c r="H25" s="38">
        <v>61</v>
      </c>
      <c r="I25" s="46">
        <v>1.8141803474</v>
      </c>
      <c r="J25" s="38">
        <v>40</v>
      </c>
      <c r="K25" s="46">
        <v>1.1139268707000001</v>
      </c>
      <c r="L25" s="38">
        <v>31</v>
      </c>
      <c r="M25" s="46">
        <v>1.6465714134</v>
      </c>
      <c r="N25" s="38">
        <v>4</v>
      </c>
      <c r="O25" s="45">
        <v>31.496062991999999</v>
      </c>
    </row>
    <row r="26" spans="1:15" ht="13.5" customHeight="1" x14ac:dyDescent="0.3">
      <c r="A26" s="44">
        <v>2005</v>
      </c>
      <c r="B26" s="38">
        <v>98</v>
      </c>
      <c r="C26" s="46">
        <v>58.612440190999997</v>
      </c>
      <c r="D26" s="38">
        <v>46</v>
      </c>
      <c r="E26" s="46">
        <v>17.651573291999998</v>
      </c>
      <c r="F26" s="38">
        <v>38</v>
      </c>
      <c r="G26" s="46">
        <v>3.4608378870999998</v>
      </c>
      <c r="H26" s="38">
        <v>57</v>
      </c>
      <c r="I26" s="46">
        <v>1.8008909671</v>
      </c>
      <c r="J26" s="38">
        <v>32</v>
      </c>
      <c r="K26" s="46">
        <v>0.92589913489999998</v>
      </c>
      <c r="L26" s="38">
        <v>19</v>
      </c>
      <c r="M26" s="46">
        <v>0.99237438629999997</v>
      </c>
      <c r="N26" s="38">
        <v>5</v>
      </c>
      <c r="O26" s="45">
        <v>39.370078739999997</v>
      </c>
    </row>
    <row r="27" spans="1:15" ht="13.5" customHeight="1" x14ac:dyDescent="0.3">
      <c r="A27" s="44">
        <v>2004</v>
      </c>
      <c r="B27" s="38">
        <v>76</v>
      </c>
      <c r="C27" s="46">
        <v>43.854587420999998</v>
      </c>
      <c r="D27" s="38">
        <v>42</v>
      </c>
      <c r="E27" s="46">
        <v>16.061185468000001</v>
      </c>
      <c r="F27" s="38">
        <v>73</v>
      </c>
      <c r="G27" s="46">
        <v>6.8654189787000002</v>
      </c>
      <c r="H27" s="38">
        <v>65</v>
      </c>
      <c r="I27" s="46">
        <v>2.0726379899</v>
      </c>
      <c r="J27" s="38">
        <v>34</v>
      </c>
      <c r="K27" s="46">
        <v>0.97951657979999995</v>
      </c>
      <c r="L27" s="38">
        <v>13</v>
      </c>
      <c r="M27" s="46">
        <v>0.66020009140000002</v>
      </c>
      <c r="N27" s="38">
        <v>10</v>
      </c>
      <c r="O27" s="45">
        <v>43.668122271000001</v>
      </c>
    </row>
    <row r="28" spans="1:15" ht="13.5" customHeight="1" x14ac:dyDescent="0.3">
      <c r="A28" s="44">
        <v>2003</v>
      </c>
      <c r="B28" s="38">
        <v>101</v>
      </c>
      <c r="C28" s="46">
        <v>58.823529411999999</v>
      </c>
      <c r="D28" s="38">
        <v>46</v>
      </c>
      <c r="E28" s="46">
        <v>17.537171178000001</v>
      </c>
      <c r="F28" s="38">
        <v>60</v>
      </c>
      <c r="G28" s="46">
        <v>5.7954216168999997</v>
      </c>
      <c r="H28" s="38">
        <v>57</v>
      </c>
      <c r="I28" s="46">
        <v>1.8877297566</v>
      </c>
      <c r="J28" s="38">
        <v>30</v>
      </c>
      <c r="K28" s="46">
        <v>0.88542588990000004</v>
      </c>
      <c r="L28" s="38">
        <v>24</v>
      </c>
      <c r="M28" s="46">
        <v>1.2413365056000001</v>
      </c>
      <c r="N28" s="38">
        <v>14</v>
      </c>
      <c r="O28" s="45">
        <v>39.215686275000003</v>
      </c>
    </row>
    <row r="29" spans="1:15" ht="13.5" customHeight="1" x14ac:dyDescent="0.3">
      <c r="A29" s="44">
        <v>2002</v>
      </c>
      <c r="B29" s="38">
        <v>91</v>
      </c>
      <c r="C29" s="46">
        <v>55.453991469000002</v>
      </c>
      <c r="D29" s="38">
        <v>44</v>
      </c>
      <c r="E29" s="46">
        <v>17.080745342</v>
      </c>
      <c r="F29" s="38">
        <v>68</v>
      </c>
      <c r="G29" s="46">
        <v>6.7932067932000004</v>
      </c>
      <c r="H29" s="38">
        <v>60</v>
      </c>
      <c r="I29" s="46">
        <v>2.0801553183000001</v>
      </c>
      <c r="J29" s="38">
        <v>32</v>
      </c>
      <c r="K29" s="46">
        <v>0.98322374489999997</v>
      </c>
      <c r="L29" s="38">
        <v>17</v>
      </c>
      <c r="M29" s="46">
        <v>0.90594191310000005</v>
      </c>
      <c r="N29" s="38">
        <v>14</v>
      </c>
      <c r="O29" s="45">
        <v>20.348837208999999</v>
      </c>
    </row>
    <row r="30" spans="1:15" ht="13.5" customHeight="1" x14ac:dyDescent="0.3">
      <c r="A30" s="44">
        <v>2001</v>
      </c>
      <c r="B30" s="38">
        <v>98</v>
      </c>
      <c r="C30" s="46">
        <v>61.288305190999999</v>
      </c>
      <c r="D30" s="38">
        <v>50</v>
      </c>
      <c r="E30" s="46">
        <v>20.79002079</v>
      </c>
      <c r="F30" s="38">
        <v>43</v>
      </c>
      <c r="G30" s="46">
        <v>4.5989304813</v>
      </c>
      <c r="H30" s="38">
        <v>62</v>
      </c>
      <c r="I30" s="46">
        <v>2.2883295195</v>
      </c>
      <c r="J30" s="38">
        <v>46</v>
      </c>
      <c r="K30" s="46">
        <v>1.4751627489000001</v>
      </c>
      <c r="L30" s="38">
        <v>28</v>
      </c>
      <c r="M30" s="46">
        <v>1.5137589879</v>
      </c>
      <c r="N30" s="38">
        <v>5</v>
      </c>
      <c r="O30" s="45">
        <v>12.787723785000001</v>
      </c>
    </row>
    <row r="31" spans="1:15" ht="13.5" customHeight="1" x14ac:dyDescent="0.3">
      <c r="A31" s="44">
        <v>2000</v>
      </c>
      <c r="B31" s="38">
        <v>101</v>
      </c>
      <c r="C31" s="46">
        <v>61.963190183999998</v>
      </c>
      <c r="D31" s="38">
        <v>40</v>
      </c>
      <c r="E31" s="46">
        <v>16.413623307000002</v>
      </c>
      <c r="F31" s="38">
        <v>56</v>
      </c>
      <c r="G31" s="46">
        <v>5.9580806469000001</v>
      </c>
      <c r="H31" s="38">
        <v>66</v>
      </c>
      <c r="I31" s="46">
        <v>2.4581005587</v>
      </c>
      <c r="J31" s="38">
        <v>49</v>
      </c>
      <c r="K31" s="46">
        <v>1.5880732458</v>
      </c>
      <c r="L31" s="38">
        <v>22</v>
      </c>
      <c r="M31" s="46">
        <v>1.2117873863999999</v>
      </c>
      <c r="N31" s="38">
        <v>8</v>
      </c>
      <c r="O31" s="45">
        <v>20.671834624999999</v>
      </c>
    </row>
    <row r="32" spans="1:15" ht="13.5" customHeight="1" x14ac:dyDescent="0.3">
      <c r="A32" s="44">
        <v>1999</v>
      </c>
      <c r="B32" s="38">
        <v>79</v>
      </c>
      <c r="C32" s="46">
        <v>52.387267905000002</v>
      </c>
      <c r="D32" s="38">
        <v>45</v>
      </c>
      <c r="E32" s="46">
        <v>19.659239843000002</v>
      </c>
      <c r="F32" s="38">
        <v>58</v>
      </c>
      <c r="G32" s="46">
        <v>6.5175862456000004</v>
      </c>
      <c r="H32" s="38">
        <v>70</v>
      </c>
      <c r="I32" s="46">
        <v>2.7173913043</v>
      </c>
      <c r="J32" s="38">
        <v>31</v>
      </c>
      <c r="K32" s="46">
        <v>1.0405827263</v>
      </c>
      <c r="L32" s="38">
        <v>24</v>
      </c>
      <c r="M32" s="46">
        <v>1.3934854555</v>
      </c>
      <c r="N32" s="38">
        <v>12</v>
      </c>
      <c r="O32" s="45">
        <v>17.673048601000001</v>
      </c>
    </row>
    <row r="33" spans="1:15" ht="13.5" customHeight="1" x14ac:dyDescent="0.3">
      <c r="A33" s="44">
        <v>1998</v>
      </c>
      <c r="B33" s="38">
        <v>107</v>
      </c>
      <c r="C33" s="46">
        <v>68.721901091999996</v>
      </c>
      <c r="D33" s="38">
        <v>52</v>
      </c>
      <c r="E33" s="46">
        <v>22.288898413999998</v>
      </c>
      <c r="F33" s="38">
        <v>44</v>
      </c>
      <c r="G33" s="46">
        <v>4.9493813273000002</v>
      </c>
      <c r="H33" s="38">
        <v>48</v>
      </c>
      <c r="I33" s="46">
        <v>1.8685767674</v>
      </c>
      <c r="J33" s="38">
        <v>37</v>
      </c>
      <c r="K33" s="46">
        <v>1.2413191532000001</v>
      </c>
      <c r="L33" s="38">
        <v>21</v>
      </c>
      <c r="M33" s="46">
        <v>1.2212142359</v>
      </c>
      <c r="N33" s="38">
        <v>11</v>
      </c>
      <c r="O33" s="45">
        <v>29.891304347999998</v>
      </c>
    </row>
    <row r="34" spans="1:15" ht="13.5" customHeight="1" x14ac:dyDescent="0.3">
      <c r="A34" s="44">
        <v>1997</v>
      </c>
      <c r="B34" s="38">
        <v>116</v>
      </c>
      <c r="C34" s="46">
        <v>78.484438429999997</v>
      </c>
      <c r="D34" s="38">
        <v>53</v>
      </c>
      <c r="E34" s="46">
        <v>21.123953766</v>
      </c>
      <c r="F34" s="38">
        <v>75</v>
      </c>
      <c r="G34" s="46">
        <v>7.9306333932999999</v>
      </c>
      <c r="H34" s="38">
        <v>48</v>
      </c>
      <c r="I34" s="46">
        <v>1.7725258493</v>
      </c>
      <c r="J34" s="38">
        <v>35</v>
      </c>
      <c r="K34" s="46">
        <v>1.1373606732999999</v>
      </c>
      <c r="L34" s="38">
        <v>18</v>
      </c>
      <c r="M34" s="46">
        <v>1.0378827193</v>
      </c>
      <c r="N34" s="38">
        <v>6</v>
      </c>
      <c r="O34" s="45">
        <v>13.544018059000001</v>
      </c>
    </row>
    <row r="35" spans="1:15" ht="13.5" customHeight="1" x14ac:dyDescent="0.3">
      <c r="A35" s="44">
        <v>1996</v>
      </c>
      <c r="B35" s="38">
        <v>121</v>
      </c>
      <c r="C35" s="46">
        <v>70.512820512999994</v>
      </c>
      <c r="D35" s="38">
        <v>36</v>
      </c>
      <c r="E35" s="46">
        <v>14.622258327000001</v>
      </c>
      <c r="F35" s="38">
        <v>51</v>
      </c>
      <c r="G35" s="46">
        <v>5.0615323540999997</v>
      </c>
      <c r="H35" s="38">
        <v>55</v>
      </c>
      <c r="I35" s="46">
        <v>1.8857573887000001</v>
      </c>
      <c r="J35" s="38">
        <v>31</v>
      </c>
      <c r="K35" s="46">
        <v>0.94960943480000004</v>
      </c>
      <c r="L35" s="38">
        <v>25</v>
      </c>
      <c r="M35" s="46">
        <v>1.3787018144000001</v>
      </c>
      <c r="N35" s="38">
        <v>12</v>
      </c>
      <c r="O35" s="45">
        <v>23.904382470000002</v>
      </c>
    </row>
    <row r="36" spans="1:15" ht="13.5" customHeight="1" x14ac:dyDescent="0.3">
      <c r="A36" s="44">
        <v>1995</v>
      </c>
      <c r="B36" s="38">
        <v>100</v>
      </c>
      <c r="C36" s="46">
        <v>56.625141563</v>
      </c>
      <c r="D36" s="38">
        <v>44</v>
      </c>
      <c r="E36" s="46">
        <v>15.764958796</v>
      </c>
      <c r="F36" s="38">
        <v>71</v>
      </c>
      <c r="G36" s="46">
        <v>6.4492687800999997</v>
      </c>
      <c r="H36" s="38">
        <v>70</v>
      </c>
      <c r="I36" s="46">
        <v>2.2324276055999999</v>
      </c>
      <c r="J36" s="38">
        <v>34</v>
      </c>
      <c r="K36" s="46">
        <v>0.95901616219999997</v>
      </c>
      <c r="L36" s="38">
        <v>23</v>
      </c>
      <c r="M36" s="46">
        <v>1.1907227169000001</v>
      </c>
      <c r="N36" s="38">
        <v>8</v>
      </c>
      <c r="O36" s="45">
        <v>18.518518519000001</v>
      </c>
    </row>
    <row r="37" spans="1:15" ht="13.5" customHeight="1" x14ac:dyDescent="0.3">
      <c r="A37" s="44">
        <v>1994</v>
      </c>
      <c r="B37" s="38">
        <v>109</v>
      </c>
      <c r="C37" s="46">
        <v>57.038199894999998</v>
      </c>
      <c r="D37" s="38">
        <v>54</v>
      </c>
      <c r="E37" s="46">
        <v>18.096514745</v>
      </c>
      <c r="F37" s="38">
        <v>53</v>
      </c>
      <c r="G37" s="46">
        <v>4.6589310829999997</v>
      </c>
      <c r="H37" s="38">
        <v>69</v>
      </c>
      <c r="I37" s="46">
        <v>2.0114272388000001</v>
      </c>
      <c r="J37" s="38">
        <v>35</v>
      </c>
      <c r="K37" s="46">
        <v>0.90802957579999999</v>
      </c>
      <c r="L37" s="38">
        <v>24</v>
      </c>
      <c r="M37" s="46">
        <v>1.1142061281</v>
      </c>
      <c r="N37" s="38">
        <v>8</v>
      </c>
      <c r="O37" s="45">
        <v>19.184652278000002</v>
      </c>
    </row>
    <row r="38" spans="1:15" ht="13.5" customHeight="1" x14ac:dyDescent="0.3">
      <c r="A38" s="44">
        <v>1993</v>
      </c>
      <c r="B38" s="38">
        <v>130</v>
      </c>
      <c r="C38" s="46">
        <v>63.045586809</v>
      </c>
      <c r="D38" s="38">
        <v>65</v>
      </c>
      <c r="E38" s="46">
        <v>20.459553036999999</v>
      </c>
      <c r="F38" s="38">
        <v>66</v>
      </c>
      <c r="G38" s="46">
        <v>5.3680357869000002</v>
      </c>
      <c r="H38" s="38">
        <v>66</v>
      </c>
      <c r="I38" s="46">
        <v>1.8213428264</v>
      </c>
      <c r="J38" s="38">
        <v>45</v>
      </c>
      <c r="K38" s="46">
        <v>1.1002175986</v>
      </c>
      <c r="L38" s="38">
        <v>26</v>
      </c>
      <c r="M38" s="46">
        <v>1.1634150706999999</v>
      </c>
      <c r="N38" s="38">
        <v>7</v>
      </c>
      <c r="O38" s="45">
        <v>88.607594937000002</v>
      </c>
    </row>
    <row r="39" spans="1:15" ht="13.5" customHeight="1" x14ac:dyDescent="0.3">
      <c r="A39" s="44">
        <v>1992</v>
      </c>
      <c r="B39" s="38">
        <v>136</v>
      </c>
      <c r="C39" s="46">
        <v>60.986547084999998</v>
      </c>
      <c r="D39" s="38">
        <v>52</v>
      </c>
      <c r="E39" s="46">
        <v>15.072463768</v>
      </c>
      <c r="F39" s="38">
        <v>66</v>
      </c>
      <c r="G39" s="46">
        <v>4.9408594100999998</v>
      </c>
      <c r="H39" s="38">
        <v>73</v>
      </c>
      <c r="I39" s="46">
        <v>1.8906529227</v>
      </c>
      <c r="J39" s="38">
        <v>33</v>
      </c>
      <c r="K39" s="46">
        <v>0.78023407020000002</v>
      </c>
      <c r="L39" s="38">
        <v>26</v>
      </c>
      <c r="M39" s="46">
        <v>1.1489681382000001</v>
      </c>
      <c r="N39" s="38">
        <v>15</v>
      </c>
      <c r="O39" s="45">
        <v>79.365079365</v>
      </c>
    </row>
    <row r="40" spans="1:15" ht="13.5" customHeight="1" x14ac:dyDescent="0.3">
      <c r="A40" s="44">
        <v>1991</v>
      </c>
      <c r="B40" s="38">
        <v>157</v>
      </c>
      <c r="C40" s="46">
        <v>70.784490532000007</v>
      </c>
      <c r="D40" s="38">
        <v>57</v>
      </c>
      <c r="E40" s="46">
        <v>16.002245929000001</v>
      </c>
      <c r="F40" s="38">
        <v>69</v>
      </c>
      <c r="G40" s="46">
        <v>5.1058161905999997</v>
      </c>
      <c r="H40" s="38">
        <v>104</v>
      </c>
      <c r="I40" s="46">
        <v>2.6349793509000001</v>
      </c>
      <c r="J40" s="38">
        <v>55</v>
      </c>
      <c r="K40" s="46">
        <v>1.2928400169000001</v>
      </c>
      <c r="L40" s="38">
        <v>19</v>
      </c>
      <c r="M40" s="46">
        <v>0.86074114339999996</v>
      </c>
      <c r="N40" s="38">
        <v>10</v>
      </c>
      <c r="O40" s="45">
        <v>56.179775280999998</v>
      </c>
    </row>
    <row r="41" spans="1:15" ht="13.5" customHeight="1" x14ac:dyDescent="0.3">
      <c r="A41" s="44">
        <v>1990</v>
      </c>
      <c r="B41" s="38">
        <v>155</v>
      </c>
      <c r="C41" s="46">
        <v>72.906867356999996</v>
      </c>
      <c r="D41" s="38">
        <v>51</v>
      </c>
      <c r="E41" s="46">
        <v>15.306122449</v>
      </c>
      <c r="F41" s="38">
        <v>71</v>
      </c>
      <c r="G41" s="46">
        <v>5.1636363636000002</v>
      </c>
      <c r="H41" s="38">
        <v>82</v>
      </c>
      <c r="I41" s="46">
        <v>2.0740066267000001</v>
      </c>
      <c r="J41" s="38">
        <v>53</v>
      </c>
      <c r="K41" s="46">
        <v>1.2631980360999999</v>
      </c>
      <c r="L41" s="38">
        <v>14</v>
      </c>
      <c r="M41" s="46">
        <v>0.64787819889999998</v>
      </c>
      <c r="N41" s="38">
        <v>8</v>
      </c>
      <c r="O41" s="45">
        <v>26.143790849999998</v>
      </c>
    </row>
    <row r="42" spans="1:15" ht="13.5" customHeight="1" x14ac:dyDescent="0.3">
      <c r="A42" s="44">
        <v>1989</v>
      </c>
      <c r="B42" s="38">
        <v>136</v>
      </c>
      <c r="C42" s="46">
        <v>70.576024908999997</v>
      </c>
      <c r="D42" s="38">
        <v>75</v>
      </c>
      <c r="E42" s="46">
        <v>22.970903522</v>
      </c>
      <c r="F42" s="38">
        <v>62</v>
      </c>
      <c r="G42" s="46">
        <v>4.7787883458999998</v>
      </c>
      <c r="H42" s="38">
        <v>71</v>
      </c>
      <c r="I42" s="46">
        <v>1.9215675661</v>
      </c>
      <c r="J42" s="38">
        <v>50</v>
      </c>
      <c r="K42" s="46">
        <v>1.2629770896000001</v>
      </c>
      <c r="L42" s="38">
        <v>22</v>
      </c>
      <c r="M42" s="46">
        <v>1.0835837068</v>
      </c>
      <c r="N42" s="38">
        <v>7</v>
      </c>
      <c r="O42" s="45">
        <v>64.814814815000005</v>
      </c>
    </row>
    <row r="43" spans="1:15" ht="13.5" customHeight="1" x14ac:dyDescent="0.3">
      <c r="A43" s="44">
        <v>1988</v>
      </c>
      <c r="B43" s="38">
        <v>133</v>
      </c>
      <c r="C43" s="46">
        <v>67.546978162000002</v>
      </c>
      <c r="D43" s="38">
        <v>56</v>
      </c>
      <c r="E43" s="46">
        <v>17.257318951999999</v>
      </c>
      <c r="F43" s="38">
        <v>66</v>
      </c>
      <c r="G43" s="46">
        <v>5.2677787533</v>
      </c>
      <c r="H43" s="38">
        <v>65</v>
      </c>
      <c r="I43" s="46">
        <v>1.8014023224</v>
      </c>
      <c r="J43" s="38">
        <v>54</v>
      </c>
      <c r="K43" s="46">
        <v>1.4149460223999999</v>
      </c>
      <c r="L43" s="38">
        <v>20</v>
      </c>
      <c r="M43" s="46">
        <v>1.0331645831</v>
      </c>
      <c r="N43" s="38">
        <v>7</v>
      </c>
      <c r="O43" s="45">
        <v>58.333333332999999</v>
      </c>
    </row>
    <row r="44" spans="1:15" ht="13.5" customHeight="1" x14ac:dyDescent="0.3">
      <c r="A44" s="44">
        <v>1987</v>
      </c>
      <c r="B44" s="38">
        <v>148</v>
      </c>
      <c r="C44" s="46">
        <v>77.244258873000007</v>
      </c>
      <c r="D44" s="38">
        <v>62</v>
      </c>
      <c r="E44" s="46">
        <v>21.117166213000001</v>
      </c>
      <c r="F44" s="38">
        <v>55</v>
      </c>
      <c r="G44" s="46">
        <v>4.6148682665000003</v>
      </c>
      <c r="H44" s="38">
        <v>59</v>
      </c>
      <c r="I44" s="46">
        <v>1.7383105978</v>
      </c>
      <c r="J44" s="38">
        <v>37</v>
      </c>
      <c r="K44" s="46">
        <v>1.0462617351000001</v>
      </c>
      <c r="L44" s="38">
        <v>26</v>
      </c>
      <c r="M44" s="46">
        <v>1.4481452601</v>
      </c>
      <c r="N44" s="38">
        <v>7</v>
      </c>
      <c r="O44" s="45">
        <v>53.846153846</v>
      </c>
    </row>
    <row r="45" spans="1:15" ht="13.5" customHeight="1" x14ac:dyDescent="0.3">
      <c r="A45" s="44">
        <v>1986</v>
      </c>
      <c r="B45" s="38">
        <v>144</v>
      </c>
      <c r="C45" s="46">
        <v>80.222841226</v>
      </c>
      <c r="D45" s="38">
        <v>75</v>
      </c>
      <c r="E45" s="46">
        <v>25.278058645000002</v>
      </c>
      <c r="F45" s="38">
        <v>67</v>
      </c>
      <c r="G45" s="46">
        <v>5.5615505934999998</v>
      </c>
      <c r="H45" s="38">
        <v>58</v>
      </c>
      <c r="I45" s="46">
        <v>1.7593350927</v>
      </c>
      <c r="J45" s="38">
        <v>31</v>
      </c>
      <c r="K45" s="46">
        <v>0.90084854120000002</v>
      </c>
      <c r="L45" s="38">
        <v>21</v>
      </c>
      <c r="M45" s="46">
        <v>1.2313826668000001</v>
      </c>
      <c r="N45" s="38">
        <v>8</v>
      </c>
      <c r="O45" s="45">
        <v>82.474226803999997</v>
      </c>
    </row>
    <row r="46" spans="1:15" ht="13.5" customHeight="1" x14ac:dyDescent="0.3">
      <c r="A46" s="44">
        <v>1985</v>
      </c>
      <c r="B46" s="38">
        <v>154</v>
      </c>
      <c r="C46" s="46">
        <v>93.959731543999993</v>
      </c>
      <c r="D46" s="38">
        <v>44</v>
      </c>
      <c r="E46" s="46">
        <v>15.602836879</v>
      </c>
      <c r="F46" s="38">
        <v>59</v>
      </c>
      <c r="G46" s="46">
        <v>5.1286509039999997</v>
      </c>
      <c r="H46" s="38">
        <v>43</v>
      </c>
      <c r="I46" s="46">
        <v>1.3242177876000001</v>
      </c>
      <c r="J46" s="38">
        <v>39</v>
      </c>
      <c r="K46" s="46">
        <v>1.1838630362</v>
      </c>
      <c r="L46" s="38">
        <v>14</v>
      </c>
      <c r="M46" s="46">
        <v>0.85952848719999997</v>
      </c>
      <c r="N46" s="38">
        <v>4</v>
      </c>
      <c r="O46" s="45">
        <v>21.739130435</v>
      </c>
    </row>
    <row r="47" spans="1:15" ht="13.5" customHeight="1" x14ac:dyDescent="0.3">
      <c r="A47" s="44">
        <v>1984</v>
      </c>
      <c r="B47" s="38">
        <v>113</v>
      </c>
      <c r="C47" s="46">
        <v>79.076277117000004</v>
      </c>
      <c r="D47" s="38">
        <v>53</v>
      </c>
      <c r="E47" s="46">
        <v>21.208483393000002</v>
      </c>
      <c r="F47" s="38">
        <v>56</v>
      </c>
      <c r="G47" s="46">
        <v>5.2102716784999998</v>
      </c>
      <c r="H47" s="38">
        <v>63</v>
      </c>
      <c r="I47" s="46">
        <v>2.1018215787000001</v>
      </c>
      <c r="J47" s="38">
        <v>23</v>
      </c>
      <c r="K47" s="46">
        <v>0.74217489510000001</v>
      </c>
      <c r="L47" s="38">
        <v>13</v>
      </c>
      <c r="M47" s="46">
        <v>0.84087968950000003</v>
      </c>
      <c r="N47" s="38">
        <v>22</v>
      </c>
      <c r="O47" s="45">
        <v>12.174875483999999</v>
      </c>
    </row>
    <row r="48" spans="1:15" ht="13.5" customHeight="1" x14ac:dyDescent="0.3">
      <c r="A48" s="44">
        <v>1983</v>
      </c>
      <c r="B48" s="38">
        <v>98</v>
      </c>
      <c r="C48" s="46">
        <v>65.246338215999998</v>
      </c>
      <c r="D48" s="38">
        <v>56</v>
      </c>
      <c r="E48" s="46">
        <v>22.195798652000001</v>
      </c>
      <c r="F48" s="38">
        <v>56</v>
      </c>
      <c r="G48" s="46">
        <v>5.3877236867000002</v>
      </c>
      <c r="H48" s="38">
        <v>51</v>
      </c>
      <c r="I48" s="46">
        <v>1.7069415623999999</v>
      </c>
      <c r="J48" s="38">
        <v>29</v>
      </c>
      <c r="K48" s="46">
        <v>0.94777436429999995</v>
      </c>
      <c r="L48" s="38">
        <v>18</v>
      </c>
      <c r="M48" s="46">
        <v>1.1892963329999999</v>
      </c>
      <c r="N48" s="38">
        <v>8</v>
      </c>
      <c r="O48" s="45">
        <v>7.0484581498000001</v>
      </c>
    </row>
    <row r="49" spans="1:15" ht="13.5" customHeight="1" x14ac:dyDescent="0.3">
      <c r="A49" s="44">
        <v>1982</v>
      </c>
      <c r="B49" s="38">
        <v>125</v>
      </c>
      <c r="C49" s="46">
        <v>86.565096952999994</v>
      </c>
      <c r="D49" s="38">
        <v>54</v>
      </c>
      <c r="E49" s="46">
        <v>21.218074655999999</v>
      </c>
      <c r="F49" s="38">
        <v>58</v>
      </c>
      <c r="G49" s="46">
        <v>5.4846335696999997</v>
      </c>
      <c r="H49" s="38">
        <v>62</v>
      </c>
      <c r="I49" s="46">
        <v>2.0720540071000002</v>
      </c>
      <c r="J49" s="38">
        <v>33</v>
      </c>
      <c r="K49" s="46">
        <v>1.0505873738</v>
      </c>
      <c r="L49" s="38">
        <v>18</v>
      </c>
      <c r="M49" s="46">
        <v>1.1743215031000001</v>
      </c>
      <c r="N49" s="38">
        <v>6</v>
      </c>
      <c r="O49" s="45">
        <v>7.1090047393000004</v>
      </c>
    </row>
    <row r="50" spans="1:15" ht="13.5" customHeight="1" x14ac:dyDescent="0.3">
      <c r="A50" s="44">
        <v>1981</v>
      </c>
      <c r="B50" s="38">
        <v>123</v>
      </c>
      <c r="C50" s="46">
        <v>84.652443220999999</v>
      </c>
      <c r="D50" s="38">
        <v>59</v>
      </c>
      <c r="E50" s="46">
        <v>21.859948128999999</v>
      </c>
      <c r="F50" s="38">
        <v>62</v>
      </c>
      <c r="G50" s="46">
        <v>5.8407913330000003</v>
      </c>
      <c r="H50" s="38">
        <v>44</v>
      </c>
      <c r="I50" s="46">
        <v>1.4378145219</v>
      </c>
      <c r="J50" s="38">
        <v>41</v>
      </c>
      <c r="K50" s="46">
        <v>1.2726595481</v>
      </c>
      <c r="L50" s="38">
        <v>13</v>
      </c>
      <c r="M50" s="46">
        <v>0.81372058089999999</v>
      </c>
      <c r="N50" s="38">
        <v>13</v>
      </c>
      <c r="O50" s="45">
        <v>111.11111111</v>
      </c>
    </row>
    <row r="51" spans="1:15" ht="13.5" customHeight="1" x14ac:dyDescent="0.3">
      <c r="A51" s="44">
        <v>1980</v>
      </c>
      <c r="B51" s="38">
        <v>145</v>
      </c>
      <c r="C51" s="46">
        <v>99.862258952999994</v>
      </c>
      <c r="D51" s="38">
        <v>72</v>
      </c>
      <c r="E51" s="46">
        <v>27.221172023000001</v>
      </c>
      <c r="F51" s="38">
        <v>69</v>
      </c>
      <c r="G51" s="46">
        <v>6.3042485153000003</v>
      </c>
      <c r="H51" s="38">
        <v>57</v>
      </c>
      <c r="I51" s="46">
        <v>1.8207954001</v>
      </c>
      <c r="J51" s="38">
        <v>45</v>
      </c>
      <c r="K51" s="46">
        <v>1.3356682794000001</v>
      </c>
      <c r="L51" s="38">
        <v>28</v>
      </c>
      <c r="M51" s="46">
        <v>1.6861375406000001</v>
      </c>
      <c r="N51" s="38">
        <v>1</v>
      </c>
      <c r="O51" s="45">
        <v>10</v>
      </c>
    </row>
    <row r="52" spans="1:15" ht="13.5" customHeight="1" x14ac:dyDescent="0.3">
      <c r="A52" s="44">
        <v>1979</v>
      </c>
      <c r="B52" s="38">
        <v>175</v>
      </c>
      <c r="C52" s="46">
        <v>119.45392491</v>
      </c>
      <c r="D52" s="38">
        <v>62</v>
      </c>
      <c r="E52" s="46">
        <v>23.827824750000001</v>
      </c>
      <c r="F52" s="38">
        <v>71</v>
      </c>
      <c r="G52" s="46">
        <v>6.4604185623000001</v>
      </c>
      <c r="H52" s="38">
        <v>56</v>
      </c>
      <c r="I52" s="46">
        <v>1.7752979964</v>
      </c>
      <c r="J52" s="38">
        <v>37</v>
      </c>
      <c r="K52" s="46">
        <v>1.1173859209000001</v>
      </c>
      <c r="L52" s="38">
        <v>14</v>
      </c>
      <c r="M52" s="46">
        <v>0.86660476630000005</v>
      </c>
      <c r="N52" s="38">
        <v>8</v>
      </c>
      <c r="O52" s="45">
        <v>115.94202899</v>
      </c>
    </row>
    <row r="53" spans="1:15" ht="13.5" customHeight="1" x14ac:dyDescent="0.3">
      <c r="A53" s="44">
        <v>1978</v>
      </c>
      <c r="B53" s="38">
        <v>177</v>
      </c>
      <c r="C53" s="46">
        <v>123.51709700000001</v>
      </c>
      <c r="D53" s="38">
        <v>75</v>
      </c>
      <c r="E53" s="46">
        <v>29.239766081999999</v>
      </c>
      <c r="F53" s="38">
        <v>83</v>
      </c>
      <c r="G53" s="46">
        <v>7.8191238813000004</v>
      </c>
      <c r="H53" s="38">
        <v>68</v>
      </c>
      <c r="I53" s="46">
        <v>2.1758607449</v>
      </c>
      <c r="J53" s="38">
        <v>32</v>
      </c>
      <c r="K53" s="46">
        <v>1.0046464900000001</v>
      </c>
      <c r="L53" s="38">
        <v>20</v>
      </c>
      <c r="M53" s="46">
        <v>1.3002210376000001</v>
      </c>
      <c r="N53" s="38">
        <v>2</v>
      </c>
      <c r="O53" s="45">
        <v>37.037037036999997</v>
      </c>
    </row>
    <row r="54" spans="1:15" ht="13.5" customHeight="1" x14ac:dyDescent="0.3">
      <c r="A54" s="44">
        <v>1977</v>
      </c>
      <c r="B54" s="38">
        <v>205</v>
      </c>
      <c r="C54" s="46">
        <v>138.88888889</v>
      </c>
      <c r="D54" s="38">
        <v>82</v>
      </c>
      <c r="E54" s="46">
        <v>31.795269483999999</v>
      </c>
      <c r="F54" s="38">
        <v>73</v>
      </c>
      <c r="G54" s="46">
        <v>6.4641813512999997</v>
      </c>
      <c r="H54" s="38">
        <v>67</v>
      </c>
      <c r="I54" s="46">
        <v>2.0846946077999999</v>
      </c>
      <c r="J54" s="38">
        <v>36</v>
      </c>
      <c r="K54" s="46">
        <v>1.0969255614</v>
      </c>
      <c r="L54" s="38">
        <v>18</v>
      </c>
      <c r="M54" s="46">
        <v>1.1472275335</v>
      </c>
      <c r="N54" s="38">
        <v>6</v>
      </c>
      <c r="O54" s="45">
        <v>81.081081080999994</v>
      </c>
    </row>
    <row r="55" spans="1:15" ht="13.5" customHeight="1" x14ac:dyDescent="0.3">
      <c r="A55" s="44">
        <v>1976</v>
      </c>
      <c r="B55" s="38">
        <v>229</v>
      </c>
      <c r="C55" s="46">
        <v>142.76807980000001</v>
      </c>
      <c r="D55" s="38">
        <v>77</v>
      </c>
      <c r="E55" s="46">
        <v>26.424159231000001</v>
      </c>
      <c r="F55" s="38">
        <v>98</v>
      </c>
      <c r="G55" s="46">
        <v>8.0924855490999992</v>
      </c>
      <c r="H55" s="38">
        <v>61</v>
      </c>
      <c r="I55" s="46">
        <v>1.8243263451</v>
      </c>
      <c r="J55" s="38">
        <v>39</v>
      </c>
      <c r="K55" s="46">
        <v>1.1868894367</v>
      </c>
      <c r="L55" s="38">
        <v>29</v>
      </c>
      <c r="M55" s="46">
        <v>1.8860561915</v>
      </c>
      <c r="N55" s="38">
        <v>19</v>
      </c>
      <c r="O55" s="45">
        <v>365.38461538000001</v>
      </c>
    </row>
    <row r="56" spans="1:15" ht="13.5" customHeight="1" x14ac:dyDescent="0.3">
      <c r="A56" s="44">
        <v>1975</v>
      </c>
      <c r="B56" s="38">
        <v>278</v>
      </c>
      <c r="C56" s="46">
        <v>157.59637187999999</v>
      </c>
      <c r="D56" s="38">
        <v>92</v>
      </c>
      <c r="E56" s="46">
        <v>30.035912503999999</v>
      </c>
      <c r="F56" s="38">
        <v>78</v>
      </c>
      <c r="G56" s="46">
        <v>6.1470565056000002</v>
      </c>
      <c r="H56" s="38">
        <v>96</v>
      </c>
      <c r="I56" s="46">
        <v>2.6986001011999998</v>
      </c>
      <c r="J56" s="38">
        <v>38</v>
      </c>
      <c r="K56" s="46">
        <v>1.1062268930000001</v>
      </c>
      <c r="L56" s="38">
        <v>18</v>
      </c>
      <c r="M56" s="46">
        <v>1.125</v>
      </c>
      <c r="N56" s="38">
        <v>10</v>
      </c>
      <c r="O56" s="45">
        <v>87.719298245999994</v>
      </c>
    </row>
    <row r="57" spans="1:15" ht="13.5" customHeight="1" x14ac:dyDescent="0.3">
      <c r="A57" s="44">
        <v>1974</v>
      </c>
      <c r="B57" s="38">
        <v>310</v>
      </c>
      <c r="C57" s="46">
        <v>168.93732969999999</v>
      </c>
      <c r="D57" s="38">
        <v>119</v>
      </c>
      <c r="E57" s="46">
        <v>36.313701555999998</v>
      </c>
      <c r="F57" s="38">
        <v>133</v>
      </c>
      <c r="G57" s="46">
        <v>9.7679200940000008</v>
      </c>
      <c r="H57" s="38">
        <v>86</v>
      </c>
      <c r="I57" s="46">
        <v>2.3003263253999999</v>
      </c>
      <c r="J57" s="38">
        <v>47</v>
      </c>
      <c r="K57" s="46">
        <v>1.2810728304000001</v>
      </c>
      <c r="L57" s="38">
        <v>33</v>
      </c>
      <c r="M57" s="46">
        <v>1.9211736625</v>
      </c>
      <c r="N57" s="38">
        <v>8</v>
      </c>
      <c r="O57" s="45">
        <v>166.66666667000001</v>
      </c>
    </row>
    <row r="58" spans="1:15" ht="13.5" customHeight="1" thickBot="1" x14ac:dyDescent="0.35">
      <c r="A58" s="47">
        <v>1973</v>
      </c>
      <c r="B58" s="39">
        <v>330</v>
      </c>
      <c r="C58" s="49">
        <v>171.42857143000001</v>
      </c>
      <c r="D58" s="39">
        <v>107</v>
      </c>
      <c r="E58" s="49">
        <v>34.560723514000003</v>
      </c>
      <c r="F58" s="39">
        <v>141</v>
      </c>
      <c r="G58" s="49">
        <v>10.833653477</v>
      </c>
      <c r="H58" s="39">
        <v>106</v>
      </c>
      <c r="I58" s="49">
        <v>2.8522993300000001</v>
      </c>
      <c r="J58" s="39">
        <v>61</v>
      </c>
      <c r="K58" s="49">
        <v>1.6581493965</v>
      </c>
      <c r="L58" s="39">
        <v>27</v>
      </c>
      <c r="M58" s="49">
        <v>1.5595217467</v>
      </c>
      <c r="N58" s="39">
        <v>13</v>
      </c>
      <c r="O58" s="48">
        <v>127.45098039</v>
      </c>
    </row>
    <row r="59" spans="1:15" ht="14.25" customHeight="1" x14ac:dyDescent="0.3">
      <c r="A59" s="37" t="s">
        <v>53</v>
      </c>
    </row>
    <row r="60" spans="1:15" ht="14.25" customHeight="1" x14ac:dyDescent="0.3">
      <c r="A60" s="37" t="s">
        <v>716</v>
      </c>
    </row>
    <row r="61" spans="1:15" ht="14.25" customHeight="1" x14ac:dyDescent="0.3">
      <c r="A61" s="37" t="s">
        <v>1319</v>
      </c>
    </row>
    <row r="62" spans="1:15" ht="14.25" customHeight="1" x14ac:dyDescent="0.3">
      <c r="A62" s="37" t="s">
        <v>1318</v>
      </c>
    </row>
  </sheetData>
  <sortState ref="A11:O58">
    <sortCondition descending="1" ref="A9:A58"/>
  </sortState>
  <mergeCells count="9">
    <mergeCell ref="A6:A8"/>
    <mergeCell ref="B6:O6"/>
    <mergeCell ref="B7:C7"/>
    <mergeCell ref="D7:E7"/>
    <mergeCell ref="F7:G7"/>
    <mergeCell ref="H7:I7"/>
    <mergeCell ref="J7:K7"/>
    <mergeCell ref="L7:M7"/>
    <mergeCell ref="N7:O7"/>
  </mergeCell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Q63"/>
  <sheetViews>
    <sheetView workbookViewId="0"/>
  </sheetViews>
  <sheetFormatPr defaultColWidth="9" defaultRowHeight="13.5" customHeight="1" x14ac:dyDescent="0.3"/>
  <cols>
    <col min="1" max="16384" width="9" style="5"/>
  </cols>
  <sheetData>
    <row r="1" spans="1:17" s="29" customFormat="1" ht="21" customHeight="1" x14ac:dyDescent="0.3">
      <c r="A1" s="3" t="s">
        <v>724</v>
      </c>
      <c r="O1" s="5"/>
      <c r="P1" s="5"/>
      <c r="Q1" s="5"/>
    </row>
    <row r="2" spans="1:17" s="29" customFormat="1" ht="14.25" customHeight="1" x14ac:dyDescent="0.3">
      <c r="A2" s="30" t="s">
        <v>725</v>
      </c>
      <c r="O2" s="5"/>
      <c r="P2" s="5"/>
      <c r="Q2" s="5"/>
    </row>
    <row r="3" spans="1:17" s="29" customFormat="1" ht="12.75" customHeight="1" x14ac:dyDescent="0.3">
      <c r="O3" s="5"/>
      <c r="P3" s="5"/>
      <c r="Q3" s="5"/>
    </row>
    <row r="4" spans="1:17" s="29" customFormat="1" ht="12.75" customHeight="1" x14ac:dyDescent="0.3">
      <c r="O4" s="5"/>
      <c r="P4" s="5"/>
      <c r="Q4" s="5"/>
    </row>
    <row r="5" spans="1:17" s="29" customFormat="1" ht="12.75" customHeight="1" thickBot="1" x14ac:dyDescent="0.25"/>
    <row r="6" spans="1:17" ht="17.25" customHeight="1" thickTop="1" x14ac:dyDescent="0.3">
      <c r="A6" s="173" t="s">
        <v>31</v>
      </c>
      <c r="B6" s="171" t="s">
        <v>726</v>
      </c>
      <c r="C6" s="171"/>
      <c r="D6" s="171"/>
      <c r="E6" s="171"/>
      <c r="F6" s="171"/>
      <c r="G6" s="171"/>
      <c r="H6" s="171"/>
      <c r="I6" s="171"/>
      <c r="J6" s="171"/>
      <c r="K6" s="171"/>
      <c r="L6" s="171"/>
      <c r="M6" s="171"/>
      <c r="N6" s="171"/>
      <c r="O6" s="171"/>
      <c r="P6" s="171"/>
      <c r="Q6" s="176"/>
    </row>
    <row r="7" spans="1:17" ht="13.5" customHeight="1" x14ac:dyDescent="0.3">
      <c r="A7" s="174"/>
      <c r="B7" s="177" t="s">
        <v>704</v>
      </c>
      <c r="C7" s="178"/>
      <c r="D7" s="177" t="s">
        <v>705</v>
      </c>
      <c r="E7" s="178"/>
      <c r="F7" s="177" t="s">
        <v>706</v>
      </c>
      <c r="G7" s="178"/>
      <c r="H7" s="177" t="s">
        <v>590</v>
      </c>
      <c r="I7" s="178"/>
      <c r="J7" s="177" t="s">
        <v>591</v>
      </c>
      <c r="K7" s="178"/>
      <c r="L7" s="177" t="s">
        <v>727</v>
      </c>
      <c r="M7" s="178"/>
      <c r="N7" s="177" t="s">
        <v>98</v>
      </c>
      <c r="O7" s="178"/>
      <c r="P7" s="179" t="s">
        <v>50</v>
      </c>
      <c r="Q7" s="178"/>
    </row>
    <row r="8" spans="1:17" ht="41.25" customHeight="1" x14ac:dyDescent="0.3">
      <c r="A8" s="175"/>
      <c r="B8" s="41" t="s">
        <v>30</v>
      </c>
      <c r="C8" s="41" t="s">
        <v>728</v>
      </c>
      <c r="D8" s="41" t="s">
        <v>30</v>
      </c>
      <c r="E8" s="41" t="s">
        <v>728</v>
      </c>
      <c r="F8" s="41" t="s">
        <v>30</v>
      </c>
      <c r="G8" s="41" t="s">
        <v>728</v>
      </c>
      <c r="H8" s="41" t="s">
        <v>30</v>
      </c>
      <c r="I8" s="41" t="s">
        <v>728</v>
      </c>
      <c r="J8" s="41" t="s">
        <v>30</v>
      </c>
      <c r="K8" s="41" t="s">
        <v>728</v>
      </c>
      <c r="L8" s="41" t="s">
        <v>30</v>
      </c>
      <c r="M8" s="41" t="s">
        <v>728</v>
      </c>
      <c r="N8" s="41" t="s">
        <v>30</v>
      </c>
      <c r="O8" s="41" t="s">
        <v>728</v>
      </c>
      <c r="P8" s="41" t="s">
        <v>30</v>
      </c>
      <c r="Q8" s="42" t="s">
        <v>728</v>
      </c>
    </row>
    <row r="9" spans="1:17" ht="13.5" customHeight="1" x14ac:dyDescent="0.3">
      <c r="A9" s="44" t="s">
        <v>1316</v>
      </c>
      <c r="B9" s="38">
        <v>54</v>
      </c>
      <c r="C9" s="46">
        <v>191.48936169999999</v>
      </c>
      <c r="D9" s="38">
        <v>17</v>
      </c>
      <c r="E9" s="46">
        <v>29.668411867</v>
      </c>
      <c r="F9" s="38">
        <v>20</v>
      </c>
      <c r="G9" s="46">
        <v>4.1339396444999998</v>
      </c>
      <c r="H9" s="38">
        <v>20</v>
      </c>
      <c r="I9" s="46">
        <v>0.97172286460000001</v>
      </c>
      <c r="J9" s="38">
        <v>24</v>
      </c>
      <c r="K9" s="46">
        <v>0.43422409579999999</v>
      </c>
      <c r="L9" s="38">
        <v>11</v>
      </c>
      <c r="M9" s="46">
        <v>0.4721435316</v>
      </c>
      <c r="N9" s="38">
        <v>0</v>
      </c>
      <c r="O9" s="46">
        <v>0</v>
      </c>
      <c r="P9" s="38">
        <v>146</v>
      </c>
      <c r="Q9" s="45">
        <v>1.3924123066</v>
      </c>
    </row>
    <row r="10" spans="1:17" ht="13.5" customHeight="1" x14ac:dyDescent="0.3">
      <c r="A10" s="44" t="s">
        <v>1317</v>
      </c>
      <c r="B10" s="38">
        <v>55</v>
      </c>
      <c r="C10" s="46">
        <v>168.19571865</v>
      </c>
      <c r="D10" s="38">
        <v>14</v>
      </c>
      <c r="E10" s="46">
        <v>22.257551669000001</v>
      </c>
      <c r="F10" s="38">
        <v>17</v>
      </c>
      <c r="G10" s="46">
        <v>3.3255086072000002</v>
      </c>
      <c r="H10" s="38">
        <v>25</v>
      </c>
      <c r="I10" s="46">
        <v>1.1153743196000001</v>
      </c>
      <c r="J10" s="38">
        <v>26</v>
      </c>
      <c r="K10" s="46">
        <v>0.43573714990000001</v>
      </c>
      <c r="L10" s="38">
        <v>11</v>
      </c>
      <c r="M10" s="46">
        <v>0.41999160019999998</v>
      </c>
      <c r="N10" s="38">
        <v>0</v>
      </c>
      <c r="O10" s="46">
        <v>0</v>
      </c>
      <c r="P10" s="38">
        <v>148</v>
      </c>
      <c r="Q10" s="45">
        <v>1.294271972</v>
      </c>
    </row>
    <row r="11" spans="1:17" ht="13.5" customHeight="1" x14ac:dyDescent="0.3">
      <c r="A11" s="44">
        <v>2020</v>
      </c>
      <c r="B11" s="38">
        <v>64</v>
      </c>
      <c r="C11" s="46">
        <v>178.77094972</v>
      </c>
      <c r="D11" s="38">
        <v>24</v>
      </c>
      <c r="E11" s="46">
        <v>39.669421487999998</v>
      </c>
      <c r="F11" s="38">
        <v>37</v>
      </c>
      <c r="G11" s="46">
        <v>7.2492163008999997</v>
      </c>
      <c r="H11" s="38">
        <v>23</v>
      </c>
      <c r="I11" s="46">
        <v>1.0483613655999999</v>
      </c>
      <c r="J11" s="38">
        <v>25</v>
      </c>
      <c r="K11" s="46">
        <v>0.42279007629999998</v>
      </c>
      <c r="L11" s="38">
        <v>18</v>
      </c>
      <c r="M11" s="46">
        <v>0.6663951723</v>
      </c>
      <c r="N11" s="38">
        <v>0</v>
      </c>
      <c r="O11" s="46">
        <v>0</v>
      </c>
      <c r="P11" s="38">
        <v>191</v>
      </c>
      <c r="Q11" s="45">
        <v>1.6731050552</v>
      </c>
    </row>
    <row r="12" spans="1:17" ht="13.5" customHeight="1" x14ac:dyDescent="0.3">
      <c r="A12" s="44">
        <v>2019</v>
      </c>
      <c r="B12" s="38">
        <v>64</v>
      </c>
      <c r="C12" s="46">
        <v>179.27170867999999</v>
      </c>
      <c r="D12" s="38">
        <v>20</v>
      </c>
      <c r="E12" s="46">
        <v>32.948929159999999</v>
      </c>
      <c r="F12" s="38">
        <v>28</v>
      </c>
      <c r="G12" s="46">
        <v>5.2513128281999997</v>
      </c>
      <c r="H12" s="38">
        <v>18</v>
      </c>
      <c r="I12" s="46">
        <v>0.81459021590000003</v>
      </c>
      <c r="J12" s="38">
        <v>16</v>
      </c>
      <c r="K12" s="46">
        <v>0.27000573760000002</v>
      </c>
      <c r="L12" s="38">
        <v>12</v>
      </c>
      <c r="M12" s="46">
        <v>0.42765502490000001</v>
      </c>
      <c r="N12" s="38">
        <v>0</v>
      </c>
      <c r="O12" s="46">
        <v>0</v>
      </c>
      <c r="P12" s="38">
        <v>158</v>
      </c>
      <c r="Q12" s="45">
        <v>1.365341076</v>
      </c>
    </row>
    <row r="13" spans="1:17" ht="13.5" customHeight="1" x14ac:dyDescent="0.3">
      <c r="A13" s="44">
        <v>2018</v>
      </c>
      <c r="B13" s="38">
        <v>48</v>
      </c>
      <c r="C13" s="46">
        <v>151.89873417999999</v>
      </c>
      <c r="D13" s="38">
        <v>18</v>
      </c>
      <c r="E13" s="46">
        <v>30</v>
      </c>
      <c r="F13" s="38">
        <v>26</v>
      </c>
      <c r="G13" s="46">
        <v>4.8381094157</v>
      </c>
      <c r="H13" s="38">
        <v>16</v>
      </c>
      <c r="I13" s="46">
        <v>0.72674418600000001</v>
      </c>
      <c r="J13" s="38">
        <v>26</v>
      </c>
      <c r="K13" s="46">
        <v>0.43435406539999999</v>
      </c>
      <c r="L13" s="38">
        <v>14</v>
      </c>
      <c r="M13" s="46">
        <v>0.48068669530000002</v>
      </c>
      <c r="N13" s="38">
        <v>0</v>
      </c>
      <c r="O13" s="46">
        <v>0</v>
      </c>
      <c r="P13" s="38">
        <v>148</v>
      </c>
      <c r="Q13" s="45">
        <v>1.2616898119</v>
      </c>
    </row>
    <row r="14" spans="1:17" ht="13.5" customHeight="1" x14ac:dyDescent="0.3">
      <c r="A14" s="44">
        <v>2017</v>
      </c>
      <c r="B14" s="38">
        <v>82</v>
      </c>
      <c r="C14" s="46">
        <v>221.02425876000001</v>
      </c>
      <c r="D14" s="38">
        <v>15</v>
      </c>
      <c r="E14" s="46">
        <v>22.761760243000001</v>
      </c>
      <c r="F14" s="38">
        <v>30</v>
      </c>
      <c r="G14" s="46">
        <v>5.4904831625000003</v>
      </c>
      <c r="H14" s="38">
        <v>23</v>
      </c>
      <c r="I14" s="46">
        <v>1.0554331865</v>
      </c>
      <c r="J14" s="38">
        <v>21</v>
      </c>
      <c r="K14" s="46">
        <v>0.35253827560000001</v>
      </c>
      <c r="L14" s="38">
        <v>20</v>
      </c>
      <c r="M14" s="46">
        <v>0.68201193520000003</v>
      </c>
      <c r="N14" s="38">
        <v>0</v>
      </c>
      <c r="O14" s="46">
        <v>0</v>
      </c>
      <c r="P14" s="38">
        <v>191</v>
      </c>
      <c r="Q14" s="45">
        <v>1.6297345495</v>
      </c>
    </row>
    <row r="15" spans="1:17" ht="13.5" customHeight="1" x14ac:dyDescent="0.3">
      <c r="A15" s="44">
        <v>2016</v>
      </c>
      <c r="B15" s="38">
        <v>70</v>
      </c>
      <c r="C15" s="46">
        <v>172.41379309999999</v>
      </c>
      <c r="D15" s="38">
        <v>22</v>
      </c>
      <c r="E15" s="46">
        <v>31.837916064000002</v>
      </c>
      <c r="F15" s="38">
        <v>34</v>
      </c>
      <c r="G15" s="46">
        <v>5.9357541898999999</v>
      </c>
      <c r="H15" s="38">
        <v>17</v>
      </c>
      <c r="I15" s="46">
        <v>0.75720457890000004</v>
      </c>
      <c r="J15" s="38">
        <v>28</v>
      </c>
      <c r="K15" s="46">
        <v>0.457075695</v>
      </c>
      <c r="L15" s="38">
        <v>13</v>
      </c>
      <c r="M15" s="46">
        <v>0.42350794889999999</v>
      </c>
      <c r="N15" s="38">
        <v>1</v>
      </c>
      <c r="O15" s="46">
        <v>41.666666667000001</v>
      </c>
      <c r="P15" s="38">
        <v>185</v>
      </c>
      <c r="Q15" s="45">
        <v>1.52571028</v>
      </c>
    </row>
    <row r="16" spans="1:17" ht="13.5" customHeight="1" x14ac:dyDescent="0.3">
      <c r="A16" s="44">
        <v>2015</v>
      </c>
      <c r="B16" s="38">
        <v>81</v>
      </c>
      <c r="C16" s="46">
        <v>201.99501247000001</v>
      </c>
      <c r="D16" s="38">
        <v>25</v>
      </c>
      <c r="E16" s="46">
        <v>37.481259369999997</v>
      </c>
      <c r="F16" s="38">
        <v>29</v>
      </c>
      <c r="G16" s="46">
        <v>5.2384393064000001</v>
      </c>
      <c r="H16" s="38">
        <v>18</v>
      </c>
      <c r="I16" s="46">
        <v>0.84873632590000003</v>
      </c>
      <c r="J16" s="38">
        <v>22</v>
      </c>
      <c r="K16" s="46">
        <v>0.37319129449999999</v>
      </c>
      <c r="L16" s="38">
        <v>14</v>
      </c>
      <c r="M16" s="46">
        <v>0.4713804714</v>
      </c>
      <c r="N16" s="38">
        <v>6</v>
      </c>
      <c r="O16" s="46">
        <v>193.54838710000001</v>
      </c>
      <c r="P16" s="38">
        <v>195</v>
      </c>
      <c r="Q16" s="45">
        <v>1.6739059521999999</v>
      </c>
    </row>
    <row r="17" spans="1:17" ht="13.5" customHeight="1" x14ac:dyDescent="0.3">
      <c r="A17" s="44">
        <v>2014</v>
      </c>
      <c r="B17" s="38">
        <v>69</v>
      </c>
      <c r="C17" s="46">
        <v>185.48387097</v>
      </c>
      <c r="D17" s="38">
        <v>26</v>
      </c>
      <c r="E17" s="46">
        <v>40.123456789999999</v>
      </c>
      <c r="F17" s="38">
        <v>29</v>
      </c>
      <c r="G17" s="46">
        <v>5.2929366673000002</v>
      </c>
      <c r="H17" s="38">
        <v>20</v>
      </c>
      <c r="I17" s="46">
        <v>0.93989379200000001</v>
      </c>
      <c r="J17" s="38">
        <v>9</v>
      </c>
      <c r="K17" s="46">
        <v>0.1538698261</v>
      </c>
      <c r="L17" s="38">
        <v>16</v>
      </c>
      <c r="M17" s="46">
        <v>0.55263885049999995</v>
      </c>
      <c r="N17" s="38">
        <v>0</v>
      </c>
      <c r="O17" s="46">
        <v>0</v>
      </c>
      <c r="P17" s="38">
        <v>169</v>
      </c>
      <c r="Q17" s="45">
        <v>1.4665301376</v>
      </c>
    </row>
    <row r="18" spans="1:17" ht="13.5" customHeight="1" x14ac:dyDescent="0.3">
      <c r="A18" s="44">
        <v>2013</v>
      </c>
      <c r="B18" s="38">
        <v>68</v>
      </c>
      <c r="C18" s="46">
        <v>184.7826087</v>
      </c>
      <c r="D18" s="38">
        <v>21</v>
      </c>
      <c r="E18" s="46">
        <v>34.090909091</v>
      </c>
      <c r="F18" s="38">
        <v>31</v>
      </c>
      <c r="G18" s="46">
        <v>5.7503246151000003</v>
      </c>
      <c r="H18" s="38">
        <v>22</v>
      </c>
      <c r="I18" s="46">
        <v>1.0396975424999999</v>
      </c>
      <c r="J18" s="38">
        <v>29</v>
      </c>
      <c r="K18" s="46">
        <v>0.50379584109999997</v>
      </c>
      <c r="L18" s="38">
        <v>12</v>
      </c>
      <c r="M18" s="46">
        <v>0.43503480280000001</v>
      </c>
      <c r="N18" s="38">
        <v>2</v>
      </c>
      <c r="O18" s="46">
        <v>86.956521738999996</v>
      </c>
      <c r="P18" s="38">
        <v>185</v>
      </c>
      <c r="Q18" s="45">
        <v>1.6414533517000001</v>
      </c>
    </row>
    <row r="19" spans="1:17" ht="13.5" customHeight="1" x14ac:dyDescent="0.3">
      <c r="A19" s="44">
        <v>2012</v>
      </c>
      <c r="B19" s="38">
        <v>66</v>
      </c>
      <c r="C19" s="46">
        <v>195.26627219</v>
      </c>
      <c r="D19" s="38">
        <v>17</v>
      </c>
      <c r="E19" s="46">
        <v>26.687598116</v>
      </c>
      <c r="F19" s="38">
        <v>29</v>
      </c>
      <c r="G19" s="46">
        <v>5.3853296193000002</v>
      </c>
      <c r="H19" s="38">
        <v>17</v>
      </c>
      <c r="I19" s="46">
        <v>0.78944924309999998</v>
      </c>
      <c r="J19" s="38">
        <v>18</v>
      </c>
      <c r="K19" s="46">
        <v>0.3112517508</v>
      </c>
      <c r="L19" s="38">
        <v>12</v>
      </c>
      <c r="M19" s="46">
        <v>0.45618703669999999</v>
      </c>
      <c r="N19" s="38">
        <v>1</v>
      </c>
      <c r="O19" s="46">
        <v>40</v>
      </c>
      <c r="P19" s="38">
        <v>160</v>
      </c>
      <c r="Q19" s="45">
        <v>1.4278702423</v>
      </c>
    </row>
    <row r="20" spans="1:17" ht="13.5" customHeight="1" x14ac:dyDescent="0.3">
      <c r="A20" s="44">
        <v>2011</v>
      </c>
      <c r="B20" s="38">
        <v>64</v>
      </c>
      <c r="C20" s="46">
        <v>203.17460317000001</v>
      </c>
      <c r="D20" s="38">
        <v>28</v>
      </c>
      <c r="E20" s="46">
        <v>40.756914119000001</v>
      </c>
      <c r="F20" s="38">
        <v>14</v>
      </c>
      <c r="G20" s="46">
        <v>2.5412960610000002</v>
      </c>
      <c r="H20" s="38">
        <v>13</v>
      </c>
      <c r="I20" s="46">
        <v>0.6222775358</v>
      </c>
      <c r="J20" s="38">
        <v>25</v>
      </c>
      <c r="K20" s="46">
        <v>0.43844265170000002</v>
      </c>
      <c r="L20" s="38">
        <v>15</v>
      </c>
      <c r="M20" s="46">
        <v>0.56678632159999998</v>
      </c>
      <c r="N20" s="38">
        <v>0</v>
      </c>
      <c r="O20" s="46">
        <v>0</v>
      </c>
      <c r="P20" s="38">
        <v>159</v>
      </c>
      <c r="Q20" s="45">
        <v>1.4337111478</v>
      </c>
    </row>
    <row r="21" spans="1:17" ht="13.5" customHeight="1" x14ac:dyDescent="0.3">
      <c r="A21" s="44">
        <v>2010</v>
      </c>
      <c r="B21" s="38">
        <v>73</v>
      </c>
      <c r="C21" s="46">
        <v>196.23655914</v>
      </c>
      <c r="D21" s="38">
        <v>18</v>
      </c>
      <c r="E21" s="46">
        <v>28.753993609999998</v>
      </c>
      <c r="F21" s="38">
        <v>35</v>
      </c>
      <c r="G21" s="46">
        <v>6.0763888889000004</v>
      </c>
      <c r="H21" s="38">
        <v>17</v>
      </c>
      <c r="I21" s="46">
        <v>0.78322967060000004</v>
      </c>
      <c r="J21" s="38">
        <v>23</v>
      </c>
      <c r="K21" s="46">
        <v>0.3946262203</v>
      </c>
      <c r="L21" s="38">
        <v>14</v>
      </c>
      <c r="M21" s="46">
        <v>0.50157638289999995</v>
      </c>
      <c r="N21" s="38">
        <v>0</v>
      </c>
      <c r="O21" s="46">
        <v>0</v>
      </c>
      <c r="P21" s="38">
        <v>180</v>
      </c>
      <c r="Q21" s="45">
        <v>1.5696807444</v>
      </c>
    </row>
    <row r="22" spans="1:17" ht="13.5" customHeight="1" x14ac:dyDescent="0.3">
      <c r="A22" s="44">
        <v>2009</v>
      </c>
      <c r="B22" s="38">
        <v>64</v>
      </c>
      <c r="C22" s="46">
        <v>173.44173441999999</v>
      </c>
      <c r="D22" s="38">
        <v>20</v>
      </c>
      <c r="E22" s="46">
        <v>30.349013657</v>
      </c>
      <c r="F22" s="38">
        <v>31</v>
      </c>
      <c r="G22" s="46">
        <v>5.6652046784000003</v>
      </c>
      <c r="H22" s="38">
        <v>24</v>
      </c>
      <c r="I22" s="46">
        <v>1.1384119154000001</v>
      </c>
      <c r="J22" s="38">
        <v>22</v>
      </c>
      <c r="K22" s="46">
        <v>0.39981826440000001</v>
      </c>
      <c r="L22" s="38">
        <v>11</v>
      </c>
      <c r="M22" s="46">
        <v>0.41254125409999998</v>
      </c>
      <c r="N22" s="38">
        <v>0</v>
      </c>
      <c r="O22" s="46">
        <v>0</v>
      </c>
      <c r="P22" s="38">
        <v>172</v>
      </c>
      <c r="Q22" s="45">
        <v>1.5732330855000001</v>
      </c>
    </row>
    <row r="23" spans="1:17" ht="13.5" customHeight="1" x14ac:dyDescent="0.3">
      <c r="A23" s="44">
        <v>2008</v>
      </c>
      <c r="B23" s="38">
        <v>66</v>
      </c>
      <c r="C23" s="46">
        <v>192.98245614000001</v>
      </c>
      <c r="D23" s="38">
        <v>25</v>
      </c>
      <c r="E23" s="46">
        <v>36.231884057999999</v>
      </c>
      <c r="F23" s="38">
        <v>26</v>
      </c>
      <c r="G23" s="46">
        <v>4.8130322103000003</v>
      </c>
      <c r="H23" s="38">
        <v>27</v>
      </c>
      <c r="I23" s="46">
        <v>1.2890904751000001</v>
      </c>
      <c r="J23" s="38">
        <v>25</v>
      </c>
      <c r="K23" s="46">
        <v>0.46012552220000003</v>
      </c>
      <c r="L23" s="38">
        <v>10</v>
      </c>
      <c r="M23" s="46">
        <v>0.38195638059999998</v>
      </c>
      <c r="N23" s="38">
        <v>1</v>
      </c>
      <c r="O23" s="46">
        <v>16.666666667000001</v>
      </c>
      <c r="P23" s="38">
        <v>180</v>
      </c>
      <c r="Q23" s="45">
        <v>1.6673922911000001</v>
      </c>
    </row>
    <row r="24" spans="1:17" ht="13.5" customHeight="1" x14ac:dyDescent="0.3">
      <c r="A24" s="44">
        <v>2007</v>
      </c>
      <c r="B24" s="38">
        <v>60</v>
      </c>
      <c r="C24" s="46">
        <v>184.61538461999999</v>
      </c>
      <c r="D24" s="38">
        <v>25</v>
      </c>
      <c r="E24" s="46">
        <v>35.765379113000002</v>
      </c>
      <c r="F24" s="38">
        <v>28</v>
      </c>
      <c r="G24" s="46">
        <v>5.3323176537999997</v>
      </c>
      <c r="H24" s="38">
        <v>27</v>
      </c>
      <c r="I24" s="46">
        <v>1.278348563</v>
      </c>
      <c r="J24" s="38">
        <v>20</v>
      </c>
      <c r="K24" s="46">
        <v>0.37789324520000001</v>
      </c>
      <c r="L24" s="38">
        <v>15</v>
      </c>
      <c r="M24" s="46">
        <v>0.59497838250000001</v>
      </c>
      <c r="N24" s="38">
        <v>1</v>
      </c>
      <c r="O24" s="46">
        <v>18.181818182000001</v>
      </c>
      <c r="P24" s="38">
        <v>176</v>
      </c>
      <c r="Q24" s="45">
        <v>1.6668718686999999</v>
      </c>
    </row>
    <row r="25" spans="1:17" ht="13.5" customHeight="1" x14ac:dyDescent="0.3">
      <c r="A25" s="44">
        <v>2006</v>
      </c>
      <c r="B25" s="38">
        <v>71</v>
      </c>
      <c r="C25" s="46">
        <v>224.68354429999999</v>
      </c>
      <c r="D25" s="38">
        <v>16</v>
      </c>
      <c r="E25" s="46">
        <v>25.518341308</v>
      </c>
      <c r="F25" s="38">
        <v>40</v>
      </c>
      <c r="G25" s="46">
        <v>7.4515648285999996</v>
      </c>
      <c r="H25" s="38">
        <v>16</v>
      </c>
      <c r="I25" s="46">
        <v>0.76496462040000002</v>
      </c>
      <c r="J25" s="38">
        <v>26</v>
      </c>
      <c r="K25" s="46">
        <v>0.50121448120000001</v>
      </c>
      <c r="L25" s="38">
        <v>18</v>
      </c>
      <c r="M25" s="46">
        <v>0.71630387200000001</v>
      </c>
      <c r="N25" s="38">
        <v>0</v>
      </c>
      <c r="O25" s="46">
        <v>0</v>
      </c>
      <c r="P25" s="38">
        <v>187</v>
      </c>
      <c r="Q25" s="45">
        <v>1.7930941901999999</v>
      </c>
    </row>
    <row r="26" spans="1:17" ht="13.5" customHeight="1" x14ac:dyDescent="0.3">
      <c r="A26" s="44">
        <v>2005</v>
      </c>
      <c r="B26" s="38">
        <v>48</v>
      </c>
      <c r="C26" s="46">
        <v>186.77042802</v>
      </c>
      <c r="D26" s="38">
        <v>18</v>
      </c>
      <c r="E26" s="46">
        <v>30.100334448000002</v>
      </c>
      <c r="F26" s="38">
        <v>29</v>
      </c>
      <c r="G26" s="46">
        <v>5.6840454724000002</v>
      </c>
      <c r="H26" s="38">
        <v>16</v>
      </c>
      <c r="I26" s="46">
        <v>0.79744816590000001</v>
      </c>
      <c r="J26" s="38">
        <v>20</v>
      </c>
      <c r="K26" s="46">
        <v>0.40091408410000001</v>
      </c>
      <c r="L26" s="38">
        <v>11</v>
      </c>
      <c r="M26" s="46">
        <v>0.45002659249999999</v>
      </c>
      <c r="N26" s="38">
        <v>3</v>
      </c>
      <c r="O26" s="46">
        <v>30.612244898</v>
      </c>
      <c r="P26" s="38">
        <v>145</v>
      </c>
      <c r="Q26" s="45">
        <v>1.4435329723000001</v>
      </c>
    </row>
    <row r="27" spans="1:17" ht="13.5" customHeight="1" x14ac:dyDescent="0.3">
      <c r="A27" s="44">
        <v>2004</v>
      </c>
      <c r="B27" s="38">
        <v>59</v>
      </c>
      <c r="C27" s="46">
        <v>200.68027211</v>
      </c>
      <c r="D27" s="38">
        <v>21</v>
      </c>
      <c r="E27" s="46">
        <v>33.123028390999998</v>
      </c>
      <c r="F27" s="38">
        <v>48</v>
      </c>
      <c r="G27" s="46">
        <v>8.8987764182000006</v>
      </c>
      <c r="H27" s="38">
        <v>24</v>
      </c>
      <c r="I27" s="46">
        <v>1.2070006035</v>
      </c>
      <c r="J27" s="38">
        <v>39</v>
      </c>
      <c r="K27" s="46">
        <v>0.78412449480000002</v>
      </c>
      <c r="L27" s="38">
        <v>20</v>
      </c>
      <c r="M27" s="46">
        <v>0.81129320140000005</v>
      </c>
      <c r="N27" s="38">
        <v>0</v>
      </c>
      <c r="O27" s="46">
        <v>0</v>
      </c>
      <c r="P27" s="38">
        <v>211</v>
      </c>
      <c r="Q27" s="45">
        <v>2.0961653089999999</v>
      </c>
    </row>
    <row r="28" spans="1:17" ht="13.5" customHeight="1" x14ac:dyDescent="0.3">
      <c r="A28" s="44">
        <v>2003</v>
      </c>
      <c r="B28" s="38">
        <v>74</v>
      </c>
      <c r="C28" s="46">
        <v>239.48220065000001</v>
      </c>
      <c r="D28" s="38">
        <v>22</v>
      </c>
      <c r="E28" s="46">
        <v>35.656401944999999</v>
      </c>
      <c r="F28" s="38">
        <v>50</v>
      </c>
      <c r="G28" s="46">
        <v>9.7675327212000003</v>
      </c>
      <c r="H28" s="38">
        <v>23</v>
      </c>
      <c r="I28" s="46">
        <v>1.2045668796</v>
      </c>
      <c r="J28" s="38">
        <v>28</v>
      </c>
      <c r="K28" s="46">
        <v>0.58191491569999998</v>
      </c>
      <c r="L28" s="38">
        <v>17</v>
      </c>
      <c r="M28" s="46">
        <v>0.68548387099999997</v>
      </c>
      <c r="N28" s="38">
        <v>4</v>
      </c>
      <c r="O28" s="46">
        <v>54.794520548000001</v>
      </c>
      <c r="P28" s="38">
        <v>218</v>
      </c>
      <c r="Q28" s="45">
        <v>2.2215654903000002</v>
      </c>
    </row>
    <row r="29" spans="1:17" ht="13.5" customHeight="1" x14ac:dyDescent="0.3">
      <c r="A29" s="44">
        <v>2002</v>
      </c>
      <c r="B29" s="38">
        <v>69</v>
      </c>
      <c r="C29" s="46">
        <v>227.72277227999999</v>
      </c>
      <c r="D29" s="38">
        <v>22</v>
      </c>
      <c r="E29" s="46">
        <v>34.755134280999997</v>
      </c>
      <c r="F29" s="38">
        <v>34</v>
      </c>
      <c r="G29" s="46">
        <v>6.7850728397999998</v>
      </c>
      <c r="H29" s="38">
        <v>24</v>
      </c>
      <c r="I29" s="46">
        <v>1.3284623048999999</v>
      </c>
      <c r="J29" s="38">
        <v>23</v>
      </c>
      <c r="K29" s="46">
        <v>0.4926424915</v>
      </c>
      <c r="L29" s="38">
        <v>27</v>
      </c>
      <c r="M29" s="46">
        <v>1.1263140330000001</v>
      </c>
      <c r="N29" s="38">
        <v>1</v>
      </c>
      <c r="O29" s="46">
        <v>13.888888889</v>
      </c>
      <c r="P29" s="38">
        <v>200</v>
      </c>
      <c r="Q29" s="45">
        <v>2.110951617</v>
      </c>
    </row>
    <row r="30" spans="1:17" ht="13.5" customHeight="1" x14ac:dyDescent="0.3">
      <c r="A30" s="44">
        <v>2001</v>
      </c>
      <c r="B30" s="38">
        <v>75</v>
      </c>
      <c r="C30" s="46">
        <v>263.15789474000002</v>
      </c>
      <c r="D30" s="38">
        <v>28</v>
      </c>
      <c r="E30" s="46">
        <v>47.538200340000003</v>
      </c>
      <c r="F30" s="38">
        <v>43</v>
      </c>
      <c r="G30" s="46">
        <v>9.1024555460999999</v>
      </c>
      <c r="H30" s="38">
        <v>20</v>
      </c>
      <c r="I30" s="46">
        <v>1.1761938367</v>
      </c>
      <c r="J30" s="38">
        <v>34</v>
      </c>
      <c r="K30" s="46">
        <v>0.77004960030000003</v>
      </c>
      <c r="L30" s="38">
        <v>23</v>
      </c>
      <c r="M30" s="46">
        <v>0.98610872920000003</v>
      </c>
      <c r="N30" s="38">
        <v>1</v>
      </c>
      <c r="O30" s="46">
        <v>9.2592592593000003</v>
      </c>
      <c r="P30" s="38">
        <v>224</v>
      </c>
      <c r="Q30" s="45">
        <v>2.4837282534999998</v>
      </c>
    </row>
    <row r="31" spans="1:17" ht="13.5" customHeight="1" x14ac:dyDescent="0.3">
      <c r="A31" s="44">
        <v>2000</v>
      </c>
      <c r="B31" s="38">
        <v>60</v>
      </c>
      <c r="C31" s="46">
        <v>251.04602510000001</v>
      </c>
      <c r="D31" s="38">
        <v>22</v>
      </c>
      <c r="E31" s="46">
        <v>37.542662116000002</v>
      </c>
      <c r="F31" s="38">
        <v>42</v>
      </c>
      <c r="G31" s="46">
        <v>8.6206896551999996</v>
      </c>
      <c r="H31" s="38">
        <v>21</v>
      </c>
      <c r="I31" s="46">
        <v>1.2465867267999999</v>
      </c>
      <c r="J31" s="38">
        <v>34</v>
      </c>
      <c r="K31" s="46">
        <v>0.76536929070000004</v>
      </c>
      <c r="L31" s="38">
        <v>19</v>
      </c>
      <c r="M31" s="46">
        <v>0.85393258429999996</v>
      </c>
      <c r="N31" s="38">
        <v>7</v>
      </c>
      <c r="O31" s="46">
        <v>45.161290323000003</v>
      </c>
      <c r="P31" s="38">
        <v>205</v>
      </c>
      <c r="Q31" s="45">
        <v>2.2938089537000002</v>
      </c>
    </row>
    <row r="32" spans="1:17" ht="13.5" customHeight="1" x14ac:dyDescent="0.3">
      <c r="A32" s="44">
        <v>1999</v>
      </c>
      <c r="B32" s="38">
        <v>48</v>
      </c>
      <c r="C32" s="46">
        <v>174.54545454999999</v>
      </c>
      <c r="D32" s="38">
        <v>24</v>
      </c>
      <c r="E32" s="46">
        <v>43.010752687999997</v>
      </c>
      <c r="F32" s="38">
        <v>45</v>
      </c>
      <c r="G32" s="46">
        <v>9.8403673736999995</v>
      </c>
      <c r="H32" s="38">
        <v>22</v>
      </c>
      <c r="I32" s="46">
        <v>1.3814756671999999</v>
      </c>
      <c r="J32" s="38">
        <v>31</v>
      </c>
      <c r="K32" s="46">
        <v>0.7257233823</v>
      </c>
      <c r="L32" s="38">
        <v>20</v>
      </c>
      <c r="M32" s="46">
        <v>0.92331840639999996</v>
      </c>
      <c r="N32" s="38">
        <v>6</v>
      </c>
      <c r="O32" s="46">
        <v>49.180327869000003</v>
      </c>
      <c r="P32" s="38">
        <v>196</v>
      </c>
      <c r="Q32" s="45">
        <v>2.2835838284999999</v>
      </c>
    </row>
    <row r="33" spans="1:17" ht="13.5" customHeight="1" x14ac:dyDescent="0.3">
      <c r="A33" s="44">
        <v>1998</v>
      </c>
      <c r="B33" s="38">
        <v>64</v>
      </c>
      <c r="C33" s="46">
        <v>243.34600760000001</v>
      </c>
      <c r="D33" s="38">
        <v>25</v>
      </c>
      <c r="E33" s="46">
        <v>46.728971962999999</v>
      </c>
      <c r="F33" s="38">
        <v>40</v>
      </c>
      <c r="G33" s="46">
        <v>8.9047195013000007</v>
      </c>
      <c r="H33" s="38">
        <v>25</v>
      </c>
      <c r="I33" s="46">
        <v>1.5829798012</v>
      </c>
      <c r="J33" s="38">
        <v>21</v>
      </c>
      <c r="K33" s="46">
        <v>0.48944203609999998</v>
      </c>
      <c r="L33" s="38">
        <v>20</v>
      </c>
      <c r="M33" s="46">
        <v>0.93379400499999998</v>
      </c>
      <c r="N33" s="38">
        <v>2</v>
      </c>
      <c r="O33" s="46">
        <v>17.857142856999999</v>
      </c>
      <c r="P33" s="38">
        <v>197</v>
      </c>
      <c r="Q33" s="45">
        <v>2.3035816601999999</v>
      </c>
    </row>
    <row r="34" spans="1:17" ht="13.5" customHeight="1" x14ac:dyDescent="0.3">
      <c r="A34" s="44">
        <v>1997</v>
      </c>
      <c r="B34" s="38">
        <v>56</v>
      </c>
      <c r="C34" s="46">
        <v>270.53140096999999</v>
      </c>
      <c r="D34" s="38">
        <v>34</v>
      </c>
      <c r="E34" s="46">
        <v>65.009560229000002</v>
      </c>
      <c r="F34" s="38">
        <v>48</v>
      </c>
      <c r="G34" s="46">
        <v>10.195412064999999</v>
      </c>
      <c r="H34" s="38">
        <v>24</v>
      </c>
      <c r="I34" s="46">
        <v>1.4850566178</v>
      </c>
      <c r="J34" s="38">
        <v>25</v>
      </c>
      <c r="K34" s="46">
        <v>0.55458195610000005</v>
      </c>
      <c r="L34" s="38">
        <v>13</v>
      </c>
      <c r="M34" s="46">
        <v>0.59209327749999996</v>
      </c>
      <c r="N34" s="38">
        <v>5</v>
      </c>
      <c r="O34" s="46">
        <v>51.020408162999999</v>
      </c>
      <c r="P34" s="38">
        <v>205</v>
      </c>
      <c r="Q34" s="45">
        <v>2.3103277283999999</v>
      </c>
    </row>
    <row r="35" spans="1:17" ht="13.5" customHeight="1" x14ac:dyDescent="0.3">
      <c r="A35" s="44">
        <v>1996</v>
      </c>
      <c r="B35" s="38">
        <v>68</v>
      </c>
      <c r="C35" s="46">
        <v>265.625</v>
      </c>
      <c r="D35" s="38">
        <v>27</v>
      </c>
      <c r="E35" s="46">
        <v>43.47826087</v>
      </c>
      <c r="F35" s="38">
        <v>47</v>
      </c>
      <c r="G35" s="46">
        <v>9.6153846154</v>
      </c>
      <c r="H35" s="38">
        <v>28</v>
      </c>
      <c r="I35" s="46">
        <v>1.5953506923</v>
      </c>
      <c r="J35" s="38">
        <v>27</v>
      </c>
      <c r="K35" s="46">
        <v>0.56053811659999997</v>
      </c>
      <c r="L35" s="38">
        <v>25</v>
      </c>
      <c r="M35" s="46">
        <v>1.0989494044000001</v>
      </c>
      <c r="N35" s="38">
        <v>11</v>
      </c>
      <c r="O35" s="46">
        <v>80.882352940999994</v>
      </c>
      <c r="P35" s="38">
        <v>233</v>
      </c>
      <c r="Q35" s="45">
        <v>2.4690311437000001</v>
      </c>
    </row>
    <row r="36" spans="1:17" ht="13.5" customHeight="1" x14ac:dyDescent="0.3">
      <c r="A36" s="44">
        <v>1995</v>
      </c>
      <c r="B36" s="38">
        <v>91</v>
      </c>
      <c r="C36" s="46">
        <v>347.32824427000003</v>
      </c>
      <c r="D36" s="38">
        <v>37</v>
      </c>
      <c r="E36" s="46">
        <v>61.157024792999998</v>
      </c>
      <c r="F36" s="38">
        <v>54</v>
      </c>
      <c r="G36" s="46">
        <v>10.011123470999999</v>
      </c>
      <c r="H36" s="38">
        <v>34</v>
      </c>
      <c r="I36" s="46">
        <v>1.8079336382</v>
      </c>
      <c r="J36" s="38">
        <v>43</v>
      </c>
      <c r="K36" s="46">
        <v>0.8274481883</v>
      </c>
      <c r="L36" s="38">
        <v>24</v>
      </c>
      <c r="M36" s="46">
        <v>0.97604619950000004</v>
      </c>
      <c r="N36" s="38">
        <v>2</v>
      </c>
      <c r="O36" s="46">
        <v>13.333333333000001</v>
      </c>
      <c r="P36" s="38">
        <v>285</v>
      </c>
      <c r="Q36" s="45">
        <v>2.8003497981000001</v>
      </c>
    </row>
    <row r="37" spans="1:17" ht="13.5" customHeight="1" x14ac:dyDescent="0.3">
      <c r="A37" s="44">
        <v>1994</v>
      </c>
      <c r="B37" s="38">
        <v>103</v>
      </c>
      <c r="C37" s="46">
        <v>353.95189003000002</v>
      </c>
      <c r="D37" s="38">
        <v>47</v>
      </c>
      <c r="E37" s="46">
        <v>69.526627219000005</v>
      </c>
      <c r="F37" s="38">
        <v>68</v>
      </c>
      <c r="G37" s="46">
        <v>12.186379927999999</v>
      </c>
      <c r="H37" s="38">
        <v>44</v>
      </c>
      <c r="I37" s="46">
        <v>2.2251441286999998</v>
      </c>
      <c r="J37" s="38">
        <v>43</v>
      </c>
      <c r="K37" s="46">
        <v>0.75718889219999996</v>
      </c>
      <c r="L37" s="38">
        <v>29</v>
      </c>
      <c r="M37" s="46">
        <v>1.0566202725</v>
      </c>
      <c r="N37" s="38">
        <v>3</v>
      </c>
      <c r="O37" s="46">
        <v>17.751479289999999</v>
      </c>
      <c r="P37" s="38">
        <v>337</v>
      </c>
      <c r="Q37" s="45">
        <v>3.0435764281000002</v>
      </c>
    </row>
    <row r="38" spans="1:17" ht="13.5" customHeight="1" x14ac:dyDescent="0.3">
      <c r="A38" s="44">
        <v>1993</v>
      </c>
      <c r="B38" s="38">
        <v>108</v>
      </c>
      <c r="C38" s="46">
        <v>346.15384614999999</v>
      </c>
      <c r="D38" s="38">
        <v>42</v>
      </c>
      <c r="E38" s="46">
        <v>57.534246574999997</v>
      </c>
      <c r="F38" s="38">
        <v>74</v>
      </c>
      <c r="G38" s="46">
        <v>12.294401063</v>
      </c>
      <c r="H38" s="38">
        <v>44</v>
      </c>
      <c r="I38" s="46">
        <v>2.0871875148000001</v>
      </c>
      <c r="J38" s="38">
        <v>54</v>
      </c>
      <c r="K38" s="46">
        <v>0.906907613</v>
      </c>
      <c r="L38" s="38">
        <v>30</v>
      </c>
      <c r="M38" s="46">
        <v>1.0393929945</v>
      </c>
      <c r="N38" s="38">
        <v>10</v>
      </c>
      <c r="O38" s="46">
        <v>68.493150685000003</v>
      </c>
      <c r="P38" s="38">
        <v>362</v>
      </c>
      <c r="Q38" s="45">
        <v>3.1021303580000001</v>
      </c>
    </row>
    <row r="39" spans="1:17" ht="13.5" customHeight="1" x14ac:dyDescent="0.3">
      <c r="A39" s="44">
        <v>1992</v>
      </c>
      <c r="B39" s="38">
        <v>109</v>
      </c>
      <c r="C39" s="46">
        <v>325.37313433000003</v>
      </c>
      <c r="D39" s="38">
        <v>49</v>
      </c>
      <c r="E39" s="46">
        <v>63.144329896999999</v>
      </c>
      <c r="F39" s="38">
        <v>77</v>
      </c>
      <c r="G39" s="46">
        <v>11.762908647</v>
      </c>
      <c r="H39" s="38">
        <v>54</v>
      </c>
      <c r="I39" s="46">
        <v>2.3500739838000002</v>
      </c>
      <c r="J39" s="38">
        <v>56</v>
      </c>
      <c r="K39" s="46">
        <v>0.90007554209999996</v>
      </c>
      <c r="L39" s="38">
        <v>33</v>
      </c>
      <c r="M39" s="46">
        <v>1.129634067</v>
      </c>
      <c r="N39" s="38">
        <v>7</v>
      </c>
      <c r="O39" s="46">
        <v>23.648648648999998</v>
      </c>
      <c r="P39" s="38">
        <v>385</v>
      </c>
      <c r="Q39" s="45">
        <v>3.1464273747</v>
      </c>
    </row>
    <row r="40" spans="1:17" ht="13.5" customHeight="1" x14ac:dyDescent="0.3">
      <c r="A40" s="44">
        <v>1991</v>
      </c>
      <c r="B40" s="38">
        <v>125</v>
      </c>
      <c r="C40" s="46">
        <v>388.19875775999998</v>
      </c>
      <c r="D40" s="38">
        <v>70</v>
      </c>
      <c r="E40" s="46">
        <v>91.743119265999994</v>
      </c>
      <c r="F40" s="38">
        <v>78</v>
      </c>
      <c r="G40" s="46">
        <v>12.26993865</v>
      </c>
      <c r="H40" s="38">
        <v>57</v>
      </c>
      <c r="I40" s="46">
        <v>2.5373931623999999</v>
      </c>
      <c r="J40" s="38">
        <v>66</v>
      </c>
      <c r="K40" s="46">
        <v>1.0552908446</v>
      </c>
      <c r="L40" s="38">
        <v>42</v>
      </c>
      <c r="M40" s="46">
        <v>1.3809883931</v>
      </c>
      <c r="N40" s="38">
        <v>6</v>
      </c>
      <c r="O40" s="46">
        <v>26.666666667000001</v>
      </c>
      <c r="P40" s="38">
        <v>444</v>
      </c>
      <c r="Q40" s="45">
        <v>3.6072339664999999</v>
      </c>
    </row>
    <row r="41" spans="1:17" ht="13.5" customHeight="1" x14ac:dyDescent="0.3">
      <c r="A41" s="44">
        <v>1990</v>
      </c>
      <c r="B41" s="38">
        <v>125</v>
      </c>
      <c r="C41" s="46">
        <v>416.66666666999998</v>
      </c>
      <c r="D41" s="38">
        <v>65</v>
      </c>
      <c r="E41" s="46">
        <v>85.413929041000003</v>
      </c>
      <c r="F41" s="38">
        <v>84</v>
      </c>
      <c r="G41" s="46">
        <v>13.596633215000001</v>
      </c>
      <c r="H41" s="38">
        <v>40</v>
      </c>
      <c r="I41" s="46">
        <v>1.7601760176000001</v>
      </c>
      <c r="J41" s="38">
        <v>62</v>
      </c>
      <c r="K41" s="46">
        <v>0.99737786139999995</v>
      </c>
      <c r="L41" s="38">
        <v>37</v>
      </c>
      <c r="M41" s="46">
        <v>1.2441575036000001</v>
      </c>
      <c r="N41" s="38">
        <v>5</v>
      </c>
      <c r="O41" s="46">
        <v>15.772870662000001</v>
      </c>
      <c r="P41" s="38">
        <v>418</v>
      </c>
      <c r="Q41" s="45">
        <v>3.4210978613999998</v>
      </c>
    </row>
    <row r="42" spans="1:17" ht="13.5" customHeight="1" x14ac:dyDescent="0.3">
      <c r="A42" s="44">
        <v>1989</v>
      </c>
      <c r="B42" s="38">
        <v>96</v>
      </c>
      <c r="C42" s="46">
        <v>400</v>
      </c>
      <c r="D42" s="38">
        <v>66</v>
      </c>
      <c r="E42" s="46">
        <v>102.3255814</v>
      </c>
      <c r="F42" s="38">
        <v>84</v>
      </c>
      <c r="G42" s="46">
        <v>13.725490196000001</v>
      </c>
      <c r="H42" s="38">
        <v>48</v>
      </c>
      <c r="I42" s="46">
        <v>2.2229426203</v>
      </c>
      <c r="J42" s="38">
        <v>56</v>
      </c>
      <c r="K42" s="46">
        <v>0.96304321660000003</v>
      </c>
      <c r="L42" s="38">
        <v>48</v>
      </c>
      <c r="M42" s="46">
        <v>1.7336656192</v>
      </c>
      <c r="N42" s="38">
        <v>10</v>
      </c>
      <c r="O42" s="46">
        <v>38.759689922</v>
      </c>
      <c r="P42" s="38">
        <v>408</v>
      </c>
      <c r="Q42" s="45">
        <v>3.5573536079000001</v>
      </c>
    </row>
    <row r="43" spans="1:17" ht="13.5" customHeight="1" x14ac:dyDescent="0.3">
      <c r="A43" s="44">
        <v>1988</v>
      </c>
      <c r="B43" s="38">
        <v>103</v>
      </c>
      <c r="C43" s="46">
        <v>410.35856574000002</v>
      </c>
      <c r="D43" s="38">
        <v>60</v>
      </c>
      <c r="E43" s="46">
        <v>87.976539588999998</v>
      </c>
      <c r="F43" s="38">
        <v>83</v>
      </c>
      <c r="G43" s="46">
        <v>13.415225473</v>
      </c>
      <c r="H43" s="38">
        <v>36</v>
      </c>
      <c r="I43" s="46">
        <v>1.6356944886</v>
      </c>
      <c r="J43" s="38">
        <v>62</v>
      </c>
      <c r="K43" s="46">
        <v>1.0933587275000001</v>
      </c>
      <c r="L43" s="38">
        <v>30</v>
      </c>
      <c r="M43" s="46">
        <v>1.1994242763</v>
      </c>
      <c r="N43" s="38">
        <v>5</v>
      </c>
      <c r="O43" s="46">
        <v>22.727272726999999</v>
      </c>
      <c r="P43" s="38">
        <v>379</v>
      </c>
      <c r="Q43" s="45">
        <v>3.4123547047999998</v>
      </c>
    </row>
    <row r="44" spans="1:17" ht="13.5" customHeight="1" x14ac:dyDescent="0.3">
      <c r="A44" s="44">
        <v>1987</v>
      </c>
      <c r="B44" s="38">
        <v>102</v>
      </c>
      <c r="C44" s="46">
        <v>423.23651452000001</v>
      </c>
      <c r="D44" s="38">
        <v>56</v>
      </c>
      <c r="E44" s="46">
        <v>89.456869010000005</v>
      </c>
      <c r="F44" s="38">
        <v>81</v>
      </c>
      <c r="G44" s="46">
        <v>14.64208243</v>
      </c>
      <c r="H44" s="38">
        <v>38</v>
      </c>
      <c r="I44" s="46">
        <v>1.9064820388999999</v>
      </c>
      <c r="J44" s="38">
        <v>59</v>
      </c>
      <c r="K44" s="46">
        <v>1.1287761387999999</v>
      </c>
      <c r="L44" s="38">
        <v>36</v>
      </c>
      <c r="M44" s="46">
        <v>1.4432328416</v>
      </c>
      <c r="N44" s="38">
        <v>6</v>
      </c>
      <c r="O44" s="46">
        <v>27.149321267000001</v>
      </c>
      <c r="P44" s="38">
        <v>378</v>
      </c>
      <c r="Q44" s="45">
        <v>3.6428468173000002</v>
      </c>
    </row>
    <row r="45" spans="1:17" ht="13.5" customHeight="1" x14ac:dyDescent="0.3">
      <c r="A45" s="44">
        <v>1986</v>
      </c>
      <c r="B45" s="38">
        <v>105</v>
      </c>
      <c r="C45" s="46">
        <v>470.85201794</v>
      </c>
      <c r="D45" s="38">
        <v>57</v>
      </c>
      <c r="E45" s="46">
        <v>98.786828423000003</v>
      </c>
      <c r="F45" s="38">
        <v>78</v>
      </c>
      <c r="G45" s="46">
        <v>14.003590664000001</v>
      </c>
      <c r="H45" s="38">
        <v>41</v>
      </c>
      <c r="I45" s="46">
        <v>2.0830158004000001</v>
      </c>
      <c r="J45" s="38">
        <v>40</v>
      </c>
      <c r="K45" s="46">
        <v>0.79594070240000003</v>
      </c>
      <c r="L45" s="38">
        <v>28</v>
      </c>
      <c r="M45" s="46">
        <v>1.1450537766</v>
      </c>
      <c r="N45" s="38">
        <v>3</v>
      </c>
      <c r="O45" s="46">
        <v>17.241379309999999</v>
      </c>
      <c r="P45" s="38">
        <v>352</v>
      </c>
      <c r="Q45" s="45">
        <v>3.4873928766</v>
      </c>
    </row>
    <row r="46" spans="1:17" ht="13.5" customHeight="1" x14ac:dyDescent="0.3">
      <c r="A46" s="44">
        <v>1985</v>
      </c>
      <c r="B46" s="38">
        <v>80</v>
      </c>
      <c r="C46" s="46">
        <v>473.37278106999997</v>
      </c>
      <c r="D46" s="38">
        <v>70</v>
      </c>
      <c r="E46" s="46">
        <v>134.35700575999999</v>
      </c>
      <c r="F46" s="38">
        <v>100</v>
      </c>
      <c r="G46" s="46">
        <v>18.896447468000002</v>
      </c>
      <c r="H46" s="38">
        <v>45</v>
      </c>
      <c r="I46" s="46">
        <v>2.303321902</v>
      </c>
      <c r="J46" s="38">
        <v>47</v>
      </c>
      <c r="K46" s="46">
        <v>0.96404323839999995</v>
      </c>
      <c r="L46" s="38">
        <v>30</v>
      </c>
      <c r="M46" s="46">
        <v>1.3023094287000001</v>
      </c>
      <c r="N46" s="38">
        <v>5</v>
      </c>
      <c r="O46" s="46">
        <v>27.027027026999999</v>
      </c>
      <c r="P46" s="38">
        <v>377</v>
      </c>
      <c r="Q46" s="45">
        <v>3.8669442934</v>
      </c>
    </row>
    <row r="47" spans="1:17" ht="13.5" customHeight="1" x14ac:dyDescent="0.3">
      <c r="A47" s="44">
        <v>1984</v>
      </c>
      <c r="B47" s="38">
        <v>81</v>
      </c>
      <c r="C47" s="46">
        <v>407.03517588</v>
      </c>
      <c r="D47" s="38">
        <v>52</v>
      </c>
      <c r="E47" s="46">
        <v>100.7751938</v>
      </c>
      <c r="F47" s="38">
        <v>84</v>
      </c>
      <c r="G47" s="46">
        <v>15.846066779999999</v>
      </c>
      <c r="H47" s="38">
        <v>41</v>
      </c>
      <c r="I47" s="46">
        <v>2.0739541707</v>
      </c>
      <c r="J47" s="38">
        <v>60</v>
      </c>
      <c r="K47" s="46">
        <v>1.2946101066</v>
      </c>
      <c r="L47" s="38">
        <v>25</v>
      </c>
      <c r="M47" s="46">
        <v>1.2354830739</v>
      </c>
      <c r="N47" s="38">
        <v>2</v>
      </c>
      <c r="O47" s="46">
        <v>10.101010101</v>
      </c>
      <c r="P47" s="38">
        <v>345</v>
      </c>
      <c r="Q47" s="45">
        <v>3.7271509441999999</v>
      </c>
    </row>
    <row r="48" spans="1:17" ht="13.5" customHeight="1" x14ac:dyDescent="0.3">
      <c r="A48" s="44">
        <v>1983</v>
      </c>
      <c r="B48" s="38">
        <v>75</v>
      </c>
      <c r="C48" s="46">
        <v>423.72881355999999</v>
      </c>
      <c r="D48" s="38">
        <v>72</v>
      </c>
      <c r="E48" s="46">
        <v>150.31315240000001</v>
      </c>
      <c r="F48" s="38">
        <v>80</v>
      </c>
      <c r="G48" s="46">
        <v>15.901411250000001</v>
      </c>
      <c r="H48" s="38">
        <v>45</v>
      </c>
      <c r="I48" s="46">
        <v>2.4905911003000001</v>
      </c>
      <c r="J48" s="38">
        <v>50</v>
      </c>
      <c r="K48" s="46">
        <v>1.1043134482999999</v>
      </c>
      <c r="L48" s="38">
        <v>48</v>
      </c>
      <c r="M48" s="46">
        <v>2.2254161064</v>
      </c>
      <c r="N48" s="38">
        <v>6</v>
      </c>
      <c r="O48" s="46">
        <v>24.193548387</v>
      </c>
      <c r="P48" s="38">
        <v>376</v>
      </c>
      <c r="Q48" s="45">
        <v>4.1387357043000002</v>
      </c>
    </row>
    <row r="49" spans="1:17" ht="13.5" customHeight="1" x14ac:dyDescent="0.3">
      <c r="A49" s="44">
        <v>1982</v>
      </c>
      <c r="B49" s="38">
        <v>76</v>
      </c>
      <c r="C49" s="46">
        <v>449.70414201</v>
      </c>
      <c r="D49" s="38">
        <v>63</v>
      </c>
      <c r="E49" s="46">
        <v>136.65943601000001</v>
      </c>
      <c r="F49" s="38">
        <v>85</v>
      </c>
      <c r="G49" s="46">
        <v>17.804775869</v>
      </c>
      <c r="H49" s="38">
        <v>52</v>
      </c>
      <c r="I49" s="46">
        <v>3.1221855298999999</v>
      </c>
      <c r="J49" s="38">
        <v>55</v>
      </c>
      <c r="K49" s="46">
        <v>1.2455274242000001</v>
      </c>
      <c r="L49" s="38">
        <v>40</v>
      </c>
      <c r="M49" s="46">
        <v>1.6694490818000001</v>
      </c>
      <c r="N49" s="38">
        <v>15</v>
      </c>
      <c r="O49" s="46">
        <v>9.765625</v>
      </c>
      <c r="P49" s="38">
        <v>386</v>
      </c>
      <c r="Q49" s="45">
        <v>4.2087817430000003</v>
      </c>
    </row>
    <row r="50" spans="1:17" ht="13.5" customHeight="1" x14ac:dyDescent="0.3">
      <c r="A50" s="44">
        <v>1981</v>
      </c>
      <c r="B50" s="38">
        <v>78</v>
      </c>
      <c r="C50" s="46">
        <v>520</v>
      </c>
      <c r="D50" s="38">
        <v>95</v>
      </c>
      <c r="E50" s="46">
        <v>177.57009346000001</v>
      </c>
      <c r="F50" s="38">
        <v>85</v>
      </c>
      <c r="G50" s="46">
        <v>18.977450323999999</v>
      </c>
      <c r="H50" s="38">
        <v>46</v>
      </c>
      <c r="I50" s="46">
        <v>3.0429317986000002</v>
      </c>
      <c r="J50" s="38">
        <v>60</v>
      </c>
      <c r="K50" s="46">
        <v>1.3392259274</v>
      </c>
      <c r="L50" s="38">
        <v>41</v>
      </c>
      <c r="M50" s="46">
        <v>1.4581925524999999</v>
      </c>
      <c r="N50" s="38">
        <v>5</v>
      </c>
      <c r="O50" s="46">
        <v>40.650406504000003</v>
      </c>
      <c r="P50" s="38">
        <v>410</v>
      </c>
      <c r="Q50" s="45">
        <v>4.3933435487999999</v>
      </c>
    </row>
    <row r="51" spans="1:17" ht="13.5" customHeight="1" x14ac:dyDescent="0.3">
      <c r="A51" s="44">
        <v>1980</v>
      </c>
      <c r="B51" s="38">
        <v>86</v>
      </c>
      <c r="C51" s="46">
        <v>637.03703703999997</v>
      </c>
      <c r="D51" s="38">
        <v>86</v>
      </c>
      <c r="E51" s="46">
        <v>204.27553444</v>
      </c>
      <c r="F51" s="38">
        <v>99</v>
      </c>
      <c r="G51" s="46">
        <v>22</v>
      </c>
      <c r="H51" s="38">
        <v>51</v>
      </c>
      <c r="I51" s="46">
        <v>3.4857494360999999</v>
      </c>
      <c r="J51" s="38">
        <v>66</v>
      </c>
      <c r="K51" s="46">
        <v>1.4205156902</v>
      </c>
      <c r="L51" s="38">
        <v>57</v>
      </c>
      <c r="M51" s="46">
        <v>1.8971542686</v>
      </c>
      <c r="N51" s="38">
        <v>2</v>
      </c>
      <c r="O51" s="46">
        <v>15.037593985000001</v>
      </c>
      <c r="P51" s="38">
        <v>447</v>
      </c>
      <c r="Q51" s="45">
        <v>4.6404434894</v>
      </c>
    </row>
    <row r="52" spans="1:17" ht="13.5" customHeight="1" x14ac:dyDescent="0.3">
      <c r="A52" s="44">
        <v>1979</v>
      </c>
      <c r="B52" s="38">
        <v>86</v>
      </c>
      <c r="C52" s="46">
        <v>693.54838710000001</v>
      </c>
      <c r="D52" s="38">
        <v>83</v>
      </c>
      <c r="E52" s="46">
        <v>191.68591223999999</v>
      </c>
      <c r="F52" s="38">
        <v>133</v>
      </c>
      <c r="G52" s="46">
        <v>30.254777069999999</v>
      </c>
      <c r="H52" s="38">
        <v>61</v>
      </c>
      <c r="I52" s="46">
        <v>4.0920372979000001</v>
      </c>
      <c r="J52" s="38">
        <v>70</v>
      </c>
      <c r="K52" s="46">
        <v>1.5355254787999999</v>
      </c>
      <c r="L52" s="38">
        <v>44</v>
      </c>
      <c r="M52" s="46">
        <v>1.4716211244999999</v>
      </c>
      <c r="N52" s="38">
        <v>7</v>
      </c>
      <c r="O52" s="46">
        <v>41.420118342999999</v>
      </c>
      <c r="P52" s="38">
        <v>484</v>
      </c>
      <c r="Q52" s="45">
        <v>5.0672669213999999</v>
      </c>
    </row>
    <row r="53" spans="1:17" ht="13.5" customHeight="1" x14ac:dyDescent="0.3">
      <c r="A53" s="44">
        <v>1978</v>
      </c>
      <c r="B53" s="38">
        <v>83</v>
      </c>
      <c r="C53" s="46">
        <v>638.46153846000004</v>
      </c>
      <c r="D53" s="38">
        <v>106</v>
      </c>
      <c r="E53" s="46">
        <v>242.56292905999999</v>
      </c>
      <c r="F53" s="38">
        <v>120</v>
      </c>
      <c r="G53" s="46">
        <v>28.853089685</v>
      </c>
      <c r="H53" s="38">
        <v>55</v>
      </c>
      <c r="I53" s="46">
        <v>4.0011639749999999</v>
      </c>
      <c r="J53" s="38">
        <v>65</v>
      </c>
      <c r="K53" s="46">
        <v>1.4636343166000001</v>
      </c>
      <c r="L53" s="38">
        <v>53</v>
      </c>
      <c r="M53" s="46">
        <v>1.7875813687</v>
      </c>
      <c r="N53" s="38">
        <v>4</v>
      </c>
      <c r="O53" s="46">
        <v>24.242424241999998</v>
      </c>
      <c r="P53" s="38">
        <v>486</v>
      </c>
      <c r="Q53" s="45">
        <v>5.2429446793999999</v>
      </c>
    </row>
    <row r="54" spans="1:17" ht="13.5" customHeight="1" x14ac:dyDescent="0.3">
      <c r="A54" s="44">
        <v>1977</v>
      </c>
      <c r="B54" s="38">
        <v>88</v>
      </c>
      <c r="C54" s="46">
        <v>651.85185185</v>
      </c>
      <c r="D54" s="38">
        <v>121</v>
      </c>
      <c r="E54" s="46">
        <v>252.60960334000001</v>
      </c>
      <c r="F54" s="38">
        <v>127</v>
      </c>
      <c r="G54" s="46">
        <v>30.892726830000001</v>
      </c>
      <c r="H54" s="38">
        <v>74</v>
      </c>
      <c r="I54" s="46">
        <v>5.4006714347999996</v>
      </c>
      <c r="J54" s="38">
        <v>85</v>
      </c>
      <c r="K54" s="46">
        <v>1.8497160142</v>
      </c>
      <c r="L54" s="38">
        <v>56</v>
      </c>
      <c r="M54" s="46">
        <v>1.8083766590000001</v>
      </c>
      <c r="N54" s="38">
        <v>7</v>
      </c>
      <c r="O54" s="46">
        <v>29.661016949</v>
      </c>
      <c r="P54" s="38">
        <v>558</v>
      </c>
      <c r="Q54" s="45">
        <v>5.8378581965</v>
      </c>
    </row>
    <row r="55" spans="1:17" ht="13.5" customHeight="1" x14ac:dyDescent="0.3">
      <c r="A55" s="44">
        <v>1976</v>
      </c>
      <c r="B55" s="38">
        <v>99</v>
      </c>
      <c r="C55" s="46">
        <v>673.46938776000002</v>
      </c>
      <c r="D55" s="38">
        <v>137</v>
      </c>
      <c r="E55" s="46">
        <v>250.91575091999999</v>
      </c>
      <c r="F55" s="38">
        <v>123</v>
      </c>
      <c r="G55" s="46">
        <v>28.419593345999999</v>
      </c>
      <c r="H55" s="38">
        <v>68</v>
      </c>
      <c r="I55" s="46">
        <v>4.9090384059999996</v>
      </c>
      <c r="J55" s="38">
        <v>93</v>
      </c>
      <c r="K55" s="46">
        <v>1.9764525864</v>
      </c>
      <c r="L55" s="38">
        <v>64</v>
      </c>
      <c r="M55" s="46">
        <v>2.0238434051</v>
      </c>
      <c r="N55" s="38">
        <v>3</v>
      </c>
      <c r="O55" s="46">
        <v>12</v>
      </c>
      <c r="P55" s="38">
        <v>587</v>
      </c>
      <c r="Q55" s="45">
        <v>6.0020449897999999</v>
      </c>
    </row>
    <row r="56" spans="1:17" ht="13.5" customHeight="1" x14ac:dyDescent="0.3">
      <c r="A56" s="44">
        <v>1975</v>
      </c>
      <c r="B56" s="38">
        <v>144</v>
      </c>
      <c r="C56" s="46">
        <v>727.27272727000002</v>
      </c>
      <c r="D56" s="38">
        <v>132</v>
      </c>
      <c r="E56" s="46">
        <v>267.74847870000002</v>
      </c>
      <c r="F56" s="38">
        <v>158</v>
      </c>
      <c r="G56" s="46">
        <v>34.132642038999997</v>
      </c>
      <c r="H56" s="38">
        <v>63</v>
      </c>
      <c r="I56" s="46">
        <v>4.3583535108999998</v>
      </c>
      <c r="J56" s="38">
        <v>76</v>
      </c>
      <c r="K56" s="46">
        <v>1.5542240128</v>
      </c>
      <c r="L56" s="38">
        <v>66</v>
      </c>
      <c r="M56" s="46">
        <v>1.9588057220999999</v>
      </c>
      <c r="N56" s="38">
        <v>17</v>
      </c>
      <c r="O56" s="46">
        <v>29.462738302000002</v>
      </c>
      <c r="P56" s="38">
        <v>656</v>
      </c>
      <c r="Q56" s="45">
        <v>6.3723347418999996</v>
      </c>
    </row>
    <row r="57" spans="1:17" ht="13.5" customHeight="1" x14ac:dyDescent="0.3">
      <c r="A57" s="44">
        <v>1974</v>
      </c>
      <c r="B57" s="38">
        <v>141</v>
      </c>
      <c r="C57" s="46">
        <v>750</v>
      </c>
      <c r="D57" s="38">
        <v>181</v>
      </c>
      <c r="E57" s="46">
        <v>329.09090909000003</v>
      </c>
      <c r="F57" s="38">
        <v>195</v>
      </c>
      <c r="G57" s="46">
        <v>41.613316261000001</v>
      </c>
      <c r="H57" s="38">
        <v>80</v>
      </c>
      <c r="I57" s="46">
        <v>5.5290621328</v>
      </c>
      <c r="J57" s="38">
        <v>97</v>
      </c>
      <c r="K57" s="46">
        <v>1.8749033555000001</v>
      </c>
      <c r="L57" s="38">
        <v>96</v>
      </c>
      <c r="M57" s="46">
        <v>2.5969107581999999</v>
      </c>
      <c r="N57" s="38">
        <v>14</v>
      </c>
      <c r="O57" s="46">
        <v>20.143884891999999</v>
      </c>
      <c r="P57" s="38">
        <v>804</v>
      </c>
      <c r="Q57" s="45">
        <v>7.3565069402000001</v>
      </c>
    </row>
    <row r="58" spans="1:17" ht="13.5" customHeight="1" thickBot="1" x14ac:dyDescent="0.35">
      <c r="A58" s="47">
        <v>1973</v>
      </c>
      <c r="B58" s="39">
        <v>146</v>
      </c>
      <c r="C58" s="49">
        <v>698.56459329999996</v>
      </c>
      <c r="D58" s="39">
        <v>206</v>
      </c>
      <c r="E58" s="49">
        <v>349.74533107000002</v>
      </c>
      <c r="F58" s="39">
        <v>175</v>
      </c>
      <c r="G58" s="49">
        <v>37.837837837999999</v>
      </c>
      <c r="H58" s="39">
        <v>91</v>
      </c>
      <c r="I58" s="49">
        <v>6.5922920891999999</v>
      </c>
      <c r="J58" s="39">
        <v>115</v>
      </c>
      <c r="K58" s="49">
        <v>2.2580011780999998</v>
      </c>
      <c r="L58" s="39">
        <v>93</v>
      </c>
      <c r="M58" s="49">
        <v>2.4763679935999998</v>
      </c>
      <c r="N58" s="39">
        <v>23</v>
      </c>
      <c r="O58" s="49">
        <v>25.414364640999999</v>
      </c>
      <c r="P58" s="39">
        <v>849</v>
      </c>
      <c r="Q58" s="48">
        <v>7.8164559876000004</v>
      </c>
    </row>
    <row r="59" spans="1:17" ht="14.25" customHeight="1" x14ac:dyDescent="0.3">
      <c r="A59" s="37" t="s">
        <v>53</v>
      </c>
    </row>
    <row r="60" spans="1:17" ht="14.25" customHeight="1" x14ac:dyDescent="0.3">
      <c r="A60" s="37" t="s">
        <v>708</v>
      </c>
    </row>
    <row r="61" spans="1:17" ht="14.25" customHeight="1" x14ac:dyDescent="0.3">
      <c r="A61" s="37" t="s">
        <v>709</v>
      </c>
    </row>
    <row r="62" spans="1:17" ht="14.25" customHeight="1" x14ac:dyDescent="0.3">
      <c r="A62" s="37" t="s">
        <v>1319</v>
      </c>
    </row>
    <row r="63" spans="1:17" ht="13.5" customHeight="1" x14ac:dyDescent="0.3">
      <c r="A63" s="37" t="s">
        <v>1318</v>
      </c>
    </row>
  </sheetData>
  <sortState ref="A11:Q58">
    <sortCondition descending="1" ref="A9:A58"/>
  </sortState>
  <mergeCells count="10">
    <mergeCell ref="A6:A8"/>
    <mergeCell ref="B6:Q6"/>
    <mergeCell ref="B7:C7"/>
    <mergeCell ref="D7:E7"/>
    <mergeCell ref="F7:G7"/>
    <mergeCell ref="H7:I7"/>
    <mergeCell ref="J7:K7"/>
    <mergeCell ref="L7:M7"/>
    <mergeCell ref="N7:O7"/>
    <mergeCell ref="P7:Q7"/>
  </mergeCell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R62"/>
  <sheetViews>
    <sheetView zoomScaleNormal="100" workbookViewId="0"/>
  </sheetViews>
  <sheetFormatPr defaultColWidth="9" defaultRowHeight="13.5" customHeight="1" x14ac:dyDescent="0.3"/>
  <cols>
    <col min="1" max="16384" width="9" style="5"/>
  </cols>
  <sheetData>
    <row r="1" spans="1:18" s="29" customFormat="1" ht="21" customHeight="1" x14ac:dyDescent="0.3">
      <c r="A1" s="3" t="s">
        <v>729</v>
      </c>
      <c r="P1" s="5"/>
      <c r="Q1" s="5"/>
      <c r="R1" s="5"/>
    </row>
    <row r="2" spans="1:18" s="29" customFormat="1" ht="14.25" customHeight="1" x14ac:dyDescent="0.3">
      <c r="A2" s="30" t="s">
        <v>730</v>
      </c>
      <c r="P2" s="5"/>
      <c r="Q2" s="5"/>
      <c r="R2" s="5"/>
    </row>
    <row r="3" spans="1:18" s="29" customFormat="1" ht="12.75" customHeight="1" x14ac:dyDescent="0.3">
      <c r="P3" s="5"/>
      <c r="Q3" s="5"/>
      <c r="R3" s="5"/>
    </row>
    <row r="4" spans="1:18" s="29" customFormat="1" ht="12.75" customHeight="1" x14ac:dyDescent="0.3">
      <c r="P4" s="5"/>
      <c r="Q4" s="5"/>
      <c r="R4" s="5"/>
    </row>
    <row r="5" spans="1:18" s="29" customFormat="1" ht="12.75" customHeight="1" thickBot="1" x14ac:dyDescent="0.25"/>
    <row r="6" spans="1:18" ht="17.25" customHeight="1" thickTop="1" x14ac:dyDescent="0.3">
      <c r="A6" s="173" t="s">
        <v>31</v>
      </c>
      <c r="B6" s="171" t="s">
        <v>726</v>
      </c>
      <c r="C6" s="171"/>
      <c r="D6" s="171"/>
      <c r="E6" s="171"/>
      <c r="F6" s="171"/>
      <c r="G6" s="171"/>
      <c r="H6" s="171"/>
      <c r="I6" s="171"/>
      <c r="J6" s="171"/>
      <c r="K6" s="171"/>
      <c r="L6" s="171"/>
      <c r="M6" s="171"/>
      <c r="N6" s="171"/>
      <c r="O6" s="176"/>
    </row>
    <row r="7" spans="1:18" ht="13.5" customHeight="1" x14ac:dyDescent="0.3">
      <c r="A7" s="174"/>
      <c r="B7" s="177" t="s">
        <v>701</v>
      </c>
      <c r="C7" s="178"/>
      <c r="D7" s="177" t="s">
        <v>692</v>
      </c>
      <c r="E7" s="178"/>
      <c r="F7" s="177" t="s">
        <v>693</v>
      </c>
      <c r="G7" s="178"/>
      <c r="H7" s="177" t="s">
        <v>694</v>
      </c>
      <c r="I7" s="178"/>
      <c r="J7" s="177" t="s">
        <v>695</v>
      </c>
      <c r="K7" s="178"/>
      <c r="L7" s="177" t="s">
        <v>723</v>
      </c>
      <c r="M7" s="178"/>
      <c r="N7" s="179" t="s">
        <v>98</v>
      </c>
      <c r="O7" s="178"/>
    </row>
    <row r="8" spans="1:18" ht="40.5" customHeight="1" x14ac:dyDescent="0.3">
      <c r="A8" s="175"/>
      <c r="B8" s="41" t="s">
        <v>30</v>
      </c>
      <c r="C8" s="41" t="s">
        <v>728</v>
      </c>
      <c r="D8" s="41" t="s">
        <v>30</v>
      </c>
      <c r="E8" s="41" t="s">
        <v>728</v>
      </c>
      <c r="F8" s="41" t="s">
        <v>30</v>
      </c>
      <c r="G8" s="41" t="s">
        <v>728</v>
      </c>
      <c r="H8" s="41" t="s">
        <v>30</v>
      </c>
      <c r="I8" s="41" t="s">
        <v>728</v>
      </c>
      <c r="J8" s="41" t="s">
        <v>30</v>
      </c>
      <c r="K8" s="41" t="s">
        <v>728</v>
      </c>
      <c r="L8" s="41" t="s">
        <v>30</v>
      </c>
      <c r="M8" s="41" t="s">
        <v>728</v>
      </c>
      <c r="N8" s="41" t="s">
        <v>30</v>
      </c>
      <c r="O8" s="42" t="s">
        <v>728</v>
      </c>
    </row>
    <row r="9" spans="1:18" ht="13.5" customHeight="1" x14ac:dyDescent="0.3">
      <c r="A9" s="44" t="s">
        <v>1316</v>
      </c>
      <c r="B9" s="38">
        <v>77</v>
      </c>
      <c r="C9" s="46">
        <v>46.951219512000002</v>
      </c>
      <c r="D9" s="38">
        <v>14</v>
      </c>
      <c r="E9" s="46">
        <v>5.1851851851999999</v>
      </c>
      <c r="F9" s="38">
        <v>7</v>
      </c>
      <c r="G9" s="46">
        <v>0.58139534879999999</v>
      </c>
      <c r="H9" s="38">
        <v>19</v>
      </c>
      <c r="I9" s="46">
        <v>0.54435021770000003</v>
      </c>
      <c r="J9" s="38">
        <v>12</v>
      </c>
      <c r="K9" s="46">
        <v>0.3308975596</v>
      </c>
      <c r="L9" s="38">
        <v>9</v>
      </c>
      <c r="M9" s="46">
        <v>0.52270879309999996</v>
      </c>
      <c r="N9" s="38">
        <v>8</v>
      </c>
      <c r="O9" s="45">
        <v>91.954022988999995</v>
      </c>
    </row>
    <row r="10" spans="1:18" ht="13.5" customHeight="1" x14ac:dyDescent="0.3">
      <c r="A10" s="44" t="s">
        <v>1317</v>
      </c>
      <c r="B10" s="38">
        <v>71</v>
      </c>
      <c r="C10" s="46">
        <v>40.945790080999998</v>
      </c>
      <c r="D10" s="38">
        <v>8</v>
      </c>
      <c r="E10" s="46">
        <v>2.8849621348999999</v>
      </c>
      <c r="F10" s="38">
        <v>17</v>
      </c>
      <c r="G10" s="46">
        <v>1.3487781657</v>
      </c>
      <c r="H10" s="38">
        <v>16</v>
      </c>
      <c r="I10" s="46">
        <v>0.43226887120000002</v>
      </c>
      <c r="J10" s="38">
        <v>13</v>
      </c>
      <c r="K10" s="46">
        <v>0.32369711909999999</v>
      </c>
      <c r="L10" s="38">
        <v>16</v>
      </c>
      <c r="M10" s="46">
        <v>0.80068057849999996</v>
      </c>
      <c r="N10" s="38">
        <v>7</v>
      </c>
      <c r="O10" s="45">
        <v>86.419753086</v>
      </c>
    </row>
    <row r="11" spans="1:18" ht="13.5" customHeight="1" x14ac:dyDescent="0.3">
      <c r="A11" s="44">
        <v>2020</v>
      </c>
      <c r="B11" s="38">
        <v>95</v>
      </c>
      <c r="C11" s="46">
        <v>56.014150942999997</v>
      </c>
      <c r="D11" s="38">
        <v>20</v>
      </c>
      <c r="E11" s="46">
        <v>6.9108500346000001</v>
      </c>
      <c r="F11" s="38">
        <v>18</v>
      </c>
      <c r="G11" s="46">
        <v>1.3966480447</v>
      </c>
      <c r="H11" s="38">
        <v>29</v>
      </c>
      <c r="I11" s="46">
        <v>0.77745904939999999</v>
      </c>
      <c r="J11" s="38">
        <v>11</v>
      </c>
      <c r="K11" s="46">
        <v>0.27558561939999998</v>
      </c>
      <c r="L11" s="38">
        <v>11</v>
      </c>
      <c r="M11" s="46">
        <v>0.56721497450000002</v>
      </c>
      <c r="N11" s="38">
        <v>7</v>
      </c>
      <c r="O11" s="45">
        <v>97.222222221999999</v>
      </c>
    </row>
    <row r="12" spans="1:18" ht="13.5" customHeight="1" x14ac:dyDescent="0.3">
      <c r="A12" s="44">
        <v>2019</v>
      </c>
      <c r="B12" s="38">
        <v>95</v>
      </c>
      <c r="C12" s="46">
        <v>52.924791085999999</v>
      </c>
      <c r="D12" s="38">
        <v>6</v>
      </c>
      <c r="E12" s="46">
        <v>1.9607843137000001</v>
      </c>
      <c r="F12" s="38">
        <v>20</v>
      </c>
      <c r="G12" s="46">
        <v>1.550748236</v>
      </c>
      <c r="H12" s="38">
        <v>12</v>
      </c>
      <c r="I12" s="46">
        <v>0.3164473511</v>
      </c>
      <c r="J12" s="38">
        <v>11</v>
      </c>
      <c r="K12" s="46">
        <v>0.2736590706</v>
      </c>
      <c r="L12" s="38">
        <v>7</v>
      </c>
      <c r="M12" s="46">
        <v>0.353713997</v>
      </c>
      <c r="N12" s="38">
        <v>7</v>
      </c>
      <c r="O12" s="45">
        <v>111.11111111</v>
      </c>
    </row>
    <row r="13" spans="1:18" ht="13.5" customHeight="1" x14ac:dyDescent="0.3">
      <c r="A13" s="44">
        <v>2018</v>
      </c>
      <c r="B13" s="38">
        <v>66</v>
      </c>
      <c r="C13" s="46">
        <v>38.084246970999999</v>
      </c>
      <c r="D13" s="38">
        <v>16</v>
      </c>
      <c r="E13" s="46">
        <v>5.2631578947</v>
      </c>
      <c r="F13" s="38">
        <v>19</v>
      </c>
      <c r="G13" s="46">
        <v>1.4218364139999999</v>
      </c>
      <c r="H13" s="38">
        <v>16</v>
      </c>
      <c r="I13" s="46">
        <v>0.41753653439999999</v>
      </c>
      <c r="J13" s="38">
        <v>10</v>
      </c>
      <c r="K13" s="46">
        <v>0.2479113469</v>
      </c>
      <c r="L13" s="38">
        <v>9</v>
      </c>
      <c r="M13" s="46">
        <v>0.4411548454</v>
      </c>
      <c r="N13" s="38">
        <v>12</v>
      </c>
      <c r="O13" s="45">
        <v>110.09174312</v>
      </c>
    </row>
    <row r="14" spans="1:18" ht="13.5" customHeight="1" x14ac:dyDescent="0.3">
      <c r="A14" s="44">
        <v>2017</v>
      </c>
      <c r="B14" s="38">
        <v>102</v>
      </c>
      <c r="C14" s="46">
        <v>53.939714436999999</v>
      </c>
      <c r="D14" s="38">
        <v>14</v>
      </c>
      <c r="E14" s="46">
        <v>4.5469308217000002</v>
      </c>
      <c r="F14" s="38">
        <v>14</v>
      </c>
      <c r="G14" s="46">
        <v>1.0729613734000001</v>
      </c>
      <c r="H14" s="38">
        <v>21</v>
      </c>
      <c r="I14" s="46">
        <v>0.55540862209999997</v>
      </c>
      <c r="J14" s="38">
        <v>11</v>
      </c>
      <c r="K14" s="46">
        <v>0.27385664850000002</v>
      </c>
      <c r="L14" s="38">
        <v>20</v>
      </c>
      <c r="M14" s="46">
        <v>0.94750805380000003</v>
      </c>
      <c r="N14" s="38">
        <v>9</v>
      </c>
      <c r="O14" s="45">
        <v>95.744680850999998</v>
      </c>
    </row>
    <row r="15" spans="1:18" ht="13.5" customHeight="1" x14ac:dyDescent="0.3">
      <c r="A15" s="44">
        <v>2016</v>
      </c>
      <c r="B15" s="38">
        <v>96</v>
      </c>
      <c r="C15" s="46">
        <v>47.832585948999998</v>
      </c>
      <c r="D15" s="38">
        <v>15</v>
      </c>
      <c r="E15" s="46">
        <v>4.6310589687999997</v>
      </c>
      <c r="F15" s="38">
        <v>17</v>
      </c>
      <c r="G15" s="46">
        <v>1.2414195997999999</v>
      </c>
      <c r="H15" s="38">
        <v>19</v>
      </c>
      <c r="I15" s="46">
        <v>0.48494129660000002</v>
      </c>
      <c r="J15" s="38">
        <v>20</v>
      </c>
      <c r="K15" s="46">
        <v>0.48326688410000002</v>
      </c>
      <c r="L15" s="38">
        <v>7</v>
      </c>
      <c r="M15" s="46">
        <v>0.3236245955</v>
      </c>
      <c r="N15" s="38">
        <v>11</v>
      </c>
      <c r="O15" s="45">
        <v>91.666666667000001</v>
      </c>
    </row>
    <row r="16" spans="1:18" ht="13.5" customHeight="1" x14ac:dyDescent="0.3">
      <c r="A16" s="44">
        <v>2015</v>
      </c>
      <c r="B16" s="38">
        <v>108</v>
      </c>
      <c r="C16" s="46">
        <v>58.504875405999996</v>
      </c>
      <c r="D16" s="38">
        <v>12</v>
      </c>
      <c r="E16" s="46">
        <v>3.8784744667000002</v>
      </c>
      <c r="F16" s="38">
        <v>17</v>
      </c>
      <c r="G16" s="46">
        <v>1.2952380952</v>
      </c>
      <c r="H16" s="38">
        <v>24</v>
      </c>
      <c r="I16" s="46">
        <v>0.63953953149999998</v>
      </c>
      <c r="J16" s="38">
        <v>9</v>
      </c>
      <c r="K16" s="46">
        <v>0.22601707679999999</v>
      </c>
      <c r="L16" s="38">
        <v>8</v>
      </c>
      <c r="M16" s="46">
        <v>0.38303169590000002</v>
      </c>
      <c r="N16" s="38">
        <v>17</v>
      </c>
      <c r="O16" s="45">
        <v>86.734693878000002</v>
      </c>
    </row>
    <row r="17" spans="1:15" ht="13.5" customHeight="1" x14ac:dyDescent="0.3">
      <c r="A17" s="44">
        <v>2014</v>
      </c>
      <c r="B17" s="38">
        <v>99</v>
      </c>
      <c r="C17" s="46">
        <v>53.283100107999999</v>
      </c>
      <c r="D17" s="38">
        <v>21</v>
      </c>
      <c r="E17" s="46">
        <v>6.8137573004999998</v>
      </c>
      <c r="F17" s="38">
        <v>15</v>
      </c>
      <c r="G17" s="46">
        <v>1.1545566502</v>
      </c>
      <c r="H17" s="38">
        <v>11</v>
      </c>
      <c r="I17" s="46">
        <v>0.29602518909999997</v>
      </c>
      <c r="J17" s="38">
        <v>14</v>
      </c>
      <c r="K17" s="46">
        <v>0.35559167920000001</v>
      </c>
      <c r="L17" s="38">
        <v>7</v>
      </c>
      <c r="M17" s="46">
        <v>0.33751205400000001</v>
      </c>
      <c r="N17" s="38">
        <v>2</v>
      </c>
      <c r="O17" s="45">
        <v>55.555555556000002</v>
      </c>
    </row>
    <row r="18" spans="1:15" ht="13.5" customHeight="1" x14ac:dyDescent="0.3">
      <c r="A18" s="44">
        <v>2013</v>
      </c>
      <c r="B18" s="38">
        <v>98</v>
      </c>
      <c r="C18" s="46">
        <v>52.887209929999997</v>
      </c>
      <c r="D18" s="38">
        <v>15</v>
      </c>
      <c r="E18" s="46">
        <v>5.3802008607999996</v>
      </c>
      <c r="F18" s="38">
        <v>20</v>
      </c>
      <c r="G18" s="46">
        <v>1.6121231662</v>
      </c>
      <c r="H18" s="38">
        <v>19</v>
      </c>
      <c r="I18" s="46">
        <v>0.52821795940000005</v>
      </c>
      <c r="J18" s="38">
        <v>10</v>
      </c>
      <c r="K18" s="46">
        <v>0.25837122779999999</v>
      </c>
      <c r="L18" s="38">
        <v>12</v>
      </c>
      <c r="M18" s="46">
        <v>0.57758952640000005</v>
      </c>
      <c r="N18" s="38">
        <v>11</v>
      </c>
      <c r="O18" s="45">
        <v>52.884615384999996</v>
      </c>
    </row>
    <row r="19" spans="1:15" ht="13.5" customHeight="1" x14ac:dyDescent="0.3">
      <c r="A19" s="44">
        <v>2012</v>
      </c>
      <c r="B19" s="38">
        <v>90</v>
      </c>
      <c r="C19" s="46">
        <v>49.806308799</v>
      </c>
      <c r="D19" s="38">
        <v>16</v>
      </c>
      <c r="E19" s="46">
        <v>5.9303187546</v>
      </c>
      <c r="F19" s="38">
        <v>14</v>
      </c>
      <c r="G19" s="46">
        <v>1.1361791916999999</v>
      </c>
      <c r="H19" s="38">
        <v>10</v>
      </c>
      <c r="I19" s="46">
        <v>0.27957951240000001</v>
      </c>
      <c r="J19" s="38">
        <v>12</v>
      </c>
      <c r="K19" s="46">
        <v>0.3095735624</v>
      </c>
      <c r="L19" s="38">
        <v>7</v>
      </c>
      <c r="M19" s="46">
        <v>0.34109735889999998</v>
      </c>
      <c r="N19" s="38">
        <v>11</v>
      </c>
      <c r="O19" s="45">
        <v>62.857142856999999</v>
      </c>
    </row>
    <row r="20" spans="1:15" ht="13.5" customHeight="1" x14ac:dyDescent="0.3">
      <c r="A20" s="44">
        <v>2011</v>
      </c>
      <c r="B20" s="38">
        <v>98</v>
      </c>
      <c r="C20" s="46">
        <v>54.353854687000002</v>
      </c>
      <c r="D20" s="38">
        <v>7</v>
      </c>
      <c r="E20" s="46">
        <v>2.4840312278000001</v>
      </c>
      <c r="F20" s="38">
        <v>5</v>
      </c>
      <c r="G20" s="46">
        <v>0.4042363974</v>
      </c>
      <c r="H20" s="38">
        <v>17</v>
      </c>
      <c r="I20" s="46">
        <v>0.48226950349999997</v>
      </c>
      <c r="J20" s="38">
        <v>12</v>
      </c>
      <c r="K20" s="46">
        <v>0.31343868359999999</v>
      </c>
      <c r="L20" s="38">
        <v>12</v>
      </c>
      <c r="M20" s="46">
        <v>0.5916868005</v>
      </c>
      <c r="N20" s="38">
        <v>8</v>
      </c>
      <c r="O20" s="45">
        <v>84.210526315999999</v>
      </c>
    </row>
    <row r="21" spans="1:15" ht="13.5" customHeight="1" x14ac:dyDescent="0.3">
      <c r="A21" s="44">
        <v>2010</v>
      </c>
      <c r="B21" s="38">
        <v>103</v>
      </c>
      <c r="C21" s="46">
        <v>55.826558265999999</v>
      </c>
      <c r="D21" s="38">
        <v>12</v>
      </c>
      <c r="E21" s="46">
        <v>4.0927694406999997</v>
      </c>
      <c r="F21" s="38">
        <v>18</v>
      </c>
      <c r="G21" s="46">
        <v>1.4267596703000001</v>
      </c>
      <c r="H21" s="38">
        <v>15</v>
      </c>
      <c r="I21" s="46">
        <v>0.41172595519999999</v>
      </c>
      <c r="J21" s="38">
        <v>12</v>
      </c>
      <c r="K21" s="46">
        <v>0.30402837599999999</v>
      </c>
      <c r="L21" s="38">
        <v>5</v>
      </c>
      <c r="M21" s="46">
        <v>0.23613866059999999</v>
      </c>
      <c r="N21" s="38">
        <v>15</v>
      </c>
      <c r="O21" s="45">
        <v>73.529411765000006</v>
      </c>
    </row>
    <row r="22" spans="1:15" ht="13.5" customHeight="1" x14ac:dyDescent="0.3">
      <c r="A22" s="44">
        <v>2009</v>
      </c>
      <c r="B22" s="38">
        <v>91</v>
      </c>
      <c r="C22" s="46">
        <v>50.276243094000002</v>
      </c>
      <c r="D22" s="38">
        <v>17</v>
      </c>
      <c r="E22" s="46">
        <v>6.0283687943000004</v>
      </c>
      <c r="F22" s="38">
        <v>19</v>
      </c>
      <c r="G22" s="46">
        <v>1.5648163399999999</v>
      </c>
      <c r="H22" s="38">
        <v>19</v>
      </c>
      <c r="I22" s="46">
        <v>0.5431364702</v>
      </c>
      <c r="J22" s="38">
        <v>7</v>
      </c>
      <c r="K22" s="46">
        <v>0.18717078000000001</v>
      </c>
      <c r="L22" s="38">
        <v>8</v>
      </c>
      <c r="M22" s="46">
        <v>0.40002000100000001</v>
      </c>
      <c r="N22" s="38">
        <v>11</v>
      </c>
      <c r="O22" s="45">
        <v>62.146892655000002</v>
      </c>
    </row>
    <row r="23" spans="1:15" ht="13.5" customHeight="1" x14ac:dyDescent="0.3">
      <c r="A23" s="44">
        <v>2008</v>
      </c>
      <c r="B23" s="38">
        <v>98</v>
      </c>
      <c r="C23" s="46">
        <v>54.901960784000003</v>
      </c>
      <c r="D23" s="38">
        <v>18</v>
      </c>
      <c r="E23" s="46">
        <v>6.1664953751000002</v>
      </c>
      <c r="F23" s="38">
        <v>14</v>
      </c>
      <c r="G23" s="46">
        <v>1.1490479317</v>
      </c>
      <c r="H23" s="38">
        <v>18</v>
      </c>
      <c r="I23" s="46">
        <v>0.52066761159999997</v>
      </c>
      <c r="J23" s="38">
        <v>15</v>
      </c>
      <c r="K23" s="46">
        <v>0.40652609899999997</v>
      </c>
      <c r="L23" s="38">
        <v>7</v>
      </c>
      <c r="M23" s="46">
        <v>0.35882714780000002</v>
      </c>
      <c r="N23" s="38">
        <v>10</v>
      </c>
      <c r="O23" s="45">
        <v>113.63636364</v>
      </c>
    </row>
    <row r="24" spans="1:15" ht="13.5" customHeight="1" x14ac:dyDescent="0.3">
      <c r="A24" s="44">
        <v>2007</v>
      </c>
      <c r="B24" s="38">
        <v>95</v>
      </c>
      <c r="C24" s="46">
        <v>53.581500282</v>
      </c>
      <c r="D24" s="38">
        <v>18</v>
      </c>
      <c r="E24" s="46">
        <v>6.7847719563000002</v>
      </c>
      <c r="F24" s="38">
        <v>17</v>
      </c>
      <c r="G24" s="46">
        <v>1.405655697</v>
      </c>
      <c r="H24" s="38">
        <v>18</v>
      </c>
      <c r="I24" s="46">
        <v>0.52395645339999997</v>
      </c>
      <c r="J24" s="38">
        <v>9</v>
      </c>
      <c r="K24" s="46">
        <v>0.250675431</v>
      </c>
      <c r="L24" s="38">
        <v>9</v>
      </c>
      <c r="M24" s="46">
        <v>0.48358497659999999</v>
      </c>
      <c r="N24" s="38">
        <v>10</v>
      </c>
      <c r="O24" s="45">
        <v>50.251256281000003</v>
      </c>
    </row>
    <row r="25" spans="1:15" ht="13.5" customHeight="1" x14ac:dyDescent="0.3">
      <c r="A25" s="44">
        <v>2006</v>
      </c>
      <c r="B25" s="38">
        <v>97</v>
      </c>
      <c r="C25" s="46">
        <v>57.979677227000003</v>
      </c>
      <c r="D25" s="38">
        <v>17</v>
      </c>
      <c r="E25" s="46">
        <v>6.0198300283000004</v>
      </c>
      <c r="F25" s="38">
        <v>15</v>
      </c>
      <c r="G25" s="46">
        <v>1.3110742068000001</v>
      </c>
      <c r="H25" s="38">
        <v>24</v>
      </c>
      <c r="I25" s="46">
        <v>0.71507314600000005</v>
      </c>
      <c r="J25" s="38">
        <v>17</v>
      </c>
      <c r="K25" s="46">
        <v>0.47394686219999999</v>
      </c>
      <c r="L25" s="38">
        <v>11</v>
      </c>
      <c r="M25" s="46">
        <v>0.58523090020000001</v>
      </c>
      <c r="N25" s="38">
        <v>6</v>
      </c>
      <c r="O25" s="45">
        <v>48.780487805</v>
      </c>
    </row>
    <row r="26" spans="1:15" ht="13.5" customHeight="1" x14ac:dyDescent="0.3">
      <c r="A26" s="44">
        <v>2005</v>
      </c>
      <c r="B26" s="38">
        <v>74</v>
      </c>
      <c r="C26" s="46">
        <v>47.013977128000001</v>
      </c>
      <c r="D26" s="38">
        <v>10</v>
      </c>
      <c r="E26" s="46">
        <v>3.90625</v>
      </c>
      <c r="F26" s="38">
        <v>15</v>
      </c>
      <c r="G26" s="46">
        <v>1.3708645585999999</v>
      </c>
      <c r="H26" s="38">
        <v>12</v>
      </c>
      <c r="I26" s="46">
        <v>0.37981895300000001</v>
      </c>
      <c r="J26" s="38">
        <v>20</v>
      </c>
      <c r="K26" s="46">
        <v>0.57922326160000004</v>
      </c>
      <c r="L26" s="38">
        <v>4</v>
      </c>
      <c r="M26" s="46">
        <v>0.20912845720000001</v>
      </c>
      <c r="N26" s="38">
        <v>10</v>
      </c>
      <c r="O26" s="45">
        <v>81.967213115000007</v>
      </c>
    </row>
    <row r="27" spans="1:15" ht="13.5" customHeight="1" x14ac:dyDescent="0.3">
      <c r="A27" s="44">
        <v>2004</v>
      </c>
      <c r="B27" s="38">
        <v>93</v>
      </c>
      <c r="C27" s="46">
        <v>56.125528062999997</v>
      </c>
      <c r="D27" s="38">
        <v>18</v>
      </c>
      <c r="E27" s="46">
        <v>6.9957248347999998</v>
      </c>
      <c r="F27" s="38">
        <v>26</v>
      </c>
      <c r="G27" s="46">
        <v>2.4621212121</v>
      </c>
      <c r="H27" s="38">
        <v>27</v>
      </c>
      <c r="I27" s="46">
        <v>0.86273006129999996</v>
      </c>
      <c r="J27" s="38">
        <v>22</v>
      </c>
      <c r="K27" s="46">
        <v>0.63442627679999997</v>
      </c>
      <c r="L27" s="38">
        <v>10</v>
      </c>
      <c r="M27" s="46">
        <v>0.50818172579999998</v>
      </c>
      <c r="N27" s="38">
        <v>15</v>
      </c>
      <c r="O27" s="45">
        <v>68.493150685000003</v>
      </c>
    </row>
    <row r="28" spans="1:15" ht="13.5" customHeight="1" x14ac:dyDescent="0.3">
      <c r="A28" s="44">
        <v>2003</v>
      </c>
      <c r="B28" s="38">
        <v>113</v>
      </c>
      <c r="C28" s="46">
        <v>69.925742573999997</v>
      </c>
      <c r="D28" s="38">
        <v>23</v>
      </c>
      <c r="E28" s="46">
        <v>8.9251067131999999</v>
      </c>
      <c r="F28" s="38">
        <v>16</v>
      </c>
      <c r="G28" s="46">
        <v>1.5544544836</v>
      </c>
      <c r="H28" s="38">
        <v>28</v>
      </c>
      <c r="I28" s="46">
        <v>0.92905965889999997</v>
      </c>
      <c r="J28" s="38">
        <v>15</v>
      </c>
      <c r="K28" s="46">
        <v>0.44310528179999997</v>
      </c>
      <c r="L28" s="38">
        <v>9</v>
      </c>
      <c r="M28" s="46">
        <v>0.46607975140000002</v>
      </c>
      <c r="N28" s="38">
        <v>14</v>
      </c>
      <c r="O28" s="45">
        <v>40.816326531000001</v>
      </c>
    </row>
    <row r="29" spans="1:15" ht="13.5" customHeight="1" x14ac:dyDescent="0.3">
      <c r="A29" s="44">
        <v>2002</v>
      </c>
      <c r="B29" s="38">
        <v>95</v>
      </c>
      <c r="C29" s="46">
        <v>61.290322580999998</v>
      </c>
      <c r="D29" s="38">
        <v>22</v>
      </c>
      <c r="E29" s="46">
        <v>8.6887835703</v>
      </c>
      <c r="F29" s="38">
        <v>15</v>
      </c>
      <c r="G29" s="46">
        <v>1.5087507544000001</v>
      </c>
      <c r="H29" s="38">
        <v>14</v>
      </c>
      <c r="I29" s="46">
        <v>0.48638132299999998</v>
      </c>
      <c r="J29" s="38">
        <v>19</v>
      </c>
      <c r="K29" s="46">
        <v>0.58436365869999995</v>
      </c>
      <c r="L29" s="38">
        <v>11</v>
      </c>
      <c r="M29" s="46">
        <v>0.58672925109999996</v>
      </c>
      <c r="N29" s="38">
        <v>24</v>
      </c>
      <c r="O29" s="45">
        <v>35.608308604999998</v>
      </c>
    </row>
    <row r="30" spans="1:15" ht="13.5" customHeight="1" x14ac:dyDescent="0.3">
      <c r="A30" s="44">
        <v>2001</v>
      </c>
      <c r="B30" s="38">
        <v>111</v>
      </c>
      <c r="C30" s="46">
        <v>73.950699533999995</v>
      </c>
      <c r="D30" s="38">
        <v>20</v>
      </c>
      <c r="E30" s="46">
        <v>8.4925690020999998</v>
      </c>
      <c r="F30" s="38">
        <v>16</v>
      </c>
      <c r="G30" s="46">
        <v>1.7191361341</v>
      </c>
      <c r="H30" s="38">
        <v>15</v>
      </c>
      <c r="I30" s="46">
        <v>0.55489789879999996</v>
      </c>
      <c r="J30" s="38">
        <v>26</v>
      </c>
      <c r="K30" s="46">
        <v>0.83501943030000003</v>
      </c>
      <c r="L30" s="38">
        <v>11</v>
      </c>
      <c r="M30" s="46">
        <v>0.59559261470000002</v>
      </c>
      <c r="N30" s="38">
        <v>25</v>
      </c>
      <c r="O30" s="45">
        <v>64.766839378</v>
      </c>
    </row>
    <row r="31" spans="1:15" ht="13.5" customHeight="1" x14ac:dyDescent="0.3">
      <c r="A31" s="44">
        <v>2000</v>
      </c>
      <c r="B31" s="38">
        <v>92</v>
      </c>
      <c r="C31" s="46">
        <v>60.170045782000003</v>
      </c>
      <c r="D31" s="38">
        <v>20</v>
      </c>
      <c r="E31" s="46">
        <v>8.3437630371000004</v>
      </c>
      <c r="F31" s="38">
        <v>20</v>
      </c>
      <c r="G31" s="46">
        <v>2.1406400514000001</v>
      </c>
      <c r="H31" s="38">
        <v>22</v>
      </c>
      <c r="I31" s="46">
        <v>0.82138590199999995</v>
      </c>
      <c r="J31" s="38">
        <v>15</v>
      </c>
      <c r="K31" s="46">
        <v>0.48691813280000001</v>
      </c>
      <c r="L31" s="38">
        <v>15</v>
      </c>
      <c r="M31" s="46">
        <v>0.82722108859999999</v>
      </c>
      <c r="N31" s="38">
        <v>21</v>
      </c>
      <c r="O31" s="45">
        <v>55.408970975999999</v>
      </c>
    </row>
    <row r="32" spans="1:15" ht="13.5" customHeight="1" x14ac:dyDescent="0.3">
      <c r="A32" s="44">
        <v>1999</v>
      </c>
      <c r="B32" s="38">
        <v>83</v>
      </c>
      <c r="C32" s="46">
        <v>58.082575227</v>
      </c>
      <c r="D32" s="38">
        <v>18</v>
      </c>
      <c r="E32" s="46">
        <v>8.0213903742999992</v>
      </c>
      <c r="F32" s="38">
        <v>17</v>
      </c>
      <c r="G32" s="46">
        <v>1.9228594050000001</v>
      </c>
      <c r="H32" s="38">
        <v>22</v>
      </c>
      <c r="I32" s="46">
        <v>0.85636434409999995</v>
      </c>
      <c r="J32" s="38">
        <v>13</v>
      </c>
      <c r="K32" s="46">
        <v>0.43682795699999999</v>
      </c>
      <c r="L32" s="38">
        <v>14</v>
      </c>
      <c r="M32" s="46">
        <v>0.81400081400000002</v>
      </c>
      <c r="N32" s="38">
        <v>29</v>
      </c>
      <c r="O32" s="45">
        <v>43.47826087</v>
      </c>
    </row>
    <row r="33" spans="1:15" ht="13.5" customHeight="1" x14ac:dyDescent="0.3">
      <c r="A33" s="44">
        <v>1998</v>
      </c>
      <c r="B33" s="38">
        <v>99</v>
      </c>
      <c r="C33" s="46">
        <v>68.275862068999999</v>
      </c>
      <c r="D33" s="38">
        <v>15</v>
      </c>
      <c r="E33" s="46">
        <v>6.5760631301999997</v>
      </c>
      <c r="F33" s="38">
        <v>22</v>
      </c>
      <c r="G33" s="46">
        <v>2.4869997739</v>
      </c>
      <c r="H33" s="38">
        <v>20</v>
      </c>
      <c r="I33" s="46">
        <v>0.78003120120000002</v>
      </c>
      <c r="J33" s="38">
        <v>13</v>
      </c>
      <c r="K33" s="46">
        <v>0.43668122269999998</v>
      </c>
      <c r="L33" s="38">
        <v>10</v>
      </c>
      <c r="M33" s="46">
        <v>0.58224163029999998</v>
      </c>
      <c r="N33" s="38">
        <v>18</v>
      </c>
      <c r="O33" s="45">
        <v>50.420168066999999</v>
      </c>
    </row>
    <row r="34" spans="1:15" ht="13.5" customHeight="1" x14ac:dyDescent="0.3">
      <c r="A34" s="44">
        <v>1997</v>
      </c>
      <c r="B34" s="38">
        <v>93</v>
      </c>
      <c r="C34" s="46">
        <v>68.281938326000002</v>
      </c>
      <c r="D34" s="38">
        <v>12</v>
      </c>
      <c r="E34" s="46">
        <v>4.8859934853000002</v>
      </c>
      <c r="F34" s="38">
        <v>21</v>
      </c>
      <c r="G34" s="46">
        <v>2.2383287146000002</v>
      </c>
      <c r="H34" s="38">
        <v>17</v>
      </c>
      <c r="I34" s="46">
        <v>0.62888428529999996</v>
      </c>
      <c r="J34" s="38">
        <v>16</v>
      </c>
      <c r="K34" s="46">
        <v>0.52052833629999995</v>
      </c>
      <c r="L34" s="38">
        <v>7</v>
      </c>
      <c r="M34" s="46">
        <v>0.40404040400000002</v>
      </c>
      <c r="N34" s="38">
        <v>39</v>
      </c>
      <c r="O34" s="45">
        <v>89.244851259000001</v>
      </c>
    </row>
    <row r="35" spans="1:15" ht="13.5" customHeight="1" x14ac:dyDescent="0.3">
      <c r="A35" s="44">
        <v>1996</v>
      </c>
      <c r="B35" s="38">
        <v>112</v>
      </c>
      <c r="C35" s="46">
        <v>70.219435736999998</v>
      </c>
      <c r="D35" s="38">
        <v>27</v>
      </c>
      <c r="E35" s="46">
        <v>11.129431161999999</v>
      </c>
      <c r="F35" s="38">
        <v>16</v>
      </c>
      <c r="G35" s="46">
        <v>1.5960099751000001</v>
      </c>
      <c r="H35" s="38">
        <v>15</v>
      </c>
      <c r="I35" s="46">
        <v>0.51526914219999997</v>
      </c>
      <c r="J35" s="38">
        <v>25</v>
      </c>
      <c r="K35" s="46">
        <v>0.76654197580000005</v>
      </c>
      <c r="L35" s="38">
        <v>7</v>
      </c>
      <c r="M35" s="46">
        <v>0.38656947209999998</v>
      </c>
      <c r="N35" s="38">
        <v>31</v>
      </c>
      <c r="O35" s="45">
        <v>63.265306121999998</v>
      </c>
    </row>
    <row r="36" spans="1:15" ht="13.5" customHeight="1" x14ac:dyDescent="0.3">
      <c r="A36" s="44">
        <v>1995</v>
      </c>
      <c r="B36" s="38">
        <v>142</v>
      </c>
      <c r="C36" s="46">
        <v>85.234093637000001</v>
      </c>
      <c r="D36" s="38">
        <v>18</v>
      </c>
      <c r="E36" s="46">
        <v>6.5526028395000004</v>
      </c>
      <c r="F36" s="38">
        <v>26</v>
      </c>
      <c r="G36" s="46">
        <v>2.3770341927</v>
      </c>
      <c r="H36" s="38">
        <v>28</v>
      </c>
      <c r="I36" s="46">
        <v>0.89496899569999999</v>
      </c>
      <c r="J36" s="38">
        <v>32</v>
      </c>
      <c r="K36" s="46">
        <v>0.90346988900000003</v>
      </c>
      <c r="L36" s="38">
        <v>13</v>
      </c>
      <c r="M36" s="46">
        <v>0.67381952000000001</v>
      </c>
      <c r="N36" s="38">
        <v>26</v>
      </c>
      <c r="O36" s="45">
        <v>61.320754717</v>
      </c>
    </row>
    <row r="37" spans="1:15" ht="13.5" customHeight="1" x14ac:dyDescent="0.3">
      <c r="A37" s="44">
        <v>1994</v>
      </c>
      <c r="B37" s="38">
        <v>173</v>
      </c>
      <c r="C37" s="46">
        <v>96.004439512000005</v>
      </c>
      <c r="D37" s="38">
        <v>33</v>
      </c>
      <c r="E37" s="46">
        <v>11.262798634999999</v>
      </c>
      <c r="F37" s="38">
        <v>41</v>
      </c>
      <c r="G37" s="46">
        <v>3.6209485119</v>
      </c>
      <c r="H37" s="38">
        <v>37</v>
      </c>
      <c r="I37" s="46">
        <v>1.0807652987</v>
      </c>
      <c r="J37" s="38">
        <v>22</v>
      </c>
      <c r="K37" s="46">
        <v>0.57128018700000005</v>
      </c>
      <c r="L37" s="38">
        <v>19</v>
      </c>
      <c r="M37" s="46">
        <v>0.88306376649999996</v>
      </c>
      <c r="N37" s="38">
        <v>12</v>
      </c>
      <c r="O37" s="45">
        <v>29.339853301000002</v>
      </c>
    </row>
    <row r="38" spans="1:15" ht="13.5" customHeight="1" x14ac:dyDescent="0.3">
      <c r="A38" s="44">
        <v>1993</v>
      </c>
      <c r="B38" s="38">
        <v>172</v>
      </c>
      <c r="C38" s="46">
        <v>89.026915114000005</v>
      </c>
      <c r="D38" s="38">
        <v>35</v>
      </c>
      <c r="E38" s="46">
        <v>11.246786631999999</v>
      </c>
      <c r="F38" s="38">
        <v>47</v>
      </c>
      <c r="G38" s="46">
        <v>3.8433232479999999</v>
      </c>
      <c r="H38" s="38">
        <v>41</v>
      </c>
      <c r="I38" s="46">
        <v>1.1335047413999999</v>
      </c>
      <c r="J38" s="38">
        <v>31</v>
      </c>
      <c r="K38" s="46">
        <v>0.75876248290000003</v>
      </c>
      <c r="L38" s="38">
        <v>13</v>
      </c>
      <c r="M38" s="46">
        <v>0.58238509090000001</v>
      </c>
      <c r="N38" s="38">
        <v>23</v>
      </c>
      <c r="O38" s="45">
        <v>319.44444443999998</v>
      </c>
    </row>
    <row r="39" spans="1:15" ht="13.5" customHeight="1" x14ac:dyDescent="0.3">
      <c r="A39" s="44">
        <v>1992</v>
      </c>
      <c r="B39" s="38">
        <v>187</v>
      </c>
      <c r="C39" s="46">
        <v>89.302769819000005</v>
      </c>
      <c r="D39" s="38">
        <v>54</v>
      </c>
      <c r="E39" s="46">
        <v>15.891701000999999</v>
      </c>
      <c r="F39" s="38">
        <v>39</v>
      </c>
      <c r="G39" s="46">
        <v>2.9340956967</v>
      </c>
      <c r="H39" s="38">
        <v>36</v>
      </c>
      <c r="I39" s="46">
        <v>0.93414292389999998</v>
      </c>
      <c r="J39" s="38">
        <v>29</v>
      </c>
      <c r="K39" s="46">
        <v>0.68619563669999994</v>
      </c>
      <c r="L39" s="38">
        <v>23</v>
      </c>
      <c r="M39" s="46">
        <v>1.0175640401999999</v>
      </c>
      <c r="N39" s="38">
        <v>17</v>
      </c>
      <c r="O39" s="45">
        <v>97.701149424999997</v>
      </c>
    </row>
    <row r="40" spans="1:15" ht="13.5" customHeight="1" x14ac:dyDescent="0.3">
      <c r="A40" s="44">
        <v>1991</v>
      </c>
      <c r="B40" s="38">
        <v>234</v>
      </c>
      <c r="C40" s="46">
        <v>113.5371179</v>
      </c>
      <c r="D40" s="38">
        <v>38</v>
      </c>
      <c r="E40" s="46">
        <v>10.841654779000001</v>
      </c>
      <c r="F40" s="38">
        <v>39</v>
      </c>
      <c r="G40" s="46">
        <v>2.9007065823999998</v>
      </c>
      <c r="H40" s="38">
        <v>51</v>
      </c>
      <c r="I40" s="46">
        <v>1.2955671282000001</v>
      </c>
      <c r="J40" s="38">
        <v>38</v>
      </c>
      <c r="K40" s="46">
        <v>0.89439122559999995</v>
      </c>
      <c r="L40" s="38">
        <v>18</v>
      </c>
      <c r="M40" s="46">
        <v>0.81614146450000002</v>
      </c>
      <c r="N40" s="38">
        <v>26</v>
      </c>
      <c r="O40" s="45">
        <v>154.76190475999999</v>
      </c>
    </row>
    <row r="41" spans="1:15" ht="13.5" customHeight="1" x14ac:dyDescent="0.3">
      <c r="A41" s="44">
        <v>1990</v>
      </c>
      <c r="B41" s="38">
        <v>205</v>
      </c>
      <c r="C41" s="46">
        <v>104.00811770999999</v>
      </c>
      <c r="D41" s="38">
        <v>50</v>
      </c>
      <c r="E41" s="46">
        <v>15.239256323999999</v>
      </c>
      <c r="F41" s="38">
        <v>52</v>
      </c>
      <c r="G41" s="46">
        <v>3.8014474742000002</v>
      </c>
      <c r="H41" s="38">
        <v>37</v>
      </c>
      <c r="I41" s="46">
        <v>0.93777721449999996</v>
      </c>
      <c r="J41" s="38">
        <v>28</v>
      </c>
      <c r="K41" s="46">
        <v>0.66819396720000002</v>
      </c>
      <c r="L41" s="38">
        <v>18</v>
      </c>
      <c r="M41" s="46">
        <v>0.8335262792</v>
      </c>
      <c r="N41" s="38">
        <v>28</v>
      </c>
      <c r="O41" s="45">
        <v>93.959731543999993</v>
      </c>
    </row>
    <row r="42" spans="1:15" ht="13.5" customHeight="1" x14ac:dyDescent="0.3">
      <c r="A42" s="44">
        <v>1989</v>
      </c>
      <c r="B42" s="38">
        <v>186</v>
      </c>
      <c r="C42" s="46">
        <v>103.85259631</v>
      </c>
      <c r="D42" s="38">
        <v>52</v>
      </c>
      <c r="E42" s="46">
        <v>16.300940439000001</v>
      </c>
      <c r="F42" s="38">
        <v>43</v>
      </c>
      <c r="G42" s="46">
        <v>3.3302354399</v>
      </c>
      <c r="H42" s="38">
        <v>45</v>
      </c>
      <c r="I42" s="46">
        <v>1.2202397092999999</v>
      </c>
      <c r="J42" s="38">
        <v>32</v>
      </c>
      <c r="K42" s="46">
        <v>0.80932749940000004</v>
      </c>
      <c r="L42" s="38">
        <v>27</v>
      </c>
      <c r="M42" s="46">
        <v>1.3312953009999999</v>
      </c>
      <c r="N42" s="38">
        <v>23</v>
      </c>
      <c r="O42" s="45">
        <v>227.72277227999999</v>
      </c>
    </row>
    <row r="43" spans="1:15" ht="13.5" customHeight="1" x14ac:dyDescent="0.3">
      <c r="A43" s="44">
        <v>1988</v>
      </c>
      <c r="B43" s="38">
        <v>191</v>
      </c>
      <c r="C43" s="46">
        <v>104.03050109</v>
      </c>
      <c r="D43" s="38">
        <v>31</v>
      </c>
      <c r="E43" s="46">
        <v>9.7209156475</v>
      </c>
      <c r="F43" s="38">
        <v>36</v>
      </c>
      <c r="G43" s="46">
        <v>2.8885501083</v>
      </c>
      <c r="H43" s="38">
        <v>43</v>
      </c>
      <c r="I43" s="46">
        <v>1.1938475207000001</v>
      </c>
      <c r="J43" s="38">
        <v>36</v>
      </c>
      <c r="K43" s="46">
        <v>0.94463395429999997</v>
      </c>
      <c r="L43" s="38">
        <v>17</v>
      </c>
      <c r="M43" s="46">
        <v>0.87909814870000003</v>
      </c>
      <c r="N43" s="38">
        <v>25</v>
      </c>
      <c r="O43" s="45">
        <v>221.23893805</v>
      </c>
    </row>
    <row r="44" spans="1:15" ht="13.5" customHeight="1" x14ac:dyDescent="0.3">
      <c r="A44" s="44">
        <v>1987</v>
      </c>
      <c r="B44" s="38">
        <v>186</v>
      </c>
      <c r="C44" s="46">
        <v>105.20361991</v>
      </c>
      <c r="D44" s="38">
        <v>29</v>
      </c>
      <c r="E44" s="46">
        <v>10.090466249</v>
      </c>
      <c r="F44" s="38">
        <v>40</v>
      </c>
      <c r="G44" s="46">
        <v>3.3718283739000001</v>
      </c>
      <c r="H44" s="38">
        <v>53</v>
      </c>
      <c r="I44" s="46">
        <v>1.5642524054</v>
      </c>
      <c r="J44" s="38">
        <v>28</v>
      </c>
      <c r="K44" s="46">
        <v>0.79259489910000003</v>
      </c>
      <c r="L44" s="38">
        <v>18</v>
      </c>
      <c r="M44" s="46">
        <v>1.0040160643</v>
      </c>
      <c r="N44" s="38">
        <v>24</v>
      </c>
      <c r="O44" s="45">
        <v>195.12195122</v>
      </c>
    </row>
    <row r="45" spans="1:15" ht="13.5" customHeight="1" x14ac:dyDescent="0.3">
      <c r="A45" s="44">
        <v>1986</v>
      </c>
      <c r="B45" s="38">
        <v>190</v>
      </c>
      <c r="C45" s="46">
        <v>115.08176863</v>
      </c>
      <c r="D45" s="38">
        <v>20</v>
      </c>
      <c r="E45" s="46">
        <v>6.9156293223</v>
      </c>
      <c r="F45" s="38">
        <v>34</v>
      </c>
      <c r="G45" s="46">
        <v>2.8380634390999999</v>
      </c>
      <c r="H45" s="38">
        <v>44</v>
      </c>
      <c r="I45" s="46">
        <v>1.3370202680000001</v>
      </c>
      <c r="J45" s="38">
        <v>30</v>
      </c>
      <c r="K45" s="46">
        <v>0.87257496869999995</v>
      </c>
      <c r="L45" s="38">
        <v>19</v>
      </c>
      <c r="M45" s="46">
        <v>1.115481712</v>
      </c>
      <c r="N45" s="38">
        <v>15</v>
      </c>
      <c r="O45" s="45">
        <v>168.53932584</v>
      </c>
    </row>
    <row r="46" spans="1:15" ht="13.5" customHeight="1" x14ac:dyDescent="0.3">
      <c r="A46" s="44">
        <v>1985</v>
      </c>
      <c r="B46" s="38">
        <v>193</v>
      </c>
      <c r="C46" s="46">
        <v>129.96632997</v>
      </c>
      <c r="D46" s="38">
        <v>43</v>
      </c>
      <c r="E46" s="46">
        <v>15.489913545</v>
      </c>
      <c r="F46" s="38">
        <v>33</v>
      </c>
      <c r="G46" s="46">
        <v>2.8833551768999999</v>
      </c>
      <c r="H46" s="38">
        <v>39</v>
      </c>
      <c r="I46" s="46">
        <v>1.2026272781</v>
      </c>
      <c r="J46" s="38">
        <v>32</v>
      </c>
      <c r="K46" s="46">
        <v>0.97252613659999998</v>
      </c>
      <c r="L46" s="38">
        <v>15</v>
      </c>
      <c r="M46" s="46">
        <v>0.92171561999999996</v>
      </c>
      <c r="N46" s="38">
        <v>22</v>
      </c>
      <c r="O46" s="45">
        <v>122.22222222000001</v>
      </c>
    </row>
    <row r="47" spans="1:15" ht="13.5" customHeight="1" x14ac:dyDescent="0.3">
      <c r="A47" s="44">
        <v>1984</v>
      </c>
      <c r="B47" s="38">
        <v>133</v>
      </c>
      <c r="C47" s="46">
        <v>101.06382979</v>
      </c>
      <c r="D47" s="38">
        <v>33</v>
      </c>
      <c r="E47" s="46">
        <v>13.491414554</v>
      </c>
      <c r="F47" s="38">
        <v>31</v>
      </c>
      <c r="G47" s="46">
        <v>2.8993640104999998</v>
      </c>
      <c r="H47" s="38">
        <v>32</v>
      </c>
      <c r="I47" s="46">
        <v>1.0698405269</v>
      </c>
      <c r="J47" s="38">
        <v>26</v>
      </c>
      <c r="K47" s="46">
        <v>0.83960344880000004</v>
      </c>
      <c r="L47" s="38">
        <v>13</v>
      </c>
      <c r="M47" s="46">
        <v>0.84158736320000005</v>
      </c>
      <c r="N47" s="38">
        <v>77</v>
      </c>
      <c r="O47" s="45">
        <v>43.137254902000002</v>
      </c>
    </row>
    <row r="48" spans="1:15" ht="13.5" customHeight="1" x14ac:dyDescent="0.3">
      <c r="A48" s="44">
        <v>1983</v>
      </c>
      <c r="B48" s="38">
        <v>164</v>
      </c>
      <c r="C48" s="46">
        <v>116.80911681000001</v>
      </c>
      <c r="D48" s="38">
        <v>32</v>
      </c>
      <c r="E48" s="46">
        <v>12.971220105</v>
      </c>
      <c r="F48" s="38">
        <v>36</v>
      </c>
      <c r="G48" s="46">
        <v>3.4822983169000001</v>
      </c>
      <c r="H48" s="38">
        <v>43</v>
      </c>
      <c r="I48" s="46">
        <v>1.4416468301000001</v>
      </c>
      <c r="J48" s="38">
        <v>30</v>
      </c>
      <c r="K48" s="46">
        <v>0.98138637179999999</v>
      </c>
      <c r="L48" s="38">
        <v>16</v>
      </c>
      <c r="M48" s="46">
        <v>1.0584110604000001</v>
      </c>
      <c r="N48" s="38">
        <v>55</v>
      </c>
      <c r="O48" s="45">
        <v>48.802129547</v>
      </c>
    </row>
    <row r="49" spans="1:15" ht="13.5" customHeight="1" x14ac:dyDescent="0.3">
      <c r="A49" s="44">
        <v>1982</v>
      </c>
      <c r="B49" s="38">
        <v>164</v>
      </c>
      <c r="C49" s="46">
        <v>124.33661865000001</v>
      </c>
      <c r="D49" s="38">
        <v>36</v>
      </c>
      <c r="E49" s="46">
        <v>14.452027298000001</v>
      </c>
      <c r="F49" s="38">
        <v>42</v>
      </c>
      <c r="G49" s="46">
        <v>3.9935342777999998</v>
      </c>
      <c r="H49" s="38">
        <v>37</v>
      </c>
      <c r="I49" s="46">
        <v>1.2391158740999999</v>
      </c>
      <c r="J49" s="38">
        <v>44</v>
      </c>
      <c r="K49" s="46">
        <v>1.402256358</v>
      </c>
      <c r="L49" s="38">
        <v>14</v>
      </c>
      <c r="M49" s="46">
        <v>0.91443500980000003</v>
      </c>
      <c r="N49" s="38">
        <v>49</v>
      </c>
      <c r="O49" s="45">
        <v>58.472553699000002</v>
      </c>
    </row>
    <row r="50" spans="1:15" ht="13.5" customHeight="1" x14ac:dyDescent="0.3">
      <c r="A50" s="44">
        <v>1981</v>
      </c>
      <c r="B50" s="38">
        <v>201</v>
      </c>
      <c r="C50" s="46">
        <v>151.12781955</v>
      </c>
      <c r="D50" s="38">
        <v>45</v>
      </c>
      <c r="E50" s="46">
        <v>17.045454544999998</v>
      </c>
      <c r="F50" s="38">
        <v>47</v>
      </c>
      <c r="G50" s="46">
        <v>4.4537098454999997</v>
      </c>
      <c r="H50" s="38">
        <v>47</v>
      </c>
      <c r="I50" s="46">
        <v>1.5380587735</v>
      </c>
      <c r="J50" s="38">
        <v>29</v>
      </c>
      <c r="K50" s="46">
        <v>0.90132090129999998</v>
      </c>
      <c r="L50" s="38">
        <v>17</v>
      </c>
      <c r="M50" s="46">
        <v>1.0649627263000001</v>
      </c>
      <c r="N50" s="38">
        <v>24</v>
      </c>
      <c r="O50" s="45">
        <v>230.76923077000001</v>
      </c>
    </row>
    <row r="51" spans="1:15" ht="13.5" customHeight="1" x14ac:dyDescent="0.3">
      <c r="A51" s="44">
        <v>1980</v>
      </c>
      <c r="B51" s="38">
        <v>225</v>
      </c>
      <c r="C51" s="46">
        <v>172.14996174000001</v>
      </c>
      <c r="D51" s="38">
        <v>46</v>
      </c>
      <c r="E51" s="46">
        <v>17.877963467000001</v>
      </c>
      <c r="F51" s="38">
        <v>44</v>
      </c>
      <c r="G51" s="46">
        <v>4.0456050018000003</v>
      </c>
      <c r="H51" s="38">
        <v>50</v>
      </c>
      <c r="I51" s="46">
        <v>1.6001024066</v>
      </c>
      <c r="J51" s="38">
        <v>37</v>
      </c>
      <c r="K51" s="46">
        <v>1.0996849551000001</v>
      </c>
      <c r="L51" s="38">
        <v>22</v>
      </c>
      <c r="M51" s="46">
        <v>1.3270599590000001</v>
      </c>
      <c r="N51" s="38">
        <v>23</v>
      </c>
      <c r="O51" s="45">
        <v>232.32323231999999</v>
      </c>
    </row>
    <row r="52" spans="1:15" ht="13.5" customHeight="1" x14ac:dyDescent="0.3">
      <c r="A52" s="44">
        <v>1979</v>
      </c>
      <c r="B52" s="38">
        <v>229</v>
      </c>
      <c r="C52" s="46">
        <v>177.51937984</v>
      </c>
      <c r="D52" s="38">
        <v>62</v>
      </c>
      <c r="E52" s="46">
        <v>24.409448819000001</v>
      </c>
      <c r="F52" s="38">
        <v>56</v>
      </c>
      <c r="G52" s="46">
        <v>5.1286747870999996</v>
      </c>
      <c r="H52" s="38">
        <v>51</v>
      </c>
      <c r="I52" s="46">
        <v>1.6196646341000001</v>
      </c>
      <c r="J52" s="38">
        <v>36</v>
      </c>
      <c r="K52" s="46">
        <v>1.0884024670000001</v>
      </c>
      <c r="L52" s="38">
        <v>32</v>
      </c>
      <c r="M52" s="46">
        <v>1.9825289635000001</v>
      </c>
      <c r="N52" s="38">
        <v>18</v>
      </c>
      <c r="O52" s="45">
        <v>295.08196721000002</v>
      </c>
    </row>
    <row r="53" spans="1:15" ht="13.5" customHeight="1" x14ac:dyDescent="0.3">
      <c r="A53" s="44">
        <v>1978</v>
      </c>
      <c r="B53" s="38">
        <v>245</v>
      </c>
      <c r="C53" s="46">
        <v>195.06369427000001</v>
      </c>
      <c r="D53" s="38">
        <v>63</v>
      </c>
      <c r="E53" s="46">
        <v>25.301204818999999</v>
      </c>
      <c r="F53" s="38">
        <v>48</v>
      </c>
      <c r="G53" s="46">
        <v>4.5575389289999997</v>
      </c>
      <c r="H53" s="38">
        <v>55</v>
      </c>
      <c r="I53" s="46">
        <v>1.7637249872</v>
      </c>
      <c r="J53" s="38">
        <v>36</v>
      </c>
      <c r="K53" s="46">
        <v>1.1313639221</v>
      </c>
      <c r="L53" s="38">
        <v>16</v>
      </c>
      <c r="M53" s="46">
        <v>1.0415310506</v>
      </c>
      <c r="N53" s="38">
        <v>23</v>
      </c>
      <c r="O53" s="45">
        <v>442.30769230999999</v>
      </c>
    </row>
    <row r="54" spans="1:15" ht="13.5" customHeight="1" x14ac:dyDescent="0.3">
      <c r="A54" s="44">
        <v>1977</v>
      </c>
      <c r="B54" s="38">
        <v>273</v>
      </c>
      <c r="C54" s="46">
        <v>214.79150275000001</v>
      </c>
      <c r="D54" s="38">
        <v>58</v>
      </c>
      <c r="E54" s="46">
        <v>23.227873448</v>
      </c>
      <c r="F54" s="38">
        <v>74</v>
      </c>
      <c r="G54" s="46">
        <v>6.5953654189000002</v>
      </c>
      <c r="H54" s="38">
        <v>68</v>
      </c>
      <c r="I54" s="46">
        <v>2.1202294837000002</v>
      </c>
      <c r="J54" s="38">
        <v>51</v>
      </c>
      <c r="K54" s="46">
        <v>1.5556843486</v>
      </c>
      <c r="L54" s="38">
        <v>13</v>
      </c>
      <c r="M54" s="46">
        <v>0.82950484940000002</v>
      </c>
      <c r="N54" s="38">
        <v>21</v>
      </c>
      <c r="O54" s="45">
        <v>308.82352940999999</v>
      </c>
    </row>
    <row r="55" spans="1:15" ht="13.5" customHeight="1" x14ac:dyDescent="0.3">
      <c r="A55" s="44">
        <v>1976</v>
      </c>
      <c r="B55" s="38">
        <v>299</v>
      </c>
      <c r="C55" s="46">
        <v>217.45454545000001</v>
      </c>
      <c r="D55" s="38">
        <v>79</v>
      </c>
      <c r="E55" s="46">
        <v>27.846316531999999</v>
      </c>
      <c r="F55" s="38">
        <v>65</v>
      </c>
      <c r="G55" s="46">
        <v>5.4112554113</v>
      </c>
      <c r="H55" s="38">
        <v>67</v>
      </c>
      <c r="I55" s="46">
        <v>2.0074304889999999</v>
      </c>
      <c r="J55" s="38">
        <v>45</v>
      </c>
      <c r="K55" s="46">
        <v>1.3711151737</v>
      </c>
      <c r="L55" s="38">
        <v>22</v>
      </c>
      <c r="M55" s="46">
        <v>1.4335049195</v>
      </c>
      <c r="N55" s="38">
        <v>10</v>
      </c>
      <c r="O55" s="45">
        <v>303.03030303000003</v>
      </c>
    </row>
    <row r="56" spans="1:15" ht="13.5" customHeight="1" x14ac:dyDescent="0.3">
      <c r="A56" s="44">
        <v>1975</v>
      </c>
      <c r="B56" s="38">
        <v>350</v>
      </c>
      <c r="C56" s="46">
        <v>235.53162853000001</v>
      </c>
      <c r="D56" s="38">
        <v>71</v>
      </c>
      <c r="E56" s="46">
        <v>23.897677550000001</v>
      </c>
      <c r="F56" s="38">
        <v>72</v>
      </c>
      <c r="G56" s="46">
        <v>5.7093014034999996</v>
      </c>
      <c r="H56" s="38">
        <v>75</v>
      </c>
      <c r="I56" s="46">
        <v>2.1139861323</v>
      </c>
      <c r="J56" s="38">
        <v>41</v>
      </c>
      <c r="K56" s="46">
        <v>1.1948824061000001</v>
      </c>
      <c r="L56" s="38">
        <v>25</v>
      </c>
      <c r="M56" s="46">
        <v>1.5642597922999999</v>
      </c>
      <c r="N56" s="38">
        <v>22</v>
      </c>
      <c r="O56" s="45">
        <v>211.53846153999999</v>
      </c>
    </row>
    <row r="57" spans="1:15" ht="13.5" customHeight="1" x14ac:dyDescent="0.3">
      <c r="A57" s="44">
        <v>1974</v>
      </c>
      <c r="B57" s="38">
        <v>426</v>
      </c>
      <c r="C57" s="46">
        <v>279.34426230000003</v>
      </c>
      <c r="D57" s="38">
        <v>99</v>
      </c>
      <c r="E57" s="46">
        <v>31.348955034999999</v>
      </c>
      <c r="F57" s="38">
        <v>86</v>
      </c>
      <c r="G57" s="46">
        <v>6.3784024326999997</v>
      </c>
      <c r="H57" s="38">
        <v>94</v>
      </c>
      <c r="I57" s="46">
        <v>2.5201072386000001</v>
      </c>
      <c r="J57" s="38">
        <v>50</v>
      </c>
      <c r="K57" s="46">
        <v>1.3645915776999999</v>
      </c>
      <c r="L57" s="38">
        <v>30</v>
      </c>
      <c r="M57" s="46">
        <v>1.7498833411000001</v>
      </c>
      <c r="N57" s="38">
        <v>19</v>
      </c>
      <c r="O57" s="45">
        <v>475</v>
      </c>
    </row>
    <row r="58" spans="1:15" ht="13.5" customHeight="1" thickBot="1" x14ac:dyDescent="0.35">
      <c r="A58" s="47">
        <v>1973</v>
      </c>
      <c r="B58" s="39">
        <v>458</v>
      </c>
      <c r="C58" s="49">
        <v>287.14733541999999</v>
      </c>
      <c r="D58" s="39">
        <v>113</v>
      </c>
      <c r="E58" s="49">
        <v>37.805286049000003</v>
      </c>
      <c r="F58" s="39">
        <v>79</v>
      </c>
      <c r="G58" s="49">
        <v>6.1363989435999997</v>
      </c>
      <c r="H58" s="39">
        <v>87</v>
      </c>
      <c r="I58" s="49">
        <v>2.3477345711000002</v>
      </c>
      <c r="J58" s="39">
        <v>51</v>
      </c>
      <c r="K58" s="49">
        <v>1.388624173</v>
      </c>
      <c r="L58" s="39">
        <v>35</v>
      </c>
      <c r="M58" s="49">
        <v>2.0247599212999998</v>
      </c>
      <c r="N58" s="39">
        <v>26</v>
      </c>
      <c r="O58" s="48">
        <v>292.13483145999999</v>
      </c>
    </row>
    <row r="59" spans="1:15" ht="14.25" customHeight="1" x14ac:dyDescent="0.3">
      <c r="A59" s="37" t="s">
        <v>53</v>
      </c>
    </row>
    <row r="60" spans="1:15" ht="14.25" customHeight="1" x14ac:dyDescent="0.3">
      <c r="A60" s="37" t="s">
        <v>1319</v>
      </c>
    </row>
    <row r="61" spans="1:15" ht="14.25" customHeight="1" x14ac:dyDescent="0.3">
      <c r="A61" s="37" t="s">
        <v>1318</v>
      </c>
    </row>
    <row r="62" spans="1:15" ht="14.25" customHeight="1" x14ac:dyDescent="0.3">
      <c r="A62" s="37" t="s">
        <v>54</v>
      </c>
    </row>
  </sheetData>
  <sortState ref="A11:O58">
    <sortCondition descending="1" ref="A9:A58"/>
  </sortState>
  <mergeCells count="9">
    <mergeCell ref="A6:A8"/>
    <mergeCell ref="B6:O6"/>
    <mergeCell ref="B7:C7"/>
    <mergeCell ref="D7:E7"/>
    <mergeCell ref="F7:G7"/>
    <mergeCell ref="H7:I7"/>
    <mergeCell ref="J7:K7"/>
    <mergeCell ref="L7:M7"/>
    <mergeCell ref="N7:O7"/>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L40"/>
  <sheetViews>
    <sheetView zoomScaleNormal="100" workbookViewId="0"/>
  </sheetViews>
  <sheetFormatPr defaultColWidth="9" defaultRowHeight="13.5" customHeight="1" x14ac:dyDescent="0.3"/>
  <cols>
    <col min="1" max="1" width="29.625" style="5" customWidth="1"/>
    <col min="2" max="7" width="9" style="5"/>
    <col min="8" max="8" width="15.625" style="5" customWidth="1"/>
    <col min="9" max="9" width="17.875" style="5" customWidth="1"/>
    <col min="10" max="16384" width="9" style="5"/>
  </cols>
  <sheetData>
    <row r="1" spans="1:12" s="29" customFormat="1" ht="21" customHeight="1" x14ac:dyDescent="0.3">
      <c r="A1" s="3" t="s">
        <v>731</v>
      </c>
      <c r="J1" s="5"/>
      <c r="K1" s="5"/>
      <c r="L1" s="5"/>
    </row>
    <row r="2" spans="1:12" s="29" customFormat="1" ht="14.25" customHeight="1" x14ac:dyDescent="0.3">
      <c r="A2" s="30" t="s">
        <v>732</v>
      </c>
      <c r="J2" s="5"/>
      <c r="K2" s="5"/>
      <c r="L2" s="5"/>
    </row>
    <row r="3" spans="1:12" s="29" customFormat="1" ht="10.5" customHeight="1" x14ac:dyDescent="0.3">
      <c r="J3" s="5"/>
      <c r="K3" s="5"/>
      <c r="L3" s="5"/>
    </row>
    <row r="4" spans="1:12" s="29" customFormat="1" ht="8.25" customHeight="1" x14ac:dyDescent="0.3">
      <c r="J4" s="5"/>
      <c r="K4" s="5"/>
      <c r="L4" s="5"/>
    </row>
    <row r="5" spans="1:12" s="29" customFormat="1" ht="18" customHeight="1" thickBot="1" x14ac:dyDescent="0.25"/>
    <row r="6" spans="1:12" ht="80.25" customHeight="1" thickTop="1" x14ac:dyDescent="0.3">
      <c r="A6" s="109" t="s">
        <v>733</v>
      </c>
      <c r="B6" s="110" t="s">
        <v>734</v>
      </c>
      <c r="C6" s="110" t="s">
        <v>714</v>
      </c>
      <c r="D6" s="110" t="s">
        <v>715</v>
      </c>
      <c r="E6" s="110" t="s">
        <v>164</v>
      </c>
      <c r="F6" s="110" t="s">
        <v>1366</v>
      </c>
      <c r="G6" s="110" t="s">
        <v>1367</v>
      </c>
      <c r="H6" s="110" t="s">
        <v>1368</v>
      </c>
      <c r="I6" s="110" t="s">
        <v>1369</v>
      </c>
      <c r="J6" s="110" t="s">
        <v>1370</v>
      </c>
      <c r="K6" s="110" t="s">
        <v>1371</v>
      </c>
    </row>
    <row r="7" spans="1:12" ht="13.5" customHeight="1" x14ac:dyDescent="0.3">
      <c r="A7" s="111" t="s">
        <v>1321</v>
      </c>
      <c r="B7" s="112"/>
      <c r="C7" s="112"/>
      <c r="D7" s="112"/>
      <c r="E7" s="112"/>
      <c r="F7" s="112"/>
      <c r="G7" s="112"/>
      <c r="H7" s="112"/>
      <c r="I7" s="112"/>
      <c r="J7" s="112"/>
      <c r="K7" s="112"/>
    </row>
    <row r="8" spans="1:12" ht="13.5" customHeight="1" x14ac:dyDescent="0.3">
      <c r="A8" s="33" t="s">
        <v>57</v>
      </c>
      <c r="B8" s="38">
        <v>11114</v>
      </c>
      <c r="C8" s="38">
        <v>11069</v>
      </c>
      <c r="D8" s="38">
        <v>45</v>
      </c>
      <c r="E8" s="34">
        <v>4.0489472736999996</v>
      </c>
      <c r="F8" s="38">
        <v>21</v>
      </c>
      <c r="G8" s="34">
        <v>1.8971903513999999</v>
      </c>
      <c r="H8" s="38">
        <v>7</v>
      </c>
      <c r="I8" s="34">
        <v>0.63239678379999997</v>
      </c>
      <c r="J8" s="38">
        <v>28</v>
      </c>
      <c r="K8" s="34">
        <v>2.5295871351999999</v>
      </c>
    </row>
    <row r="9" spans="1:12" ht="13.5" customHeight="1" x14ac:dyDescent="0.3">
      <c r="A9" s="33" t="s">
        <v>58</v>
      </c>
      <c r="B9" s="38">
        <v>120320</v>
      </c>
      <c r="C9" s="38">
        <v>119853</v>
      </c>
      <c r="D9" s="38">
        <v>467</v>
      </c>
      <c r="E9" s="34">
        <v>3.8813164894000001</v>
      </c>
      <c r="F9" s="38">
        <v>146</v>
      </c>
      <c r="G9" s="34">
        <v>1.2181589113</v>
      </c>
      <c r="H9" s="38">
        <v>47</v>
      </c>
      <c r="I9" s="34">
        <v>0.39214704680000001</v>
      </c>
      <c r="J9" s="38">
        <v>193</v>
      </c>
      <c r="K9" s="34">
        <v>1.6103059581000001</v>
      </c>
    </row>
    <row r="10" spans="1:12" ht="13.5" customHeight="1" x14ac:dyDescent="0.3">
      <c r="A10" s="33" t="s">
        <v>59</v>
      </c>
      <c r="B10" s="38">
        <v>353791</v>
      </c>
      <c r="C10" s="38">
        <v>352683</v>
      </c>
      <c r="D10" s="38">
        <v>1108</v>
      </c>
      <c r="E10" s="34">
        <v>3.1317924989999999</v>
      </c>
      <c r="F10" s="38">
        <v>363</v>
      </c>
      <c r="G10" s="34">
        <v>1.0292528985</v>
      </c>
      <c r="H10" s="38">
        <v>136</v>
      </c>
      <c r="I10" s="34">
        <v>0.38561541100000002</v>
      </c>
      <c r="J10" s="38">
        <v>499</v>
      </c>
      <c r="K10" s="34">
        <v>1.4148683095000001</v>
      </c>
    </row>
    <row r="11" spans="1:12" ht="13.5" customHeight="1" x14ac:dyDescent="0.3">
      <c r="A11" s="33" t="s">
        <v>60</v>
      </c>
      <c r="B11" s="38">
        <v>404244</v>
      </c>
      <c r="C11" s="38">
        <v>402992</v>
      </c>
      <c r="D11" s="38">
        <v>1252</v>
      </c>
      <c r="E11" s="34">
        <v>3.0971393515000001</v>
      </c>
      <c r="F11" s="38">
        <v>398</v>
      </c>
      <c r="G11" s="34">
        <v>0.98761265730000003</v>
      </c>
      <c r="H11" s="38">
        <v>143</v>
      </c>
      <c r="I11" s="34">
        <v>0.3548457538</v>
      </c>
      <c r="J11" s="38">
        <v>541</v>
      </c>
      <c r="K11" s="34">
        <v>1.3424584111</v>
      </c>
    </row>
    <row r="12" spans="1:12" ht="13.5" customHeight="1" x14ac:dyDescent="0.3">
      <c r="A12" s="33" t="s">
        <v>107</v>
      </c>
      <c r="B12" s="38">
        <v>256363</v>
      </c>
      <c r="C12" s="38">
        <v>255221</v>
      </c>
      <c r="D12" s="38">
        <v>1142</v>
      </c>
      <c r="E12" s="34">
        <v>4.4546209866000002</v>
      </c>
      <c r="F12" s="38">
        <v>323</v>
      </c>
      <c r="G12" s="34">
        <v>1.2655698394999999</v>
      </c>
      <c r="H12" s="38">
        <v>121</v>
      </c>
      <c r="I12" s="34">
        <v>0.4740989182</v>
      </c>
      <c r="J12" s="38">
        <v>444</v>
      </c>
      <c r="K12" s="34">
        <v>1.7396687577000001</v>
      </c>
    </row>
    <row r="13" spans="1:12" ht="13.5" customHeight="1" x14ac:dyDescent="0.3">
      <c r="A13" s="111" t="s">
        <v>43</v>
      </c>
      <c r="B13" s="111"/>
      <c r="C13" s="111"/>
      <c r="D13" s="111"/>
      <c r="E13" s="111"/>
      <c r="F13" s="111"/>
      <c r="G13" s="111"/>
      <c r="H13" s="111"/>
      <c r="I13" s="111"/>
      <c r="J13" s="111"/>
      <c r="K13" s="111"/>
    </row>
    <row r="14" spans="1:12" ht="13.5" customHeight="1" x14ac:dyDescent="0.3">
      <c r="A14" s="33" t="s">
        <v>108</v>
      </c>
      <c r="B14" s="38">
        <v>488744</v>
      </c>
      <c r="C14" s="38">
        <v>486859</v>
      </c>
      <c r="D14" s="38">
        <v>1885</v>
      </c>
      <c r="E14" s="34">
        <v>3.8568248407999999</v>
      </c>
      <c r="F14" s="38">
        <v>528</v>
      </c>
      <c r="G14" s="34">
        <v>1.0845029053999999</v>
      </c>
      <c r="H14" s="38">
        <v>192</v>
      </c>
      <c r="I14" s="34">
        <v>0.39436469289999998</v>
      </c>
      <c r="J14" s="38">
        <v>720</v>
      </c>
      <c r="K14" s="34">
        <v>1.4788675981999999</v>
      </c>
    </row>
    <row r="15" spans="1:12" ht="13.5" customHeight="1" x14ac:dyDescent="0.3">
      <c r="A15" s="33" t="s">
        <v>109</v>
      </c>
      <c r="B15" s="38">
        <v>586356</v>
      </c>
      <c r="C15" s="38">
        <v>584597</v>
      </c>
      <c r="D15" s="38">
        <v>1759</v>
      </c>
      <c r="E15" s="34">
        <v>2.9998840295</v>
      </c>
      <c r="F15" s="38">
        <v>579</v>
      </c>
      <c r="G15" s="34">
        <v>0.99042588310000002</v>
      </c>
      <c r="H15" s="38">
        <v>204</v>
      </c>
      <c r="I15" s="34">
        <v>0.34895834219999999</v>
      </c>
      <c r="J15" s="38">
        <v>783</v>
      </c>
      <c r="K15" s="34">
        <v>1.3393842253999999</v>
      </c>
    </row>
    <row r="16" spans="1:12" ht="13.5" customHeight="1" x14ac:dyDescent="0.3">
      <c r="A16" s="33" t="s">
        <v>110</v>
      </c>
      <c r="B16" s="38">
        <v>76969</v>
      </c>
      <c r="C16" s="38">
        <v>76558</v>
      </c>
      <c r="D16" s="38">
        <v>411</v>
      </c>
      <c r="E16" s="34">
        <v>5.3398121321999996</v>
      </c>
      <c r="F16" s="38">
        <v>148</v>
      </c>
      <c r="G16" s="34">
        <v>1.9331748477999999</v>
      </c>
      <c r="H16" s="38">
        <v>61</v>
      </c>
      <c r="I16" s="34">
        <v>0.7967815251</v>
      </c>
      <c r="J16" s="38">
        <v>209</v>
      </c>
      <c r="K16" s="34">
        <v>2.7299563728999998</v>
      </c>
    </row>
    <row r="17" spans="1:11" ht="13.5" customHeight="1" x14ac:dyDescent="0.3">
      <c r="A17" s="111" t="s">
        <v>1322</v>
      </c>
      <c r="B17" s="111"/>
      <c r="C17" s="111"/>
      <c r="D17" s="111"/>
      <c r="E17" s="111"/>
      <c r="F17" s="111"/>
      <c r="G17" s="111"/>
      <c r="H17" s="111"/>
      <c r="I17" s="111"/>
      <c r="J17" s="111"/>
      <c r="K17" s="111"/>
    </row>
    <row r="18" spans="1:11" ht="13.5" customHeight="1" x14ac:dyDescent="0.3">
      <c r="A18" s="33" t="s">
        <v>92</v>
      </c>
      <c r="B18" s="38">
        <v>803566</v>
      </c>
      <c r="C18" s="38">
        <v>801169</v>
      </c>
      <c r="D18" s="38">
        <v>2397</v>
      </c>
      <c r="E18" s="34">
        <v>2.9829534847999999</v>
      </c>
      <c r="F18" s="38">
        <v>759</v>
      </c>
      <c r="G18" s="34">
        <v>0.94736566190000004</v>
      </c>
      <c r="H18" s="38">
        <v>296</v>
      </c>
      <c r="I18" s="34">
        <v>0.36946012639999998</v>
      </c>
      <c r="J18" s="38">
        <v>1055</v>
      </c>
      <c r="K18" s="34">
        <v>1.3168257883000001</v>
      </c>
    </row>
    <row r="19" spans="1:11" ht="13.5" customHeight="1" x14ac:dyDescent="0.3">
      <c r="A19" s="33" t="s">
        <v>93</v>
      </c>
      <c r="B19" s="38">
        <v>13063</v>
      </c>
      <c r="C19" s="38">
        <v>13022</v>
      </c>
      <c r="D19" s="38">
        <v>41</v>
      </c>
      <c r="E19" s="34">
        <v>3.1386358417000002</v>
      </c>
      <c r="F19" s="38">
        <v>13</v>
      </c>
      <c r="G19" s="34">
        <v>0.99831055140000002</v>
      </c>
      <c r="H19" s="38" t="s">
        <v>1355</v>
      </c>
      <c r="I19" s="114" t="s">
        <v>1355</v>
      </c>
      <c r="J19" s="38">
        <v>14</v>
      </c>
      <c r="K19" s="34">
        <v>1.0751036706999999</v>
      </c>
    </row>
    <row r="20" spans="1:11" ht="13.5" customHeight="1" x14ac:dyDescent="0.3">
      <c r="A20" s="33" t="s">
        <v>94</v>
      </c>
      <c r="B20" s="38">
        <v>91325</v>
      </c>
      <c r="C20" s="38">
        <v>90997</v>
      </c>
      <c r="D20" s="38">
        <v>328</v>
      </c>
      <c r="E20" s="34">
        <v>3.5915685738000001</v>
      </c>
      <c r="F20" s="38">
        <v>90</v>
      </c>
      <c r="G20" s="34">
        <v>0.98904359480000004</v>
      </c>
      <c r="H20" s="38">
        <v>33</v>
      </c>
      <c r="I20" s="34">
        <v>0.36264931810000001</v>
      </c>
      <c r="J20" s="38">
        <v>123</v>
      </c>
      <c r="K20" s="34">
        <v>1.3516929129999999</v>
      </c>
    </row>
    <row r="21" spans="1:11" ht="13.5" customHeight="1" x14ac:dyDescent="0.3">
      <c r="A21" s="33" t="s">
        <v>95</v>
      </c>
      <c r="B21" s="38">
        <v>64802</v>
      </c>
      <c r="C21" s="38">
        <v>64377</v>
      </c>
      <c r="D21" s="38">
        <v>425</v>
      </c>
      <c r="E21" s="34">
        <v>6.5584395542999996</v>
      </c>
      <c r="F21" s="38">
        <v>146</v>
      </c>
      <c r="G21" s="34">
        <v>2.2678907062999998</v>
      </c>
      <c r="H21" s="38">
        <v>41</v>
      </c>
      <c r="I21" s="34">
        <v>0.63687341750000004</v>
      </c>
      <c r="J21" s="38">
        <v>187</v>
      </c>
      <c r="K21" s="34">
        <v>2.9047641238000002</v>
      </c>
    </row>
    <row r="22" spans="1:11" ht="13.5" customHeight="1" x14ac:dyDescent="0.3">
      <c r="A22" s="33" t="s">
        <v>96</v>
      </c>
      <c r="B22" s="38">
        <v>138793</v>
      </c>
      <c r="C22" s="38">
        <v>138181</v>
      </c>
      <c r="D22" s="38">
        <v>612</v>
      </c>
      <c r="E22" s="34">
        <v>4.4094442802999998</v>
      </c>
      <c r="F22" s="38">
        <v>190</v>
      </c>
      <c r="G22" s="34">
        <v>1.3750081414999999</v>
      </c>
      <c r="H22" s="38">
        <v>71</v>
      </c>
      <c r="I22" s="34">
        <v>0.51381883179999999</v>
      </c>
      <c r="J22" s="38">
        <v>261</v>
      </c>
      <c r="K22" s="34">
        <v>1.8888269733</v>
      </c>
    </row>
    <row r="23" spans="1:11" ht="13.5" customHeight="1" x14ac:dyDescent="0.3">
      <c r="A23" s="33" t="s">
        <v>97</v>
      </c>
      <c r="B23" s="38">
        <v>16640</v>
      </c>
      <c r="C23" s="38">
        <v>16569</v>
      </c>
      <c r="D23" s="38">
        <v>71</v>
      </c>
      <c r="E23" s="34">
        <v>4.2668269231</v>
      </c>
      <c r="F23" s="38">
        <v>13</v>
      </c>
      <c r="G23" s="34">
        <v>0.78459774280000005</v>
      </c>
      <c r="H23" s="38">
        <v>6</v>
      </c>
      <c r="I23" s="34">
        <v>0.36212203510000002</v>
      </c>
      <c r="J23" s="38">
        <v>19</v>
      </c>
      <c r="K23" s="34">
        <v>1.1467197779</v>
      </c>
    </row>
    <row r="24" spans="1:11" ht="13.5" customHeight="1" x14ac:dyDescent="0.3">
      <c r="A24" s="40" t="s">
        <v>1372</v>
      </c>
      <c r="B24" s="111"/>
      <c r="C24" s="111"/>
      <c r="D24" s="111"/>
      <c r="E24" s="111"/>
      <c r="F24" s="111"/>
      <c r="G24" s="111"/>
      <c r="H24" s="111"/>
      <c r="I24" s="111"/>
      <c r="J24" s="111"/>
      <c r="K24" s="111"/>
    </row>
    <row r="25" spans="1:11" ht="13.5" customHeight="1" x14ac:dyDescent="0.3">
      <c r="A25" s="33" t="s">
        <v>735</v>
      </c>
      <c r="B25" s="38">
        <v>38903</v>
      </c>
      <c r="C25" s="38">
        <v>38709</v>
      </c>
      <c r="D25" s="38">
        <v>194</v>
      </c>
      <c r="E25" s="34">
        <v>4.9867619463999997</v>
      </c>
      <c r="F25" s="38">
        <v>53</v>
      </c>
      <c r="G25" s="34">
        <v>1.3691906275000001</v>
      </c>
      <c r="H25" s="38">
        <v>24</v>
      </c>
      <c r="I25" s="34">
        <v>0.62001085020000002</v>
      </c>
      <c r="J25" s="38">
        <v>77</v>
      </c>
      <c r="K25" s="34">
        <v>1.9892014777</v>
      </c>
    </row>
    <row r="26" spans="1:11" ht="13.5" customHeight="1" x14ac:dyDescent="0.3">
      <c r="A26" s="33" t="s">
        <v>736</v>
      </c>
      <c r="B26" s="38">
        <v>9274</v>
      </c>
      <c r="C26" s="38">
        <v>9221</v>
      </c>
      <c r="D26" s="38">
        <v>53</v>
      </c>
      <c r="E26" s="34">
        <v>5.7149018761999999</v>
      </c>
      <c r="F26" s="38">
        <v>20</v>
      </c>
      <c r="G26" s="34">
        <v>2.1689621516000002</v>
      </c>
      <c r="H26" s="38">
        <v>12</v>
      </c>
      <c r="I26" s="34">
        <v>1.3013772910000001</v>
      </c>
      <c r="J26" s="38">
        <v>32</v>
      </c>
      <c r="K26" s="34">
        <v>3.4703394425999998</v>
      </c>
    </row>
    <row r="27" spans="1:11" ht="13.5" customHeight="1" x14ac:dyDescent="0.3">
      <c r="A27" s="33" t="s">
        <v>737</v>
      </c>
      <c r="B27" s="38">
        <v>1040320</v>
      </c>
      <c r="C27" s="38">
        <v>1036861</v>
      </c>
      <c r="D27" s="38">
        <v>3459</v>
      </c>
      <c r="E27" s="34">
        <v>3.3249384805000002</v>
      </c>
      <c r="F27" s="38">
        <v>953</v>
      </c>
      <c r="G27" s="34">
        <v>0.91912030639999998</v>
      </c>
      <c r="H27" s="38">
        <v>299</v>
      </c>
      <c r="I27" s="34">
        <v>0.28837037939999999</v>
      </c>
      <c r="J27" s="38">
        <v>1252</v>
      </c>
      <c r="K27" s="34">
        <v>1.2074906858000001</v>
      </c>
    </row>
    <row r="28" spans="1:11" ht="13.5" customHeight="1" x14ac:dyDescent="0.3">
      <c r="A28" s="33" t="s">
        <v>169</v>
      </c>
      <c r="B28" s="38">
        <v>14334</v>
      </c>
      <c r="C28" s="38">
        <v>14266</v>
      </c>
      <c r="D28" s="38">
        <v>68</v>
      </c>
      <c r="E28" s="34">
        <v>4.7439653970000002</v>
      </c>
      <c r="F28" s="38">
        <v>9</v>
      </c>
      <c r="G28" s="34">
        <v>0.63087060139999995</v>
      </c>
      <c r="H28" s="38">
        <v>8</v>
      </c>
      <c r="I28" s="34">
        <v>0.56077386789999994</v>
      </c>
      <c r="J28" s="38">
        <v>17</v>
      </c>
      <c r="K28" s="34">
        <v>1.1916444693999999</v>
      </c>
    </row>
    <row r="29" spans="1:11" ht="13.5" customHeight="1" x14ac:dyDescent="0.3">
      <c r="A29" s="40" t="s">
        <v>1373</v>
      </c>
      <c r="B29" s="40"/>
      <c r="C29" s="40"/>
      <c r="D29" s="40"/>
      <c r="E29" s="40"/>
      <c r="F29" s="40"/>
      <c r="G29" s="40"/>
      <c r="H29" s="40"/>
      <c r="I29" s="40"/>
      <c r="J29" s="40"/>
      <c r="K29" s="40"/>
    </row>
    <row r="30" spans="1:11" ht="14.25" customHeight="1" x14ac:dyDescent="0.3">
      <c r="A30" s="33" t="s">
        <v>129</v>
      </c>
      <c r="B30" s="38">
        <v>27066</v>
      </c>
      <c r="C30" s="38">
        <v>26982</v>
      </c>
      <c r="D30" s="38">
        <v>84</v>
      </c>
      <c r="E30" s="34">
        <v>3.1035247174</v>
      </c>
      <c r="F30" s="38">
        <v>18</v>
      </c>
      <c r="G30" s="34">
        <v>0.66711140759999998</v>
      </c>
      <c r="H30" s="38">
        <v>12</v>
      </c>
      <c r="I30" s="34">
        <v>0.44474093840000001</v>
      </c>
      <c r="J30" s="38">
        <v>30</v>
      </c>
      <c r="K30" s="34">
        <v>1.111852346</v>
      </c>
    </row>
    <row r="31" spans="1:11" ht="14.25" customHeight="1" x14ac:dyDescent="0.3">
      <c r="A31" s="33" t="s">
        <v>130</v>
      </c>
      <c r="B31" s="38">
        <v>609520</v>
      </c>
      <c r="C31" s="38">
        <v>607846</v>
      </c>
      <c r="D31" s="38">
        <v>1674</v>
      </c>
      <c r="E31" s="34">
        <v>2.7464234151000002</v>
      </c>
      <c r="F31" s="38">
        <v>479</v>
      </c>
      <c r="G31" s="34">
        <v>0.7880285467</v>
      </c>
      <c r="H31" s="38">
        <v>156</v>
      </c>
      <c r="I31" s="34">
        <v>0.2566439526</v>
      </c>
      <c r="J31" s="38">
        <v>635</v>
      </c>
      <c r="K31" s="34">
        <v>1.0446724993000001</v>
      </c>
    </row>
    <row r="32" spans="1:11" ht="14.25" customHeight="1" x14ac:dyDescent="0.3">
      <c r="A32" s="33" t="s">
        <v>131</v>
      </c>
      <c r="B32" s="38">
        <v>290355</v>
      </c>
      <c r="C32" s="38">
        <v>289280</v>
      </c>
      <c r="D32" s="38">
        <v>1075</v>
      </c>
      <c r="E32" s="34">
        <v>3.7023643471000001</v>
      </c>
      <c r="F32" s="38">
        <v>280</v>
      </c>
      <c r="G32" s="34">
        <v>0.96792035399999998</v>
      </c>
      <c r="H32" s="38">
        <v>89</v>
      </c>
      <c r="I32" s="34">
        <v>0.30766039820000002</v>
      </c>
      <c r="J32" s="38">
        <v>369</v>
      </c>
      <c r="K32" s="34">
        <v>1.2755807522</v>
      </c>
    </row>
    <row r="33" spans="1:11" ht="14.25" customHeight="1" x14ac:dyDescent="0.3">
      <c r="A33" s="33" t="s">
        <v>132</v>
      </c>
      <c r="B33" s="38">
        <v>113764</v>
      </c>
      <c r="C33" s="38">
        <v>113177</v>
      </c>
      <c r="D33" s="38">
        <v>587</v>
      </c>
      <c r="E33" s="34">
        <v>5.1598045075999996</v>
      </c>
      <c r="F33" s="38">
        <v>147</v>
      </c>
      <c r="G33" s="34">
        <v>1.2988504731999999</v>
      </c>
      <c r="H33" s="38">
        <v>54</v>
      </c>
      <c r="I33" s="34">
        <v>0.47712874519999998</v>
      </c>
      <c r="J33" s="38">
        <v>201</v>
      </c>
      <c r="K33" s="34">
        <v>1.7759792184000001</v>
      </c>
    </row>
    <row r="34" spans="1:11" ht="14.25" customHeight="1" x14ac:dyDescent="0.3">
      <c r="A34" s="33" t="s">
        <v>133</v>
      </c>
      <c r="B34" s="38">
        <v>37164</v>
      </c>
      <c r="C34" s="38">
        <v>36956</v>
      </c>
      <c r="D34" s="38">
        <v>208</v>
      </c>
      <c r="E34" s="34">
        <v>5.5968141212000004</v>
      </c>
      <c r="F34" s="38">
        <v>60</v>
      </c>
      <c r="G34" s="34">
        <v>1.6235523325000001</v>
      </c>
      <c r="H34" s="38">
        <v>18</v>
      </c>
      <c r="I34" s="34">
        <v>0.48706569979999997</v>
      </c>
      <c r="J34" s="38">
        <v>78</v>
      </c>
      <c r="K34" s="34">
        <v>2.1106180323000001</v>
      </c>
    </row>
    <row r="35" spans="1:11" ht="13.5" customHeight="1" thickBot="1" x14ac:dyDescent="0.35">
      <c r="A35" s="35" t="s">
        <v>134</v>
      </c>
      <c r="B35" s="39">
        <v>13823</v>
      </c>
      <c r="C35" s="39">
        <v>13742</v>
      </c>
      <c r="D35" s="39">
        <v>81</v>
      </c>
      <c r="E35" s="36">
        <v>5.8597988859000001</v>
      </c>
      <c r="F35" s="39">
        <v>36</v>
      </c>
      <c r="G35" s="36">
        <v>2.6197060107999999</v>
      </c>
      <c r="H35" s="39">
        <v>6</v>
      </c>
      <c r="I35" s="36">
        <v>0.4366176685</v>
      </c>
      <c r="J35" s="39">
        <v>42</v>
      </c>
      <c r="K35" s="36">
        <v>3.0563236792000001</v>
      </c>
    </row>
    <row r="36" spans="1:11" ht="13.5" customHeight="1" x14ac:dyDescent="0.3">
      <c r="A36" s="37" t="s">
        <v>53</v>
      </c>
    </row>
    <row r="37" spans="1:11" ht="13.5" customHeight="1" x14ac:dyDescent="0.3">
      <c r="A37" s="37" t="s">
        <v>738</v>
      </c>
    </row>
    <row r="38" spans="1:11" ht="13.5" customHeight="1" x14ac:dyDescent="0.3">
      <c r="A38" s="37" t="s">
        <v>172</v>
      </c>
    </row>
    <row r="39" spans="1:11" ht="13.5" customHeight="1" x14ac:dyDescent="0.3">
      <c r="A39" s="37" t="s">
        <v>1443</v>
      </c>
    </row>
    <row r="40" spans="1:11" ht="13.5" customHeight="1" x14ac:dyDescent="0.3">
      <c r="A40" s="37"/>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61"/>
  <sheetViews>
    <sheetView workbookViewId="0"/>
  </sheetViews>
  <sheetFormatPr defaultColWidth="9" defaultRowHeight="13.5" customHeight="1" x14ac:dyDescent="0.3"/>
  <cols>
    <col min="1" max="16384" width="9" style="5"/>
  </cols>
  <sheetData>
    <row r="1" spans="1:20" s="29" customFormat="1" ht="21" customHeight="1" x14ac:dyDescent="0.2">
      <c r="A1" s="3" t="s">
        <v>51</v>
      </c>
    </row>
    <row r="2" spans="1:20" s="29" customFormat="1" ht="14.25" customHeight="1" x14ac:dyDescent="0.3">
      <c r="A2" s="30" t="s">
        <v>52</v>
      </c>
      <c r="P2" s="87"/>
      <c r="Q2" s="87"/>
      <c r="R2" s="87"/>
      <c r="S2" s="5"/>
      <c r="T2" s="5"/>
    </row>
    <row r="3" spans="1:20" s="29" customFormat="1" ht="12.75" customHeight="1" thickBot="1" x14ac:dyDescent="0.35">
      <c r="P3" s="87"/>
      <c r="Q3" s="87"/>
      <c r="R3" s="87"/>
      <c r="S3" s="5"/>
      <c r="T3" s="5"/>
    </row>
    <row r="4" spans="1:20" s="29" customFormat="1" ht="26.25" customHeight="1" thickTop="1" x14ac:dyDescent="0.3">
      <c r="A4" s="169" t="s">
        <v>31</v>
      </c>
      <c r="B4" s="171" t="s">
        <v>37</v>
      </c>
      <c r="C4" s="171"/>
      <c r="D4" s="172" t="s">
        <v>41</v>
      </c>
      <c r="E4" s="171"/>
      <c r="F4" s="172" t="s">
        <v>50</v>
      </c>
      <c r="G4" s="171"/>
      <c r="P4" s="87"/>
      <c r="Q4" s="87"/>
      <c r="R4" s="87"/>
      <c r="S4" s="5"/>
      <c r="T4" s="5"/>
    </row>
    <row r="5" spans="1:20" s="29" customFormat="1" ht="12.75" customHeight="1" x14ac:dyDescent="0.3">
      <c r="A5" s="170"/>
      <c r="B5" s="42" t="s">
        <v>1314</v>
      </c>
      <c r="C5" s="41" t="s">
        <v>1315</v>
      </c>
      <c r="D5" s="42" t="s">
        <v>1314</v>
      </c>
      <c r="E5" s="41" t="s">
        <v>1315</v>
      </c>
      <c r="F5" s="41" t="s">
        <v>1314</v>
      </c>
      <c r="G5" s="43" t="s">
        <v>1315</v>
      </c>
      <c r="P5" s="87"/>
      <c r="Q5" s="87"/>
      <c r="R5" s="87"/>
      <c r="S5" s="5"/>
      <c r="T5" s="5"/>
    </row>
    <row r="6" spans="1:20" ht="13.5" customHeight="1" x14ac:dyDescent="0.3">
      <c r="A6" s="93" t="s">
        <v>1316</v>
      </c>
      <c r="B6" s="34">
        <v>29.8</v>
      </c>
      <c r="C6" s="38">
        <v>30</v>
      </c>
      <c r="D6" s="34">
        <v>32.4</v>
      </c>
      <c r="E6" s="90">
        <v>32</v>
      </c>
      <c r="F6" s="34">
        <v>31.2</v>
      </c>
      <c r="G6" s="38">
        <v>31</v>
      </c>
      <c r="P6" s="87"/>
      <c r="Q6" s="87"/>
      <c r="R6" s="87"/>
    </row>
    <row r="7" spans="1:20" ht="13.5" customHeight="1" x14ac:dyDescent="0.3">
      <c r="A7" s="33" t="s">
        <v>1317</v>
      </c>
      <c r="B7" s="34">
        <v>29.562905263000001</v>
      </c>
      <c r="C7" s="38">
        <v>29</v>
      </c>
      <c r="D7" s="34">
        <v>32.196323258</v>
      </c>
      <c r="E7" s="90">
        <v>32</v>
      </c>
      <c r="F7" s="34">
        <v>31.085260513000001</v>
      </c>
      <c r="G7" s="38">
        <v>31</v>
      </c>
      <c r="P7" s="87"/>
      <c r="Q7" s="87"/>
      <c r="R7" s="87"/>
    </row>
    <row r="8" spans="1:20" ht="13.5" customHeight="1" x14ac:dyDescent="0.3">
      <c r="A8" s="33">
        <v>2020</v>
      </c>
      <c r="B8" s="34">
        <v>29.319824753999999</v>
      </c>
      <c r="C8" s="38">
        <v>29</v>
      </c>
      <c r="D8" s="34">
        <v>32.014859004000002</v>
      </c>
      <c r="E8" s="90">
        <v>32</v>
      </c>
      <c r="F8" s="34">
        <v>30.851717628999999</v>
      </c>
      <c r="G8" s="38">
        <v>31</v>
      </c>
      <c r="P8" s="87"/>
      <c r="Q8" s="87"/>
      <c r="R8" s="87"/>
    </row>
    <row r="9" spans="1:20" ht="13.5" customHeight="1" x14ac:dyDescent="0.3">
      <c r="A9" s="33">
        <v>2019</v>
      </c>
      <c r="B9" s="34">
        <v>29.111051513</v>
      </c>
      <c r="C9" s="38">
        <v>29</v>
      </c>
      <c r="D9" s="34">
        <v>31.916130416000001</v>
      </c>
      <c r="E9" s="90">
        <v>32</v>
      </c>
      <c r="F9" s="34">
        <v>30.720013002999998</v>
      </c>
      <c r="G9" s="38">
        <v>31</v>
      </c>
      <c r="P9" s="87"/>
      <c r="Q9" s="87"/>
      <c r="R9" s="87"/>
    </row>
    <row r="10" spans="1:20" ht="13.5" customHeight="1" x14ac:dyDescent="0.3">
      <c r="A10" s="33">
        <v>2018</v>
      </c>
      <c r="B10" s="34">
        <v>28.845642332000001</v>
      </c>
      <c r="C10" s="38">
        <v>29</v>
      </c>
      <c r="D10" s="34">
        <v>31.776104203999999</v>
      </c>
      <c r="E10" s="90">
        <v>32</v>
      </c>
      <c r="F10" s="34">
        <v>30.515798233000002</v>
      </c>
      <c r="G10" s="38">
        <v>30</v>
      </c>
      <c r="P10" s="87"/>
      <c r="Q10" s="87"/>
      <c r="R10" s="87"/>
    </row>
    <row r="11" spans="1:20" ht="13.5" customHeight="1" x14ac:dyDescent="0.3">
      <c r="A11" s="33">
        <v>2017</v>
      </c>
      <c r="B11" s="34">
        <v>28.745216824</v>
      </c>
      <c r="C11" s="38">
        <v>28</v>
      </c>
      <c r="D11" s="34">
        <v>31.731675869</v>
      </c>
      <c r="E11" s="90">
        <v>32</v>
      </c>
      <c r="F11" s="34">
        <v>30.455268511</v>
      </c>
      <c r="G11" s="38">
        <v>30</v>
      </c>
      <c r="P11" s="87"/>
      <c r="Q11" s="87"/>
      <c r="R11" s="87"/>
    </row>
    <row r="12" spans="1:20" ht="13.5" customHeight="1" x14ac:dyDescent="0.3">
      <c r="A12" s="33">
        <v>2016</v>
      </c>
      <c r="B12" s="34">
        <v>28.554756147999999</v>
      </c>
      <c r="C12" s="38">
        <v>28</v>
      </c>
      <c r="D12" s="34">
        <v>31.642669826999999</v>
      </c>
      <c r="E12" s="90">
        <v>32</v>
      </c>
      <c r="F12" s="34">
        <v>30.309325035000001</v>
      </c>
      <c r="G12" s="38">
        <v>30</v>
      </c>
    </row>
    <row r="13" spans="1:20" ht="13.5" customHeight="1" x14ac:dyDescent="0.3">
      <c r="A13" s="33">
        <v>2015</v>
      </c>
      <c r="B13" s="34">
        <v>28.555757649</v>
      </c>
      <c r="C13" s="38">
        <v>28</v>
      </c>
      <c r="D13" s="34">
        <v>31.576449208</v>
      </c>
      <c r="E13" s="90">
        <v>32</v>
      </c>
      <c r="F13" s="34">
        <v>30.268457842</v>
      </c>
      <c r="G13" s="38">
        <v>30</v>
      </c>
    </row>
    <row r="14" spans="1:20" ht="13.5" customHeight="1" x14ac:dyDescent="0.3">
      <c r="A14" s="33">
        <v>2014</v>
      </c>
      <c r="B14" s="34">
        <v>28.532371741999999</v>
      </c>
      <c r="C14" s="38">
        <v>28</v>
      </c>
      <c r="D14" s="34">
        <v>31.641030416</v>
      </c>
      <c r="E14" s="90">
        <v>32</v>
      </c>
      <c r="F14" s="34">
        <v>30.297192651</v>
      </c>
      <c r="G14" s="38">
        <v>30</v>
      </c>
    </row>
    <row r="15" spans="1:20" ht="13.5" customHeight="1" x14ac:dyDescent="0.3">
      <c r="A15" s="33">
        <v>2013</v>
      </c>
      <c r="B15" s="34">
        <v>28.481635010000002</v>
      </c>
      <c r="C15" s="38">
        <v>28</v>
      </c>
      <c r="D15" s="34">
        <v>31.712386048999999</v>
      </c>
      <c r="E15" s="90">
        <v>32</v>
      </c>
      <c r="F15" s="34">
        <v>30.297130556999999</v>
      </c>
      <c r="G15" s="38">
        <v>30</v>
      </c>
    </row>
    <row r="16" spans="1:20" ht="13.5" customHeight="1" x14ac:dyDescent="0.3">
      <c r="A16" s="33">
        <v>2012</v>
      </c>
      <c r="B16" s="34">
        <v>28.43206494</v>
      </c>
      <c r="C16" s="38">
        <v>28</v>
      </c>
      <c r="D16" s="34">
        <v>31.773004737000001</v>
      </c>
      <c r="E16" s="90">
        <v>32</v>
      </c>
      <c r="F16" s="34">
        <v>30.287765226000001</v>
      </c>
      <c r="G16" s="38">
        <v>30</v>
      </c>
    </row>
    <row r="17" spans="1:7" ht="13.5" customHeight="1" x14ac:dyDescent="0.3">
      <c r="A17" s="33">
        <v>2011</v>
      </c>
      <c r="B17" s="34">
        <v>28.404889165</v>
      </c>
      <c r="C17" s="38">
        <v>28</v>
      </c>
      <c r="D17" s="34">
        <v>31.812522566999998</v>
      </c>
      <c r="E17" s="90">
        <v>32</v>
      </c>
      <c r="F17" s="34">
        <v>30.303523382000002</v>
      </c>
      <c r="G17" s="38">
        <v>30</v>
      </c>
    </row>
    <row r="18" spans="1:7" ht="13.5" customHeight="1" x14ac:dyDescent="0.3">
      <c r="A18" s="33">
        <v>2010</v>
      </c>
      <c r="B18" s="34">
        <v>28.391681348999999</v>
      </c>
      <c r="C18" s="38">
        <v>28</v>
      </c>
      <c r="D18" s="34">
        <v>31.853269409999999</v>
      </c>
      <c r="E18" s="90">
        <v>32</v>
      </c>
      <c r="F18" s="34">
        <v>30.300495663</v>
      </c>
      <c r="G18" s="38">
        <v>30</v>
      </c>
    </row>
    <row r="19" spans="1:7" ht="13.5" customHeight="1" x14ac:dyDescent="0.3">
      <c r="A19" s="33">
        <v>2009</v>
      </c>
      <c r="B19" s="34">
        <v>28.343769335000001</v>
      </c>
      <c r="C19" s="38">
        <v>28</v>
      </c>
      <c r="D19" s="34">
        <v>31.879222973000001</v>
      </c>
      <c r="E19" s="90">
        <v>32</v>
      </c>
      <c r="F19" s="34">
        <v>30.284168422</v>
      </c>
      <c r="G19" s="38">
        <v>30</v>
      </c>
    </row>
    <row r="20" spans="1:7" ht="13.5" customHeight="1" x14ac:dyDescent="0.3">
      <c r="A20" s="33">
        <v>2008</v>
      </c>
      <c r="B20" s="34">
        <v>28.330267592999999</v>
      </c>
      <c r="C20" s="38">
        <v>28</v>
      </c>
      <c r="D20" s="34">
        <v>31.862252610999999</v>
      </c>
      <c r="E20" s="90">
        <v>32</v>
      </c>
      <c r="F20" s="34">
        <v>30.261848574999998</v>
      </c>
      <c r="G20" s="38">
        <v>30</v>
      </c>
    </row>
    <row r="21" spans="1:7" ht="13.5" customHeight="1" x14ac:dyDescent="0.3">
      <c r="A21" s="33">
        <v>2007</v>
      </c>
      <c r="B21" s="34">
        <v>28.417736188999999</v>
      </c>
      <c r="C21" s="38">
        <v>28</v>
      </c>
      <c r="D21" s="34">
        <v>31.903255618999999</v>
      </c>
      <c r="E21" s="90">
        <v>32</v>
      </c>
      <c r="F21" s="34">
        <v>30.337905512999999</v>
      </c>
      <c r="G21" s="38">
        <v>30</v>
      </c>
    </row>
    <row r="22" spans="1:7" ht="13.5" customHeight="1" x14ac:dyDescent="0.3">
      <c r="A22" s="33">
        <v>2006</v>
      </c>
      <c r="B22" s="34">
        <v>28.48059194</v>
      </c>
      <c r="C22" s="38">
        <v>29</v>
      </c>
      <c r="D22" s="34">
        <v>31.801789110000001</v>
      </c>
      <c r="E22" s="90">
        <v>32</v>
      </c>
      <c r="F22" s="34">
        <v>30.315133410000001</v>
      </c>
      <c r="G22" s="38">
        <v>30</v>
      </c>
    </row>
    <row r="23" spans="1:7" ht="13.5" customHeight="1" x14ac:dyDescent="0.3">
      <c r="A23" s="33">
        <v>2005</v>
      </c>
      <c r="B23" s="34">
        <v>28.447231262999999</v>
      </c>
      <c r="C23" s="38">
        <v>29</v>
      </c>
      <c r="D23" s="34">
        <v>31.724359904</v>
      </c>
      <c r="E23" s="90">
        <v>32</v>
      </c>
      <c r="F23" s="34">
        <v>30.265727992999999</v>
      </c>
      <c r="G23" s="38">
        <v>30</v>
      </c>
    </row>
    <row r="24" spans="1:7" ht="13.5" customHeight="1" x14ac:dyDescent="0.3">
      <c r="A24" s="33">
        <v>2004</v>
      </c>
      <c r="B24" s="34">
        <v>28.437678743999999</v>
      </c>
      <c r="C24" s="38">
        <v>29</v>
      </c>
      <c r="D24" s="34">
        <v>31.634733158</v>
      </c>
      <c r="E24" s="90">
        <v>32</v>
      </c>
      <c r="F24" s="34">
        <v>30.199913513999999</v>
      </c>
      <c r="G24" s="38">
        <v>30</v>
      </c>
    </row>
    <row r="25" spans="1:7" ht="13.5" customHeight="1" x14ac:dyDescent="0.3">
      <c r="A25" s="33">
        <v>2003</v>
      </c>
      <c r="B25" s="34">
        <v>28.257717718999999</v>
      </c>
      <c r="C25" s="38">
        <v>28</v>
      </c>
      <c r="D25" s="34">
        <v>31.524970854999999</v>
      </c>
      <c r="E25" s="90">
        <v>32</v>
      </c>
      <c r="F25" s="34">
        <v>30.051149574</v>
      </c>
      <c r="G25" s="38">
        <v>30</v>
      </c>
    </row>
    <row r="26" spans="1:7" ht="13.5" customHeight="1" x14ac:dyDescent="0.3">
      <c r="A26" s="33">
        <v>2002</v>
      </c>
      <c r="B26" s="34">
        <v>28.04738231</v>
      </c>
      <c r="C26" s="38">
        <v>28</v>
      </c>
      <c r="D26" s="34">
        <v>31.378935598000002</v>
      </c>
      <c r="E26" s="90">
        <v>31</v>
      </c>
      <c r="F26" s="34">
        <v>29.861443079000001</v>
      </c>
      <c r="G26" s="38">
        <v>30</v>
      </c>
    </row>
    <row r="27" spans="1:7" ht="13.5" customHeight="1" x14ac:dyDescent="0.3">
      <c r="A27" s="33">
        <v>2001</v>
      </c>
      <c r="B27" s="34">
        <v>27.951218280999999</v>
      </c>
      <c r="C27" s="38">
        <v>28</v>
      </c>
      <c r="D27" s="34">
        <v>31.253140449</v>
      </c>
      <c r="E27" s="90">
        <v>31</v>
      </c>
      <c r="F27" s="34">
        <v>29.780291717000001</v>
      </c>
      <c r="G27" s="38">
        <v>30</v>
      </c>
    </row>
    <row r="28" spans="1:7" ht="13.5" customHeight="1" x14ac:dyDescent="0.3">
      <c r="A28" s="33">
        <v>2000</v>
      </c>
      <c r="B28" s="34">
        <v>27.690297929</v>
      </c>
      <c r="C28" s="38">
        <v>28</v>
      </c>
      <c r="D28" s="34">
        <v>31.098387520999999</v>
      </c>
      <c r="E28" s="90">
        <v>31</v>
      </c>
      <c r="F28" s="34">
        <v>29.598998232</v>
      </c>
      <c r="G28" s="38">
        <v>29</v>
      </c>
    </row>
    <row r="29" spans="1:7" ht="13.5" customHeight="1" x14ac:dyDescent="0.3">
      <c r="A29" s="33">
        <v>1999</v>
      </c>
      <c r="B29" s="34">
        <v>27.606601821999998</v>
      </c>
      <c r="C29" s="38">
        <v>27</v>
      </c>
      <c r="D29" s="34">
        <v>30.823628242000002</v>
      </c>
      <c r="E29" s="90">
        <v>31</v>
      </c>
      <c r="F29" s="34">
        <v>29.462198379</v>
      </c>
      <c r="G29" s="38">
        <v>29</v>
      </c>
    </row>
    <row r="30" spans="1:7" ht="13.5" customHeight="1" x14ac:dyDescent="0.3">
      <c r="A30" s="33">
        <v>1998</v>
      </c>
      <c r="B30" s="34">
        <v>27.494109236</v>
      </c>
      <c r="C30" s="38">
        <v>27</v>
      </c>
      <c r="D30" s="34">
        <v>30.700932685000001</v>
      </c>
      <c r="E30" s="90">
        <v>31</v>
      </c>
      <c r="F30" s="34">
        <v>29.370027499999999</v>
      </c>
      <c r="G30" s="38">
        <v>29</v>
      </c>
    </row>
    <row r="31" spans="1:7" ht="13.5" customHeight="1" x14ac:dyDescent="0.3">
      <c r="A31" s="33">
        <v>1997</v>
      </c>
      <c r="B31" s="34">
        <v>27.192540792999999</v>
      </c>
      <c r="C31" s="38">
        <v>27</v>
      </c>
      <c r="D31" s="34">
        <v>30.411667907000002</v>
      </c>
      <c r="E31" s="90">
        <v>30</v>
      </c>
      <c r="F31" s="34">
        <v>29.070226933000001</v>
      </c>
      <c r="G31" s="38">
        <v>29</v>
      </c>
    </row>
    <row r="32" spans="1:7" ht="13.5" customHeight="1" x14ac:dyDescent="0.3">
      <c r="A32" s="33">
        <v>1996</v>
      </c>
      <c r="B32" s="34">
        <v>27.041404163999999</v>
      </c>
      <c r="C32" s="38">
        <v>27</v>
      </c>
      <c r="D32" s="34">
        <v>30.250356972999999</v>
      </c>
      <c r="E32" s="90">
        <v>30</v>
      </c>
      <c r="F32" s="34">
        <v>28.921962155999999</v>
      </c>
      <c r="G32" s="38">
        <v>29</v>
      </c>
    </row>
    <row r="33" spans="1:7" ht="13.5" customHeight="1" x14ac:dyDescent="0.3">
      <c r="A33" s="33">
        <v>1995</v>
      </c>
      <c r="B33" s="34">
        <v>26.825148900999999</v>
      </c>
      <c r="C33" s="38">
        <v>27</v>
      </c>
      <c r="D33" s="34">
        <v>30.025252524999999</v>
      </c>
      <c r="E33" s="90">
        <v>30</v>
      </c>
      <c r="F33" s="34">
        <v>28.735472058999999</v>
      </c>
      <c r="G33" s="38">
        <v>28</v>
      </c>
    </row>
    <row r="34" spans="1:7" ht="13.5" customHeight="1" x14ac:dyDescent="0.3">
      <c r="A34" s="33">
        <v>1994</v>
      </c>
      <c r="B34" s="34">
        <v>26.649711275000001</v>
      </c>
      <c r="C34" s="38">
        <v>26</v>
      </c>
      <c r="D34" s="34">
        <v>29.880015146000002</v>
      </c>
      <c r="E34" s="90">
        <v>29</v>
      </c>
      <c r="F34" s="34">
        <v>28.597131301000001</v>
      </c>
      <c r="G34" s="38">
        <v>28</v>
      </c>
    </row>
    <row r="35" spans="1:7" ht="13.5" customHeight="1" x14ac:dyDescent="0.3">
      <c r="A35" s="33">
        <v>1993</v>
      </c>
      <c r="B35" s="34">
        <v>26.435484221999999</v>
      </c>
      <c r="C35" s="38">
        <v>26</v>
      </c>
      <c r="D35" s="34">
        <v>29.699290002000001</v>
      </c>
      <c r="E35" s="90">
        <v>29</v>
      </c>
      <c r="F35" s="34">
        <v>28.397966795999999</v>
      </c>
      <c r="G35" s="38">
        <v>28</v>
      </c>
    </row>
    <row r="36" spans="1:7" ht="13.5" customHeight="1" x14ac:dyDescent="0.3">
      <c r="A36" s="33">
        <v>1992</v>
      </c>
      <c r="B36" s="34">
        <v>26.193936398000002</v>
      </c>
      <c r="C36" s="38">
        <v>26</v>
      </c>
      <c r="D36" s="34">
        <v>29.659213398999999</v>
      </c>
      <c r="E36" s="90">
        <v>29</v>
      </c>
      <c r="F36" s="34">
        <v>28.264175097999999</v>
      </c>
      <c r="G36" s="38">
        <v>28</v>
      </c>
    </row>
    <row r="37" spans="1:7" ht="13.5" customHeight="1" x14ac:dyDescent="0.3">
      <c r="A37" s="33">
        <v>1991</v>
      </c>
      <c r="B37" s="34">
        <v>25.938480928000001</v>
      </c>
      <c r="C37" s="38">
        <v>25</v>
      </c>
      <c r="D37" s="34">
        <v>29.698840232999999</v>
      </c>
      <c r="E37" s="90">
        <v>29</v>
      </c>
      <c r="F37" s="34">
        <v>28.131875159</v>
      </c>
      <c r="G37" s="38">
        <v>28</v>
      </c>
    </row>
    <row r="38" spans="1:7" ht="13.5" customHeight="1" x14ac:dyDescent="0.3">
      <c r="A38" s="33">
        <v>1990</v>
      </c>
      <c r="B38" s="34">
        <v>25.717063307</v>
      </c>
      <c r="C38" s="38">
        <v>25</v>
      </c>
      <c r="D38" s="34">
        <v>29.667910662000001</v>
      </c>
      <c r="E38" s="90">
        <v>29</v>
      </c>
      <c r="F38" s="34">
        <v>27.989177721000001</v>
      </c>
      <c r="G38" s="38">
        <v>28</v>
      </c>
    </row>
    <row r="39" spans="1:7" ht="13.5" customHeight="1" x14ac:dyDescent="0.3">
      <c r="A39" s="33">
        <v>1989</v>
      </c>
      <c r="B39" s="34">
        <v>25.688625347999999</v>
      </c>
      <c r="C39" s="38">
        <v>25</v>
      </c>
      <c r="D39" s="34">
        <v>29.700613928999999</v>
      </c>
      <c r="E39" s="90">
        <v>29</v>
      </c>
      <c r="F39" s="34">
        <v>27.991134813999999</v>
      </c>
      <c r="G39" s="38">
        <v>28</v>
      </c>
    </row>
    <row r="40" spans="1:7" ht="13.5" customHeight="1" x14ac:dyDescent="0.3">
      <c r="A40" s="33">
        <v>1988</v>
      </c>
      <c r="B40" s="34">
        <v>25.611021313999998</v>
      </c>
      <c r="C40" s="38">
        <v>25</v>
      </c>
      <c r="D40" s="34">
        <v>29.705559390000001</v>
      </c>
      <c r="E40" s="90">
        <v>29</v>
      </c>
      <c r="F40" s="34">
        <v>27.980374892</v>
      </c>
      <c r="G40" s="38">
        <v>28</v>
      </c>
    </row>
    <row r="41" spans="1:7" ht="13.5" customHeight="1" x14ac:dyDescent="0.3">
      <c r="A41" s="33">
        <v>1987</v>
      </c>
      <c r="B41" s="34">
        <v>25.610679790999999</v>
      </c>
      <c r="C41" s="38">
        <v>25</v>
      </c>
      <c r="D41" s="34">
        <v>29.750552320000001</v>
      </c>
      <c r="E41" s="90">
        <v>29</v>
      </c>
      <c r="F41" s="34">
        <v>28.011461902000001</v>
      </c>
      <c r="G41" s="38">
        <v>28</v>
      </c>
    </row>
    <row r="42" spans="1:7" ht="13.5" customHeight="1" x14ac:dyDescent="0.3">
      <c r="A42" s="33">
        <v>1986</v>
      </c>
      <c r="B42" s="34">
        <v>25.542626922</v>
      </c>
      <c r="C42" s="38">
        <v>25</v>
      </c>
      <c r="D42" s="34">
        <v>29.696871739999999</v>
      </c>
      <c r="E42" s="90">
        <v>29</v>
      </c>
      <c r="F42" s="34">
        <v>27.967388700000001</v>
      </c>
      <c r="G42" s="38">
        <v>28</v>
      </c>
    </row>
    <row r="43" spans="1:7" ht="13.5" customHeight="1" x14ac:dyDescent="0.3">
      <c r="A43" s="33">
        <v>1985</v>
      </c>
      <c r="B43" s="34">
        <v>25.516954557999998</v>
      </c>
      <c r="C43" s="38">
        <v>25</v>
      </c>
      <c r="D43" s="34">
        <v>29.654574132</v>
      </c>
      <c r="E43" s="90">
        <v>29</v>
      </c>
      <c r="F43" s="34">
        <v>27.98085438</v>
      </c>
      <c r="G43" s="38">
        <v>28</v>
      </c>
    </row>
    <row r="44" spans="1:7" ht="13.5" customHeight="1" x14ac:dyDescent="0.3">
      <c r="A44" s="33">
        <v>1984</v>
      </c>
      <c r="B44" s="34">
        <v>25.48038021</v>
      </c>
      <c r="C44" s="38">
        <v>25</v>
      </c>
      <c r="D44" s="34">
        <v>29.567773820999999</v>
      </c>
      <c r="E44" s="90">
        <v>29</v>
      </c>
      <c r="F44" s="34">
        <v>27.926364891999999</v>
      </c>
      <c r="G44" s="38">
        <v>28</v>
      </c>
    </row>
    <row r="45" spans="1:7" ht="13.5" customHeight="1" x14ac:dyDescent="0.3">
      <c r="A45" s="33">
        <v>1983</v>
      </c>
      <c r="B45" s="34">
        <v>25.314496381000001</v>
      </c>
      <c r="C45" s="38">
        <v>25</v>
      </c>
      <c r="D45" s="34">
        <v>29.419823656999998</v>
      </c>
      <c r="E45" s="90">
        <v>29</v>
      </c>
      <c r="F45" s="34">
        <v>27.748502066</v>
      </c>
      <c r="G45" s="38">
        <v>27</v>
      </c>
    </row>
    <row r="46" spans="1:7" ht="13.5" customHeight="1" x14ac:dyDescent="0.3">
      <c r="A46" s="33">
        <v>1982</v>
      </c>
      <c r="B46" s="34">
        <v>25.14293382</v>
      </c>
      <c r="C46" s="38">
        <v>25</v>
      </c>
      <c r="D46" s="34">
        <v>29.304634779000001</v>
      </c>
      <c r="E46" s="90">
        <v>29</v>
      </c>
      <c r="F46" s="34">
        <v>27.604131261999999</v>
      </c>
      <c r="G46" s="38">
        <v>27</v>
      </c>
    </row>
    <row r="47" spans="1:7" ht="13.5" customHeight="1" x14ac:dyDescent="0.3">
      <c r="A47" s="33">
        <v>1981</v>
      </c>
      <c r="B47" s="34">
        <v>25.013313415999999</v>
      </c>
      <c r="C47" s="38">
        <v>24</v>
      </c>
      <c r="D47" s="34">
        <v>29.159967786999999</v>
      </c>
      <c r="E47" s="90">
        <v>29</v>
      </c>
      <c r="F47" s="34">
        <v>27.454607169999999</v>
      </c>
      <c r="G47" s="38">
        <v>27</v>
      </c>
    </row>
    <row r="48" spans="1:7" ht="13.5" customHeight="1" x14ac:dyDescent="0.3">
      <c r="A48" s="33">
        <v>1980</v>
      </c>
      <c r="B48" s="34">
        <v>24.914710975999999</v>
      </c>
      <c r="C48" s="38">
        <v>24</v>
      </c>
      <c r="D48" s="34">
        <v>28.971883033000001</v>
      </c>
      <c r="E48" s="90">
        <v>29</v>
      </c>
      <c r="F48" s="34">
        <v>27.285530983000001</v>
      </c>
      <c r="G48" s="38">
        <v>27</v>
      </c>
    </row>
    <row r="49" spans="1:7" ht="13.5" customHeight="1" x14ac:dyDescent="0.3">
      <c r="A49" s="33">
        <v>1979</v>
      </c>
      <c r="B49" s="34">
        <v>24.791340503000001</v>
      </c>
      <c r="C49" s="38">
        <v>24</v>
      </c>
      <c r="D49" s="34">
        <v>28.793984291000001</v>
      </c>
      <c r="E49" s="90">
        <v>29</v>
      </c>
      <c r="F49" s="34">
        <v>27.151971364000001</v>
      </c>
      <c r="G49" s="38">
        <v>27</v>
      </c>
    </row>
    <row r="50" spans="1:7" ht="13.5" customHeight="1" x14ac:dyDescent="0.3">
      <c r="A50" s="33">
        <v>1978</v>
      </c>
      <c r="B50" s="34">
        <v>24.602019726000002</v>
      </c>
      <c r="C50" s="38">
        <v>24</v>
      </c>
      <c r="D50" s="34">
        <v>28.469400211</v>
      </c>
      <c r="E50" s="90">
        <v>28</v>
      </c>
      <c r="F50" s="34">
        <v>26.867503819</v>
      </c>
      <c r="G50" s="38">
        <v>27</v>
      </c>
    </row>
    <row r="51" spans="1:7" ht="13.5" customHeight="1" x14ac:dyDescent="0.3">
      <c r="A51" s="33">
        <v>1977</v>
      </c>
      <c r="B51" s="34">
        <v>24.396180974</v>
      </c>
      <c r="C51" s="38">
        <v>24</v>
      </c>
      <c r="D51" s="34">
        <v>28.271682762000001</v>
      </c>
      <c r="E51" s="90">
        <v>28</v>
      </c>
      <c r="F51" s="34">
        <v>26.615827096</v>
      </c>
      <c r="G51" s="38">
        <v>26</v>
      </c>
    </row>
    <row r="52" spans="1:7" ht="13.5" customHeight="1" x14ac:dyDescent="0.3">
      <c r="A52" s="33">
        <v>1976</v>
      </c>
      <c r="B52" s="34">
        <v>24.218815200000002</v>
      </c>
      <c r="C52" s="38">
        <v>24</v>
      </c>
      <c r="D52" s="34">
        <v>28.169082125999999</v>
      </c>
      <c r="E52" s="90">
        <v>28</v>
      </c>
      <c r="F52" s="34">
        <v>26.440824489000001</v>
      </c>
      <c r="G52" s="38">
        <v>26</v>
      </c>
    </row>
    <row r="53" spans="1:7" ht="13.5" customHeight="1" x14ac:dyDescent="0.3">
      <c r="A53" s="33">
        <v>1975</v>
      </c>
      <c r="B53" s="34">
        <v>24.001687523000001</v>
      </c>
      <c r="C53" s="38">
        <v>24</v>
      </c>
      <c r="D53" s="34">
        <v>27.985958208</v>
      </c>
      <c r="E53" s="90">
        <v>28</v>
      </c>
      <c r="F53" s="34">
        <v>26.215074604000002</v>
      </c>
      <c r="G53" s="38">
        <v>26</v>
      </c>
    </row>
    <row r="54" spans="1:7" ht="13.5" customHeight="1" x14ac:dyDescent="0.3">
      <c r="A54" s="33">
        <v>1974</v>
      </c>
      <c r="B54" s="34">
        <v>23.799954436</v>
      </c>
      <c r="C54" s="38">
        <v>23</v>
      </c>
      <c r="D54" s="34">
        <v>27.925756006</v>
      </c>
      <c r="E54" s="90">
        <v>28</v>
      </c>
      <c r="F54" s="34">
        <v>26.099704862999999</v>
      </c>
      <c r="G54" s="38">
        <v>26</v>
      </c>
    </row>
    <row r="55" spans="1:7" ht="13.5" customHeight="1" thickBot="1" x14ac:dyDescent="0.35">
      <c r="A55" s="35">
        <v>1973</v>
      </c>
      <c r="B55" s="36">
        <v>23.744516234999999</v>
      </c>
      <c r="C55" s="39">
        <v>23</v>
      </c>
      <c r="D55" s="36">
        <v>27.879219630000001</v>
      </c>
      <c r="E55" s="91">
        <v>27</v>
      </c>
      <c r="F55" s="36">
        <v>26.026605209</v>
      </c>
      <c r="G55" s="39">
        <v>26</v>
      </c>
    </row>
    <row r="56" spans="1:7" ht="13.5" customHeight="1" x14ac:dyDescent="0.3">
      <c r="A56" s="37" t="s">
        <v>53</v>
      </c>
    </row>
    <row r="57" spans="1:7" ht="13.5" customHeight="1" x14ac:dyDescent="0.3">
      <c r="A57" s="37" t="s">
        <v>1319</v>
      </c>
    </row>
    <row r="58" spans="1:7" ht="14.25" customHeight="1" x14ac:dyDescent="0.3">
      <c r="A58" s="37" t="s">
        <v>1318</v>
      </c>
    </row>
    <row r="59" spans="1:7" ht="14.25" customHeight="1" x14ac:dyDescent="0.3">
      <c r="A59" s="37" t="s">
        <v>54</v>
      </c>
    </row>
    <row r="60" spans="1:7" ht="14.25" customHeight="1" x14ac:dyDescent="0.3">
      <c r="A60" s="37" t="s">
        <v>54</v>
      </c>
    </row>
    <row r="61" spans="1:7" ht="14.25" customHeight="1" x14ac:dyDescent="0.3">
      <c r="A61" s="37" t="s">
        <v>54</v>
      </c>
    </row>
  </sheetData>
  <mergeCells count="4">
    <mergeCell ref="A4:A5"/>
    <mergeCell ref="B4:C4"/>
    <mergeCell ref="D4:E4"/>
    <mergeCell ref="F4:G4"/>
  </mergeCells>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W51"/>
  <sheetViews>
    <sheetView zoomScaleNormal="100" workbookViewId="0"/>
  </sheetViews>
  <sheetFormatPr defaultColWidth="9" defaultRowHeight="13.5" customHeight="1" x14ac:dyDescent="0.3"/>
  <cols>
    <col min="1" max="16384" width="9" style="5"/>
  </cols>
  <sheetData>
    <row r="1" spans="1:23" s="29" customFormat="1" ht="21" customHeight="1" x14ac:dyDescent="0.3">
      <c r="A1" s="3" t="s">
        <v>739</v>
      </c>
      <c r="Q1" s="5"/>
      <c r="R1" s="5"/>
      <c r="S1" s="5"/>
    </row>
    <row r="2" spans="1:23" s="29" customFormat="1" ht="14.25" customHeight="1" x14ac:dyDescent="0.3">
      <c r="A2" s="30" t="s">
        <v>740</v>
      </c>
      <c r="Q2" s="5"/>
      <c r="R2" s="5"/>
      <c r="S2" s="5"/>
    </row>
    <row r="3" spans="1:23" s="29" customFormat="1" ht="12.75" customHeight="1" x14ac:dyDescent="0.3">
      <c r="Q3" s="5"/>
      <c r="R3" s="5"/>
      <c r="S3" s="5"/>
    </row>
    <row r="4" spans="1:23" s="29" customFormat="1" ht="12.75" customHeight="1" x14ac:dyDescent="0.3">
      <c r="Q4" s="5"/>
      <c r="R4" s="5"/>
      <c r="S4" s="5"/>
    </row>
    <row r="5" spans="1:23" s="29" customFormat="1" ht="12.75" customHeight="1" thickBot="1" x14ac:dyDescent="0.25"/>
    <row r="6" spans="1:23" ht="17.25" customHeight="1" thickTop="1" x14ac:dyDescent="0.3">
      <c r="A6" s="173" t="s">
        <v>31</v>
      </c>
      <c r="B6" s="171" t="s">
        <v>741</v>
      </c>
      <c r="C6" s="171"/>
      <c r="D6" s="171"/>
      <c r="E6" s="171"/>
      <c r="F6" s="171"/>
      <c r="G6" s="171"/>
      <c r="H6" s="171"/>
      <c r="I6" s="176"/>
      <c r="J6" s="172" t="s">
        <v>742</v>
      </c>
      <c r="K6" s="171"/>
      <c r="L6" s="171"/>
      <c r="M6" s="171"/>
      <c r="N6" s="171"/>
      <c r="O6" s="171"/>
      <c r="P6" s="171"/>
      <c r="Q6" s="171"/>
    </row>
    <row r="7" spans="1:23" ht="13.5" customHeight="1" x14ac:dyDescent="0.3">
      <c r="A7" s="174"/>
      <c r="B7" s="177" t="s">
        <v>743</v>
      </c>
      <c r="C7" s="178"/>
      <c r="D7" s="177" t="s">
        <v>707</v>
      </c>
      <c r="E7" s="178"/>
      <c r="F7" s="177" t="s">
        <v>593</v>
      </c>
      <c r="G7" s="178"/>
      <c r="H7" s="179" t="s">
        <v>50</v>
      </c>
      <c r="I7" s="178"/>
      <c r="J7" s="177" t="s">
        <v>743</v>
      </c>
      <c r="K7" s="179"/>
      <c r="L7" s="177" t="s">
        <v>707</v>
      </c>
      <c r="M7" s="178"/>
      <c r="N7" s="177" t="s">
        <v>593</v>
      </c>
      <c r="O7" s="178"/>
      <c r="P7" s="177" t="s">
        <v>50</v>
      </c>
      <c r="Q7" s="178"/>
      <c r="S7" s="113"/>
      <c r="T7" s="113"/>
      <c r="U7" s="113"/>
      <c r="V7" s="113"/>
      <c r="W7" s="113"/>
    </row>
    <row r="8" spans="1:23" ht="13.5" customHeight="1" x14ac:dyDescent="0.3">
      <c r="A8" s="175"/>
      <c r="B8" s="41" t="s">
        <v>30</v>
      </c>
      <c r="C8" s="41" t="s">
        <v>63</v>
      </c>
      <c r="D8" s="41" t="s">
        <v>30</v>
      </c>
      <c r="E8" s="41" t="s">
        <v>63</v>
      </c>
      <c r="F8" s="41" t="s">
        <v>30</v>
      </c>
      <c r="G8" s="41" t="s">
        <v>63</v>
      </c>
      <c r="H8" s="41" t="s">
        <v>30</v>
      </c>
      <c r="I8" s="42" t="s">
        <v>63</v>
      </c>
      <c r="J8" s="43" t="s">
        <v>30</v>
      </c>
      <c r="K8" s="43" t="s">
        <v>63</v>
      </c>
      <c r="L8" s="41" t="s">
        <v>30</v>
      </c>
      <c r="M8" s="41" t="s">
        <v>63</v>
      </c>
      <c r="N8" s="41" t="s">
        <v>30</v>
      </c>
      <c r="O8" s="41" t="s">
        <v>63</v>
      </c>
      <c r="P8" s="41" t="s">
        <v>30</v>
      </c>
      <c r="Q8" s="41" t="s">
        <v>63</v>
      </c>
      <c r="S8" s="113"/>
      <c r="T8" s="113"/>
      <c r="U8" s="113"/>
      <c r="V8" s="113"/>
      <c r="W8" s="113"/>
    </row>
    <row r="9" spans="1:23" ht="13.5" customHeight="1" x14ac:dyDescent="0.3">
      <c r="A9" s="44" t="s">
        <v>1316</v>
      </c>
      <c r="B9" s="38">
        <v>118</v>
      </c>
      <c r="C9" s="45">
        <v>2.0727208852999999</v>
      </c>
      <c r="D9" s="38">
        <v>205</v>
      </c>
      <c r="E9" s="45">
        <v>0.21216041399999999</v>
      </c>
      <c r="F9" s="38">
        <v>11</v>
      </c>
      <c r="G9" s="45">
        <v>0.43547110059999999</v>
      </c>
      <c r="H9" s="38">
        <v>334</v>
      </c>
      <c r="I9" s="46">
        <v>0.3185381578</v>
      </c>
      <c r="J9" s="38">
        <v>444</v>
      </c>
      <c r="K9" s="45">
        <v>7.7990514666999999</v>
      </c>
      <c r="L9" s="38">
        <v>1206</v>
      </c>
      <c r="M9" s="45">
        <v>1.2481241915000001</v>
      </c>
      <c r="N9" s="38">
        <v>55</v>
      </c>
      <c r="O9" s="45">
        <v>2.1773555027999998</v>
      </c>
      <c r="P9" s="38">
        <v>1705</v>
      </c>
      <c r="Q9" s="45">
        <v>1.6260705362000001</v>
      </c>
      <c r="S9" s="113"/>
      <c r="T9" s="113"/>
      <c r="U9" s="113"/>
      <c r="V9" s="113"/>
      <c r="W9" s="113"/>
    </row>
    <row r="10" spans="1:23" ht="13.5" customHeight="1" x14ac:dyDescent="0.3">
      <c r="A10" s="44" t="s">
        <v>1317</v>
      </c>
      <c r="B10" s="38">
        <v>106</v>
      </c>
      <c r="C10" s="45">
        <v>1.74686882</v>
      </c>
      <c r="D10" s="38">
        <v>233</v>
      </c>
      <c r="E10" s="45">
        <v>0.22111296690000001</v>
      </c>
      <c r="F10" s="38">
        <v>13</v>
      </c>
      <c r="G10" s="45">
        <v>0.44858523119999999</v>
      </c>
      <c r="H10" s="38">
        <v>352</v>
      </c>
      <c r="I10" s="46">
        <v>0.30782684739999999</v>
      </c>
      <c r="J10" s="38">
        <v>502</v>
      </c>
      <c r="K10" s="45">
        <v>8.2729070534000009</v>
      </c>
      <c r="L10" s="38">
        <v>1256</v>
      </c>
      <c r="M10" s="45">
        <v>1.1919222593000001</v>
      </c>
      <c r="N10" s="38">
        <v>65</v>
      </c>
      <c r="O10" s="45">
        <v>2.2429261559999998</v>
      </c>
      <c r="P10" s="38">
        <v>1823</v>
      </c>
      <c r="Q10" s="45">
        <v>1.5942282466</v>
      </c>
      <c r="S10" s="113"/>
      <c r="T10" s="113"/>
      <c r="U10" s="113"/>
      <c r="V10" s="113"/>
      <c r="W10" s="113"/>
    </row>
    <row r="11" spans="1:23" ht="13.5" customHeight="1" x14ac:dyDescent="0.3">
      <c r="A11" s="44">
        <v>2020</v>
      </c>
      <c r="B11" s="38">
        <v>130</v>
      </c>
      <c r="C11" s="45">
        <v>2.1427394098999999</v>
      </c>
      <c r="D11" s="38">
        <v>217</v>
      </c>
      <c r="E11" s="45">
        <v>0.20793805940000001</v>
      </c>
      <c r="F11" s="38">
        <v>18</v>
      </c>
      <c r="G11" s="45">
        <v>0.48348106369999999</v>
      </c>
      <c r="H11" s="38">
        <v>365</v>
      </c>
      <c r="I11" s="46">
        <v>0.31972950010000001</v>
      </c>
      <c r="J11" s="38">
        <v>559</v>
      </c>
      <c r="K11" s="45">
        <v>9.2137794626999998</v>
      </c>
      <c r="L11" s="38">
        <v>1234</v>
      </c>
      <c r="M11" s="45">
        <v>1.1824680427000001</v>
      </c>
      <c r="N11" s="38">
        <v>100</v>
      </c>
      <c r="O11" s="45">
        <v>2.6860059091999999</v>
      </c>
      <c r="P11" s="38">
        <v>1893</v>
      </c>
      <c r="Q11" s="45">
        <v>1.6582135442999999</v>
      </c>
      <c r="S11" s="113"/>
      <c r="T11" s="113"/>
      <c r="U11" s="113"/>
      <c r="V11" s="113"/>
      <c r="W11" s="113"/>
    </row>
    <row r="12" spans="1:23" ht="13.5" customHeight="1" x14ac:dyDescent="0.3">
      <c r="A12" s="44">
        <v>2019</v>
      </c>
      <c r="B12" s="38">
        <v>122</v>
      </c>
      <c r="C12" s="45">
        <v>1.9377382464999999</v>
      </c>
      <c r="D12" s="38">
        <v>239</v>
      </c>
      <c r="E12" s="45">
        <v>0.2331957576</v>
      </c>
      <c r="F12" s="38">
        <v>24</v>
      </c>
      <c r="G12" s="45">
        <v>0.34652035809999998</v>
      </c>
      <c r="H12" s="38">
        <v>387</v>
      </c>
      <c r="I12" s="46">
        <v>0.3344221496</v>
      </c>
      <c r="J12" s="38">
        <v>577</v>
      </c>
      <c r="K12" s="45">
        <v>9.1645489198999996</v>
      </c>
      <c r="L12" s="38">
        <v>1233</v>
      </c>
      <c r="M12" s="45">
        <v>1.2030559377000001</v>
      </c>
      <c r="N12" s="38">
        <v>126</v>
      </c>
      <c r="O12" s="45">
        <v>1.8192318799</v>
      </c>
      <c r="P12" s="38">
        <v>1939</v>
      </c>
      <c r="Q12" s="45">
        <v>1.6755673079</v>
      </c>
      <c r="S12" s="113"/>
      <c r="T12" s="113"/>
      <c r="U12" s="113"/>
      <c r="V12" s="113"/>
      <c r="W12" s="113"/>
    </row>
    <row r="13" spans="1:23" ht="13.5" customHeight="1" x14ac:dyDescent="0.3">
      <c r="A13" s="44">
        <v>2018</v>
      </c>
      <c r="B13" s="38">
        <v>111</v>
      </c>
      <c r="C13" s="45">
        <v>1.7647058823999999</v>
      </c>
      <c r="D13" s="38">
        <v>229</v>
      </c>
      <c r="E13" s="45">
        <v>0.2219895694</v>
      </c>
      <c r="F13" s="38">
        <v>32</v>
      </c>
      <c r="G13" s="45">
        <v>0.40805916860000002</v>
      </c>
      <c r="H13" s="38">
        <v>373</v>
      </c>
      <c r="I13" s="46">
        <v>0.31797993229999999</v>
      </c>
      <c r="J13" s="38">
        <v>502</v>
      </c>
      <c r="K13" s="45">
        <v>7.9809220985999998</v>
      </c>
      <c r="L13" s="38">
        <v>1157</v>
      </c>
      <c r="M13" s="45">
        <v>1.1215804882</v>
      </c>
      <c r="N13" s="38">
        <v>160</v>
      </c>
      <c r="O13" s="45">
        <v>2.0402958429</v>
      </c>
      <c r="P13" s="38">
        <v>1820</v>
      </c>
      <c r="Q13" s="45">
        <v>1.5515374713000001</v>
      </c>
      <c r="S13" s="113"/>
      <c r="T13" s="113"/>
      <c r="U13" s="113"/>
      <c r="V13" s="113"/>
      <c r="W13" s="113"/>
    </row>
    <row r="14" spans="1:23" ht="13.5" customHeight="1" x14ac:dyDescent="0.3">
      <c r="A14" s="44">
        <v>2017</v>
      </c>
      <c r="B14" s="38">
        <v>132</v>
      </c>
      <c r="C14" s="45">
        <v>2.0326455188999999</v>
      </c>
      <c r="D14" s="38">
        <v>200</v>
      </c>
      <c r="E14" s="45">
        <v>0.19456767059999999</v>
      </c>
      <c r="F14" s="38">
        <v>28</v>
      </c>
      <c r="G14" s="45">
        <v>0.3547447105</v>
      </c>
      <c r="H14" s="38">
        <v>362</v>
      </c>
      <c r="I14" s="46">
        <v>0.30888162670000002</v>
      </c>
      <c r="J14" s="38">
        <v>578</v>
      </c>
      <c r="K14" s="45">
        <v>8.9005235601999999</v>
      </c>
      <c r="L14" s="38">
        <v>1043</v>
      </c>
      <c r="M14" s="45">
        <v>1.0146704023999999</v>
      </c>
      <c r="N14" s="38">
        <v>149</v>
      </c>
      <c r="O14" s="45">
        <v>1.8877486379999999</v>
      </c>
      <c r="P14" s="38">
        <v>1773</v>
      </c>
      <c r="Q14" s="45">
        <v>1.5128373593</v>
      </c>
      <c r="S14" s="113"/>
      <c r="T14" s="113"/>
      <c r="U14" s="113"/>
      <c r="V14" s="113"/>
      <c r="W14" s="113"/>
    </row>
    <row r="15" spans="1:23" ht="13.5" customHeight="1" x14ac:dyDescent="0.3">
      <c r="A15" s="44">
        <v>2016</v>
      </c>
      <c r="B15" s="38">
        <v>153</v>
      </c>
      <c r="C15" s="45">
        <v>2.2417582417999999</v>
      </c>
      <c r="D15" s="38">
        <v>191</v>
      </c>
      <c r="E15" s="45">
        <v>0.18084552379999999</v>
      </c>
      <c r="F15" s="38">
        <v>25</v>
      </c>
      <c r="G15" s="45">
        <v>0.28438175409999999</v>
      </c>
      <c r="H15" s="38">
        <v>370</v>
      </c>
      <c r="I15" s="46">
        <v>0.30514205599999999</v>
      </c>
      <c r="J15" s="38">
        <v>577</v>
      </c>
      <c r="K15" s="45">
        <v>8.4542124542000003</v>
      </c>
      <c r="L15" s="38">
        <v>1055</v>
      </c>
      <c r="M15" s="45">
        <v>0.99891113949999999</v>
      </c>
      <c r="N15" s="38">
        <v>146</v>
      </c>
      <c r="O15" s="45">
        <v>1.6607894436999999</v>
      </c>
      <c r="P15" s="38">
        <v>1779</v>
      </c>
      <c r="Q15" s="45">
        <v>1.4671559936</v>
      </c>
      <c r="S15" s="113"/>
      <c r="T15" s="113"/>
      <c r="U15" s="113"/>
      <c r="V15" s="113"/>
      <c r="W15" s="113"/>
    </row>
    <row r="16" spans="1:23" ht="13.5" customHeight="1" x14ac:dyDescent="0.3">
      <c r="A16" s="44">
        <v>2015</v>
      </c>
      <c r="B16" s="38">
        <v>139</v>
      </c>
      <c r="C16" s="45">
        <v>2.1047849788000002</v>
      </c>
      <c r="D16" s="38">
        <v>174</v>
      </c>
      <c r="E16" s="45">
        <v>0.171553645</v>
      </c>
      <c r="F16" s="38">
        <v>31</v>
      </c>
      <c r="G16" s="45">
        <v>0.36760346259999999</v>
      </c>
      <c r="H16" s="38">
        <v>347</v>
      </c>
      <c r="I16" s="46">
        <v>0.29786941820000001</v>
      </c>
      <c r="J16" s="38">
        <v>566</v>
      </c>
      <c r="K16" s="45">
        <v>8.5705632949999995</v>
      </c>
      <c r="L16" s="38">
        <v>928</v>
      </c>
      <c r="M16" s="45">
        <v>0.91495277350000004</v>
      </c>
      <c r="N16" s="38">
        <v>165</v>
      </c>
      <c r="O16" s="45">
        <v>1.9565990751</v>
      </c>
      <c r="P16" s="38">
        <v>1664</v>
      </c>
      <c r="Q16" s="45">
        <v>1.4283997459</v>
      </c>
      <c r="S16" s="113"/>
      <c r="T16" s="113"/>
      <c r="U16" s="113"/>
      <c r="V16" s="113"/>
      <c r="W16" s="113"/>
    </row>
    <row r="17" spans="1:23" ht="13.5" customHeight="1" x14ac:dyDescent="0.3">
      <c r="A17" s="44">
        <v>2014</v>
      </c>
      <c r="B17" s="38">
        <v>146</v>
      </c>
      <c r="C17" s="45">
        <v>2.2464994615</v>
      </c>
      <c r="D17" s="38">
        <v>135</v>
      </c>
      <c r="E17" s="45">
        <v>0.13418416029999999</v>
      </c>
      <c r="F17" s="38">
        <v>29</v>
      </c>
      <c r="G17" s="45">
        <v>0.35740695090000002</v>
      </c>
      <c r="H17" s="38">
        <v>310</v>
      </c>
      <c r="I17" s="46">
        <v>0.2690084868</v>
      </c>
      <c r="J17" s="38">
        <v>545</v>
      </c>
      <c r="K17" s="45">
        <v>8.3859055239</v>
      </c>
      <c r="L17" s="38">
        <v>858</v>
      </c>
      <c r="M17" s="45">
        <v>0.85281488549999995</v>
      </c>
      <c r="N17" s="38">
        <v>130</v>
      </c>
      <c r="O17" s="45">
        <v>1.6021690904999999</v>
      </c>
      <c r="P17" s="38">
        <v>1533</v>
      </c>
      <c r="Q17" s="45">
        <v>1.3302903556000001</v>
      </c>
      <c r="S17" s="113"/>
      <c r="T17" s="113"/>
      <c r="U17" s="113"/>
      <c r="V17" s="113"/>
      <c r="W17" s="113"/>
    </row>
    <row r="18" spans="1:23" ht="13.5" customHeight="1" x14ac:dyDescent="0.3">
      <c r="A18" s="44">
        <v>2013</v>
      </c>
      <c r="B18" s="38">
        <v>129</v>
      </c>
      <c r="C18" s="45">
        <v>2.0235294117999998</v>
      </c>
      <c r="D18" s="38">
        <v>160</v>
      </c>
      <c r="E18" s="45">
        <v>0.16196299149999999</v>
      </c>
      <c r="F18" s="38">
        <v>36</v>
      </c>
      <c r="G18" s="45">
        <v>0.47878707269999998</v>
      </c>
      <c r="H18" s="38">
        <v>326</v>
      </c>
      <c r="I18" s="46">
        <v>0.28925069869999998</v>
      </c>
      <c r="J18" s="38">
        <v>489</v>
      </c>
      <c r="K18" s="45">
        <v>7.6705882353000003</v>
      </c>
      <c r="L18" s="38">
        <v>885</v>
      </c>
      <c r="M18" s="45">
        <v>0.89585779649999997</v>
      </c>
      <c r="N18" s="38">
        <v>134</v>
      </c>
      <c r="O18" s="45">
        <v>1.7821518819</v>
      </c>
      <c r="P18" s="38">
        <v>1509</v>
      </c>
      <c r="Q18" s="45">
        <v>1.3388935716999999</v>
      </c>
      <c r="S18" s="113"/>
      <c r="T18" s="113"/>
      <c r="U18" s="113"/>
      <c r="V18" s="113"/>
      <c r="W18" s="113"/>
    </row>
    <row r="19" spans="1:23" ht="13.5" customHeight="1" x14ac:dyDescent="0.3">
      <c r="A19" s="44">
        <v>2012</v>
      </c>
      <c r="B19" s="38">
        <v>120</v>
      </c>
      <c r="C19" s="45">
        <v>1.8867924528</v>
      </c>
      <c r="D19" s="38">
        <v>176</v>
      </c>
      <c r="E19" s="45">
        <v>0.17838139159999999</v>
      </c>
      <c r="F19" s="38">
        <v>17</v>
      </c>
      <c r="G19" s="45">
        <v>0.2426837973</v>
      </c>
      <c r="H19" s="38">
        <v>314</v>
      </c>
      <c r="I19" s="46">
        <v>0.28021953500000002</v>
      </c>
      <c r="J19" s="38">
        <v>453</v>
      </c>
      <c r="K19" s="45">
        <v>7.1226415094000002</v>
      </c>
      <c r="L19" s="38">
        <v>878</v>
      </c>
      <c r="M19" s="45">
        <v>0.8898798966</v>
      </c>
      <c r="N19" s="38">
        <v>99</v>
      </c>
      <c r="O19" s="45">
        <v>1.4132762313</v>
      </c>
      <c r="P19" s="38">
        <v>1432</v>
      </c>
      <c r="Q19" s="45">
        <v>1.2779438669000001</v>
      </c>
      <c r="S19" s="113"/>
      <c r="T19" s="113"/>
      <c r="U19" s="113"/>
      <c r="V19" s="113"/>
      <c r="W19" s="113"/>
    </row>
    <row r="20" spans="1:23" ht="13.5" customHeight="1" x14ac:dyDescent="0.3">
      <c r="A20" s="44">
        <v>2011</v>
      </c>
      <c r="B20" s="38">
        <v>120</v>
      </c>
      <c r="C20" s="45">
        <v>1.8430348641000001</v>
      </c>
      <c r="D20" s="38">
        <v>141</v>
      </c>
      <c r="E20" s="45">
        <v>0.1447876448</v>
      </c>
      <c r="F20" s="38">
        <v>25</v>
      </c>
      <c r="G20" s="45">
        <v>0.35755148739999998</v>
      </c>
      <c r="H20" s="38">
        <v>286</v>
      </c>
      <c r="I20" s="46">
        <v>0.25788766559999998</v>
      </c>
      <c r="J20" s="38">
        <v>482</v>
      </c>
      <c r="K20" s="45">
        <v>7.4028567040000004</v>
      </c>
      <c r="L20" s="38">
        <v>799</v>
      </c>
      <c r="M20" s="45">
        <v>0.82046332050000004</v>
      </c>
      <c r="N20" s="38">
        <v>135</v>
      </c>
      <c r="O20" s="45">
        <v>1.9307780320000001</v>
      </c>
      <c r="P20" s="38">
        <v>1416</v>
      </c>
      <c r="Q20" s="45">
        <v>1.2768144561000001</v>
      </c>
      <c r="S20" s="113"/>
      <c r="T20" s="113"/>
      <c r="U20" s="113"/>
      <c r="V20" s="113"/>
      <c r="W20" s="113"/>
    </row>
    <row r="21" spans="1:23" ht="13.5" customHeight="1" x14ac:dyDescent="0.3">
      <c r="A21" s="44">
        <v>2010</v>
      </c>
      <c r="B21" s="38">
        <v>113</v>
      </c>
      <c r="C21" s="45">
        <v>1.6720923350000001</v>
      </c>
      <c r="D21" s="38">
        <v>155</v>
      </c>
      <c r="E21" s="45">
        <v>0.15450096190000001</v>
      </c>
      <c r="F21" s="38">
        <v>30</v>
      </c>
      <c r="G21" s="45">
        <v>0.3959350666</v>
      </c>
      <c r="H21" s="38">
        <v>298</v>
      </c>
      <c r="I21" s="46">
        <v>0.25986936770000002</v>
      </c>
      <c r="J21" s="38">
        <v>470</v>
      </c>
      <c r="K21" s="45">
        <v>6.9547203314999999</v>
      </c>
      <c r="L21" s="38">
        <v>825</v>
      </c>
      <c r="M21" s="45">
        <v>0.82234382939999995</v>
      </c>
      <c r="N21" s="38">
        <v>137</v>
      </c>
      <c r="O21" s="45">
        <v>1.8081034709999999</v>
      </c>
      <c r="P21" s="38">
        <v>1432</v>
      </c>
      <c r="Q21" s="45">
        <v>1.2487682365999999</v>
      </c>
    </row>
    <row r="22" spans="1:23" ht="13.5" customHeight="1" x14ac:dyDescent="0.3">
      <c r="A22" s="44">
        <v>2009</v>
      </c>
      <c r="B22" s="38">
        <v>98</v>
      </c>
      <c r="C22" s="45">
        <v>1.5076923077</v>
      </c>
      <c r="D22" s="38">
        <v>135</v>
      </c>
      <c r="E22" s="45">
        <v>0.14154504279999999</v>
      </c>
      <c r="F22" s="38">
        <v>26</v>
      </c>
      <c r="G22" s="45">
        <v>0.35158891139999998</v>
      </c>
      <c r="H22" s="38">
        <v>259</v>
      </c>
      <c r="I22" s="46">
        <v>0.23689963319999999</v>
      </c>
      <c r="J22" s="38">
        <v>426</v>
      </c>
      <c r="K22" s="45">
        <v>6.5538461538000004</v>
      </c>
      <c r="L22" s="38">
        <v>777</v>
      </c>
      <c r="M22" s="45">
        <v>0.81467035730000004</v>
      </c>
      <c r="N22" s="38">
        <v>114</v>
      </c>
      <c r="O22" s="45">
        <v>1.5415821501</v>
      </c>
      <c r="P22" s="38">
        <v>1317</v>
      </c>
      <c r="Q22" s="45">
        <v>1.2046209149</v>
      </c>
    </row>
    <row r="23" spans="1:23" ht="13.5" customHeight="1" x14ac:dyDescent="0.3">
      <c r="A23" s="44">
        <v>2008</v>
      </c>
      <c r="B23" s="38">
        <v>101</v>
      </c>
      <c r="C23" s="45">
        <v>1.5697855144999999</v>
      </c>
      <c r="D23" s="38">
        <v>139</v>
      </c>
      <c r="E23" s="45">
        <v>0.1474597668</v>
      </c>
      <c r="F23" s="38">
        <v>21</v>
      </c>
      <c r="G23" s="45">
        <v>0.29182879379999999</v>
      </c>
      <c r="H23" s="38">
        <v>261</v>
      </c>
      <c r="I23" s="46">
        <v>0.24177188220000001</v>
      </c>
      <c r="J23" s="38">
        <v>422</v>
      </c>
      <c r="K23" s="45">
        <v>6.5589058129</v>
      </c>
      <c r="L23" s="38">
        <v>762</v>
      </c>
      <c r="M23" s="45">
        <v>0.80837656339999997</v>
      </c>
      <c r="N23" s="38">
        <v>115</v>
      </c>
      <c r="O23" s="45">
        <v>1.5981100611000001</v>
      </c>
      <c r="P23" s="38">
        <v>1299</v>
      </c>
      <c r="Q23" s="45">
        <v>1.2033014366999999</v>
      </c>
    </row>
    <row r="24" spans="1:23" ht="13.5" customHeight="1" x14ac:dyDescent="0.3">
      <c r="A24" s="44">
        <v>2007</v>
      </c>
      <c r="B24" s="38">
        <v>104</v>
      </c>
      <c r="C24" s="45">
        <v>1.6573705179</v>
      </c>
      <c r="D24" s="38">
        <v>154</v>
      </c>
      <c r="E24" s="45">
        <v>0.1665855373</v>
      </c>
      <c r="F24" s="38">
        <v>17</v>
      </c>
      <c r="G24" s="45">
        <v>0.24955960069999999</v>
      </c>
      <c r="H24" s="38">
        <v>275</v>
      </c>
      <c r="I24" s="46">
        <v>0.26044872949999998</v>
      </c>
      <c r="J24" s="38">
        <v>379</v>
      </c>
      <c r="K24" s="45">
        <v>6.0398406375000002</v>
      </c>
      <c r="L24" s="38">
        <v>729</v>
      </c>
      <c r="M24" s="45">
        <v>0.78857699169999995</v>
      </c>
      <c r="N24" s="38">
        <v>100</v>
      </c>
      <c r="O24" s="45">
        <v>1.4679976511999999</v>
      </c>
      <c r="P24" s="38">
        <v>1208</v>
      </c>
      <c r="Q24" s="45">
        <v>1.1440802372000001</v>
      </c>
    </row>
    <row r="25" spans="1:23" ht="13.5" customHeight="1" x14ac:dyDescent="0.3">
      <c r="A25" s="44">
        <v>2006</v>
      </c>
      <c r="B25" s="38">
        <v>95</v>
      </c>
      <c r="C25" s="45">
        <v>1.505308192</v>
      </c>
      <c r="D25" s="38">
        <v>115</v>
      </c>
      <c r="E25" s="45">
        <v>0.1263680717</v>
      </c>
      <c r="F25" s="38">
        <v>15</v>
      </c>
      <c r="G25" s="45">
        <v>0.2169197397</v>
      </c>
      <c r="H25" s="38">
        <v>225</v>
      </c>
      <c r="I25" s="46">
        <v>0.21574662720000001</v>
      </c>
      <c r="J25" s="38">
        <v>321</v>
      </c>
      <c r="K25" s="45">
        <v>5.0863571541999999</v>
      </c>
      <c r="L25" s="38">
        <v>699</v>
      </c>
      <c r="M25" s="45">
        <v>0.76809810560000003</v>
      </c>
      <c r="N25" s="38">
        <v>105</v>
      </c>
      <c r="O25" s="45">
        <v>1.5184381779</v>
      </c>
      <c r="P25" s="38">
        <v>1125</v>
      </c>
      <c r="Q25" s="45">
        <v>1.0787331358000001</v>
      </c>
    </row>
    <row r="26" spans="1:23" ht="13.5" customHeight="1" x14ac:dyDescent="0.3">
      <c r="A26" s="44">
        <v>2005</v>
      </c>
      <c r="B26" s="38">
        <v>57</v>
      </c>
      <c r="C26" s="45">
        <v>0.95685747860000003</v>
      </c>
      <c r="D26" s="38">
        <v>118</v>
      </c>
      <c r="E26" s="45">
        <v>0.13470780960000001</v>
      </c>
      <c r="F26" s="38">
        <v>26</v>
      </c>
      <c r="G26" s="45">
        <v>0.38257798710000002</v>
      </c>
      <c r="H26" s="38">
        <v>202</v>
      </c>
      <c r="I26" s="46">
        <v>0.2010990761</v>
      </c>
      <c r="J26" s="38">
        <v>299</v>
      </c>
      <c r="K26" s="45">
        <v>5.0193050192999999</v>
      </c>
      <c r="L26" s="38">
        <v>688</v>
      </c>
      <c r="M26" s="45">
        <v>0.78541502559999998</v>
      </c>
      <c r="N26" s="38">
        <v>113</v>
      </c>
      <c r="O26" s="45">
        <v>1.6627427899</v>
      </c>
      <c r="P26" s="38">
        <v>1102</v>
      </c>
      <c r="Q26" s="45">
        <v>1.0970850589000001</v>
      </c>
    </row>
    <row r="27" spans="1:23" ht="13.5" customHeight="1" x14ac:dyDescent="0.3">
      <c r="A27" s="44">
        <v>2004</v>
      </c>
      <c r="B27" s="38">
        <v>74</v>
      </c>
      <c r="C27" s="45">
        <v>1.1705156595999999</v>
      </c>
      <c r="D27" s="38">
        <v>121</v>
      </c>
      <c r="E27" s="45">
        <v>0.13890483300000001</v>
      </c>
      <c r="F27" s="38">
        <v>24</v>
      </c>
      <c r="G27" s="45">
        <v>0.33505514450000001</v>
      </c>
      <c r="H27" s="38">
        <v>220</v>
      </c>
      <c r="I27" s="46">
        <v>0.21855752040000001</v>
      </c>
      <c r="J27" s="38">
        <v>338</v>
      </c>
      <c r="K27" s="45">
        <v>5.3464093641000003</v>
      </c>
      <c r="L27" s="38">
        <v>683</v>
      </c>
      <c r="M27" s="45">
        <v>0.78406612330000003</v>
      </c>
      <c r="N27" s="38">
        <v>121</v>
      </c>
      <c r="O27" s="45">
        <v>1.6892363534999999</v>
      </c>
      <c r="P27" s="38">
        <v>1143</v>
      </c>
      <c r="Q27" s="45">
        <v>1.1355056626</v>
      </c>
    </row>
    <row r="28" spans="1:23" ht="13.5" customHeight="1" x14ac:dyDescent="0.3">
      <c r="A28" s="44">
        <v>2003</v>
      </c>
      <c r="B28" s="38">
        <v>98</v>
      </c>
      <c r="C28" s="45">
        <v>1.6211745244</v>
      </c>
      <c r="D28" s="38">
        <v>124</v>
      </c>
      <c r="E28" s="45">
        <v>0.14649764300000001</v>
      </c>
      <c r="F28" s="38">
        <v>18</v>
      </c>
      <c r="G28" s="45">
        <v>0.24429967429999999</v>
      </c>
      <c r="H28" s="38">
        <v>241</v>
      </c>
      <c r="I28" s="46">
        <v>0.24559508399999999</v>
      </c>
      <c r="J28" s="38">
        <v>343</v>
      </c>
      <c r="K28" s="45">
        <v>5.6741108353999996</v>
      </c>
      <c r="L28" s="38">
        <v>718</v>
      </c>
      <c r="M28" s="45">
        <v>0.84826861050000002</v>
      </c>
      <c r="N28" s="38">
        <v>141</v>
      </c>
      <c r="O28" s="45">
        <v>1.9136807817999999</v>
      </c>
      <c r="P28" s="38">
        <v>1203</v>
      </c>
      <c r="Q28" s="45">
        <v>1.2259372866</v>
      </c>
    </row>
    <row r="29" spans="1:23" ht="13.5" customHeight="1" x14ac:dyDescent="0.3">
      <c r="A29" s="44">
        <v>2002</v>
      </c>
      <c r="B29" s="38">
        <v>67</v>
      </c>
      <c r="C29" s="45">
        <v>1.1266184631</v>
      </c>
      <c r="D29" s="38">
        <v>133</v>
      </c>
      <c r="E29" s="45">
        <v>0.16304414449999999</v>
      </c>
      <c r="F29" s="38">
        <v>13</v>
      </c>
      <c r="G29" s="45">
        <v>0.18176733780000001</v>
      </c>
      <c r="H29" s="38">
        <v>213</v>
      </c>
      <c r="I29" s="46">
        <v>0.22481634719999999</v>
      </c>
      <c r="J29" s="38">
        <v>310</v>
      </c>
      <c r="K29" s="45">
        <v>5.2127122919</v>
      </c>
      <c r="L29" s="38">
        <v>663</v>
      </c>
      <c r="M29" s="45">
        <v>0.81276893090000002</v>
      </c>
      <c r="N29" s="38">
        <v>101</v>
      </c>
      <c r="O29" s="45">
        <v>1.4121923937</v>
      </c>
      <c r="P29" s="38">
        <v>1074</v>
      </c>
      <c r="Q29" s="45">
        <v>1.1335810182999999</v>
      </c>
    </row>
    <row r="30" spans="1:23" ht="13.5" customHeight="1" x14ac:dyDescent="0.3">
      <c r="A30" s="44">
        <v>2001</v>
      </c>
      <c r="B30" s="38">
        <v>77</v>
      </c>
      <c r="C30" s="45">
        <v>1.3754912469</v>
      </c>
      <c r="D30" s="38">
        <v>112</v>
      </c>
      <c r="E30" s="45">
        <v>0.14459822350000001</v>
      </c>
      <c r="F30" s="38">
        <v>21</v>
      </c>
      <c r="G30" s="45">
        <v>0.29893238430000002</v>
      </c>
      <c r="H30" s="38">
        <v>210</v>
      </c>
      <c r="I30" s="46">
        <v>0.23284952380000001</v>
      </c>
      <c r="J30" s="38">
        <v>287</v>
      </c>
      <c r="K30" s="45">
        <v>5.1268310111000002</v>
      </c>
      <c r="L30" s="38">
        <v>607</v>
      </c>
      <c r="M30" s="45">
        <v>0.78367072920000003</v>
      </c>
      <c r="N30" s="38">
        <v>107</v>
      </c>
      <c r="O30" s="45">
        <v>1.5231316725999999</v>
      </c>
      <c r="P30" s="38">
        <v>1003</v>
      </c>
      <c r="Q30" s="45">
        <v>1.1121336777999999</v>
      </c>
    </row>
    <row r="31" spans="1:23" ht="13.5" customHeight="1" x14ac:dyDescent="0.3">
      <c r="A31" s="44">
        <v>2000</v>
      </c>
      <c r="B31" s="38">
        <v>54</v>
      </c>
      <c r="C31" s="45">
        <v>0.94786729859999996</v>
      </c>
      <c r="D31" s="38">
        <v>120</v>
      </c>
      <c r="E31" s="45">
        <v>0.1558380842</v>
      </c>
      <c r="F31" s="38">
        <v>19</v>
      </c>
      <c r="G31" s="45">
        <v>0.29158993249999998</v>
      </c>
      <c r="H31" s="38">
        <v>194</v>
      </c>
      <c r="I31" s="46">
        <v>0.21707265219999999</v>
      </c>
      <c r="J31" s="38">
        <v>272</v>
      </c>
      <c r="K31" s="45">
        <v>4.7744426890999998</v>
      </c>
      <c r="L31" s="38">
        <v>582</v>
      </c>
      <c r="M31" s="45">
        <v>0.75581470849999999</v>
      </c>
      <c r="N31" s="38">
        <v>109</v>
      </c>
      <c r="O31" s="45">
        <v>1.6728054021000001</v>
      </c>
      <c r="P31" s="38">
        <v>965</v>
      </c>
      <c r="Q31" s="45">
        <v>1.0797686049999999</v>
      </c>
    </row>
    <row r="32" spans="1:23" ht="13.5" customHeight="1" x14ac:dyDescent="0.3">
      <c r="A32" s="44">
        <v>1999</v>
      </c>
      <c r="B32" s="38">
        <v>73</v>
      </c>
      <c r="C32" s="45">
        <v>1.3503514613000001</v>
      </c>
      <c r="D32" s="38">
        <v>122</v>
      </c>
      <c r="E32" s="45">
        <v>0.1649741045</v>
      </c>
      <c r="F32" s="38">
        <v>18</v>
      </c>
      <c r="G32" s="45">
        <v>0.28341993389999998</v>
      </c>
      <c r="H32" s="38">
        <v>214</v>
      </c>
      <c r="I32" s="46">
        <v>0.24933007109999999</v>
      </c>
      <c r="J32" s="38">
        <v>293</v>
      </c>
      <c r="K32" s="45">
        <v>5.4199038106000001</v>
      </c>
      <c r="L32" s="38">
        <v>628</v>
      </c>
      <c r="M32" s="45">
        <v>0.84921096399999996</v>
      </c>
      <c r="N32" s="38">
        <v>101</v>
      </c>
      <c r="O32" s="45">
        <v>1.59030074</v>
      </c>
      <c r="P32" s="38">
        <v>1024</v>
      </c>
      <c r="Q32" s="45">
        <v>1.193056041</v>
      </c>
    </row>
    <row r="33" spans="1:17" ht="13.5" customHeight="1" x14ac:dyDescent="0.3">
      <c r="A33" s="44">
        <v>1998</v>
      </c>
      <c r="B33" s="38">
        <v>79</v>
      </c>
      <c r="C33" s="45">
        <v>1.4933837429000001</v>
      </c>
      <c r="D33" s="38">
        <v>155</v>
      </c>
      <c r="E33" s="45">
        <v>0.20949626290000001</v>
      </c>
      <c r="F33" s="38">
        <v>24</v>
      </c>
      <c r="G33" s="45">
        <v>0.39151712890000001</v>
      </c>
      <c r="H33" s="38">
        <v>258</v>
      </c>
      <c r="I33" s="46">
        <v>0.30168734429999999</v>
      </c>
      <c r="J33" s="38">
        <v>291</v>
      </c>
      <c r="K33" s="45">
        <v>5.5009451796000004</v>
      </c>
      <c r="L33" s="38">
        <v>607</v>
      </c>
      <c r="M33" s="45">
        <v>0.82041439709999997</v>
      </c>
      <c r="N33" s="38">
        <v>74</v>
      </c>
      <c r="O33" s="45">
        <v>1.207177814</v>
      </c>
      <c r="P33" s="38">
        <v>975</v>
      </c>
      <c r="Q33" s="45">
        <v>1.1400975222</v>
      </c>
    </row>
    <row r="34" spans="1:17" ht="13.5" customHeight="1" x14ac:dyDescent="0.3">
      <c r="A34" s="44">
        <v>1997</v>
      </c>
      <c r="B34" s="38">
        <v>79</v>
      </c>
      <c r="C34" s="45">
        <v>1.4527399779000001</v>
      </c>
      <c r="D34" s="38">
        <v>246</v>
      </c>
      <c r="E34" s="45">
        <v>0.31998335049999999</v>
      </c>
      <c r="F34" s="38">
        <v>17</v>
      </c>
      <c r="G34" s="45">
        <v>0.26911508629999997</v>
      </c>
      <c r="H34" s="38">
        <v>343</v>
      </c>
      <c r="I34" s="46">
        <v>0.38655727359999997</v>
      </c>
      <c r="J34" s="38">
        <v>285</v>
      </c>
      <c r="K34" s="45">
        <v>5.2408973886999997</v>
      </c>
      <c r="L34" s="38">
        <v>719</v>
      </c>
      <c r="M34" s="45">
        <v>0.93523589019999998</v>
      </c>
      <c r="N34" s="38">
        <v>83</v>
      </c>
      <c r="O34" s="45">
        <v>1.3139148329999999</v>
      </c>
      <c r="P34" s="38">
        <v>1088</v>
      </c>
      <c r="Q34" s="45">
        <v>1.2261641798</v>
      </c>
    </row>
    <row r="35" spans="1:17" ht="13.5" customHeight="1" x14ac:dyDescent="0.3">
      <c r="A35" s="44">
        <v>1996</v>
      </c>
      <c r="B35" s="38">
        <v>87</v>
      </c>
      <c r="C35" s="45">
        <v>1.5091066782</v>
      </c>
      <c r="D35" s="38">
        <v>253</v>
      </c>
      <c r="E35" s="45">
        <v>0.3084237474</v>
      </c>
      <c r="F35" s="38">
        <v>18</v>
      </c>
      <c r="G35" s="45">
        <v>0.2795899348</v>
      </c>
      <c r="H35" s="38">
        <v>363</v>
      </c>
      <c r="I35" s="46">
        <v>0.38466021680000001</v>
      </c>
      <c r="J35" s="38">
        <v>314</v>
      </c>
      <c r="K35" s="45">
        <v>5.4466608846</v>
      </c>
      <c r="L35" s="38">
        <v>727</v>
      </c>
      <c r="M35" s="45">
        <v>0.88626112400000001</v>
      </c>
      <c r="N35" s="38">
        <v>81</v>
      </c>
      <c r="O35" s="45">
        <v>1.2581547064</v>
      </c>
      <c r="P35" s="38">
        <v>1133</v>
      </c>
      <c r="Q35" s="45">
        <v>1.2006061313</v>
      </c>
    </row>
    <row r="36" spans="1:17" ht="13.5" customHeight="1" x14ac:dyDescent="0.3">
      <c r="A36" s="44">
        <v>1995</v>
      </c>
      <c r="B36" s="38">
        <v>87</v>
      </c>
      <c r="C36" s="45">
        <v>1.3895543843</v>
      </c>
      <c r="D36" s="38">
        <v>174</v>
      </c>
      <c r="E36" s="45">
        <v>0.19664794369999999</v>
      </c>
      <c r="F36" s="38">
        <v>19</v>
      </c>
      <c r="G36" s="45">
        <v>0.2762029365</v>
      </c>
      <c r="H36" s="38">
        <v>281</v>
      </c>
      <c r="I36" s="46">
        <v>0.27610466430000002</v>
      </c>
      <c r="J36" s="38">
        <v>330</v>
      </c>
      <c r="K36" s="45">
        <v>5.2707235266000003</v>
      </c>
      <c r="L36" s="38">
        <v>684</v>
      </c>
      <c r="M36" s="45">
        <v>0.77302984750000003</v>
      </c>
      <c r="N36" s="38">
        <v>88</v>
      </c>
      <c r="O36" s="45">
        <v>1.2792557058</v>
      </c>
      <c r="P36" s="38">
        <v>1108</v>
      </c>
      <c r="Q36" s="45">
        <v>1.0886973952000001</v>
      </c>
    </row>
    <row r="37" spans="1:17" ht="13.5" customHeight="1" x14ac:dyDescent="0.3">
      <c r="A37" s="44">
        <v>1994</v>
      </c>
      <c r="B37" s="38">
        <v>97</v>
      </c>
      <c r="C37" s="45">
        <v>1.4815946234999999</v>
      </c>
      <c r="D37" s="38">
        <v>111</v>
      </c>
      <c r="E37" s="45">
        <v>0.1154434171</v>
      </c>
      <c r="F37" s="38">
        <v>16</v>
      </c>
      <c r="G37" s="45">
        <v>0.20361415120000001</v>
      </c>
      <c r="H37" s="38">
        <v>226</v>
      </c>
      <c r="I37" s="46">
        <v>0.20410927970000001</v>
      </c>
      <c r="J37" s="38">
        <v>351</v>
      </c>
      <c r="K37" s="45">
        <v>5.3612341529999998</v>
      </c>
      <c r="L37" s="38">
        <v>598</v>
      </c>
      <c r="M37" s="45">
        <v>0.6219384094</v>
      </c>
      <c r="N37" s="38">
        <v>105</v>
      </c>
      <c r="O37" s="45">
        <v>1.3362178671</v>
      </c>
      <c r="P37" s="38">
        <v>1058</v>
      </c>
      <c r="Q37" s="45">
        <v>0.95552043350000004</v>
      </c>
    </row>
    <row r="38" spans="1:17" ht="13.5" customHeight="1" x14ac:dyDescent="0.3">
      <c r="A38" s="44">
        <v>1993</v>
      </c>
      <c r="B38" s="38">
        <v>91</v>
      </c>
      <c r="C38" s="45">
        <v>1.2887692960999999</v>
      </c>
      <c r="D38" s="38">
        <v>116</v>
      </c>
      <c r="E38" s="45">
        <v>0.11457129589999999</v>
      </c>
      <c r="F38" s="38">
        <v>20</v>
      </c>
      <c r="G38" s="45">
        <v>0.2427184466</v>
      </c>
      <c r="H38" s="38">
        <v>233</v>
      </c>
      <c r="I38" s="46">
        <v>0.19966750650000001</v>
      </c>
      <c r="J38" s="38">
        <v>361</v>
      </c>
      <c r="K38" s="45">
        <v>5.1125902847000004</v>
      </c>
      <c r="L38" s="38">
        <v>658</v>
      </c>
      <c r="M38" s="45">
        <v>0.64989579939999997</v>
      </c>
      <c r="N38" s="38">
        <v>96</v>
      </c>
      <c r="O38" s="45">
        <v>1.1650485437</v>
      </c>
      <c r="P38" s="38">
        <v>1125</v>
      </c>
      <c r="Q38" s="45">
        <v>0.96405984879999995</v>
      </c>
    </row>
    <row r="39" spans="1:17" ht="13.5" customHeight="1" x14ac:dyDescent="0.3">
      <c r="A39" s="44">
        <v>1992</v>
      </c>
      <c r="B39" s="38">
        <v>101</v>
      </c>
      <c r="C39" s="45">
        <v>1.31905446</v>
      </c>
      <c r="D39" s="38">
        <v>133</v>
      </c>
      <c r="E39" s="45">
        <v>0.12506464810000001</v>
      </c>
      <c r="F39" s="38">
        <v>19</v>
      </c>
      <c r="G39" s="45">
        <v>0.23564430110000001</v>
      </c>
      <c r="H39" s="38">
        <v>257</v>
      </c>
      <c r="I39" s="46">
        <v>0.2100342429</v>
      </c>
      <c r="J39" s="38">
        <v>437</v>
      </c>
      <c r="K39" s="45">
        <v>5.7071960298000004</v>
      </c>
      <c r="L39" s="38">
        <v>669</v>
      </c>
      <c r="M39" s="45">
        <v>0.62908458320000005</v>
      </c>
      <c r="N39" s="38">
        <v>86</v>
      </c>
      <c r="O39" s="45">
        <v>1.0666005209</v>
      </c>
      <c r="P39" s="38">
        <v>1202</v>
      </c>
      <c r="Q39" s="45">
        <v>0.982339144</v>
      </c>
    </row>
    <row r="40" spans="1:17" ht="13.5" customHeight="1" x14ac:dyDescent="0.3">
      <c r="A40" s="44">
        <v>1991</v>
      </c>
      <c r="B40" s="38">
        <v>119</v>
      </c>
      <c r="C40" s="45">
        <v>1.5990325181</v>
      </c>
      <c r="D40" s="38">
        <v>141</v>
      </c>
      <c r="E40" s="45">
        <v>0.13229002479999999</v>
      </c>
      <c r="F40" s="38">
        <v>16</v>
      </c>
      <c r="G40" s="45">
        <v>0.18109790610000001</v>
      </c>
      <c r="H40" s="38">
        <v>278</v>
      </c>
      <c r="I40" s="46">
        <v>0.22585834290000001</v>
      </c>
      <c r="J40" s="38">
        <v>401</v>
      </c>
      <c r="K40" s="45">
        <v>5.3883364687000004</v>
      </c>
      <c r="L40" s="38">
        <v>678</v>
      </c>
      <c r="M40" s="45">
        <v>0.63611799140000003</v>
      </c>
      <c r="N40" s="38">
        <v>94</v>
      </c>
      <c r="O40" s="45">
        <v>1.0639501980999999</v>
      </c>
      <c r="P40" s="38">
        <v>1179</v>
      </c>
      <c r="Q40" s="45">
        <v>0.95786685729999999</v>
      </c>
    </row>
    <row r="41" spans="1:17" ht="13.5" customHeight="1" x14ac:dyDescent="0.3">
      <c r="A41" s="44">
        <v>1990</v>
      </c>
      <c r="B41" s="38">
        <v>138</v>
      </c>
      <c r="C41" s="45">
        <v>1.9063406547999999</v>
      </c>
      <c r="D41" s="38">
        <v>178</v>
      </c>
      <c r="E41" s="45">
        <v>0.16788968330000001</v>
      </c>
      <c r="F41" s="38">
        <v>21</v>
      </c>
      <c r="G41" s="45">
        <v>0.24404416039999999</v>
      </c>
      <c r="H41" s="38">
        <v>341</v>
      </c>
      <c r="I41" s="46">
        <v>0.27908956239999999</v>
      </c>
      <c r="J41" s="38">
        <v>426</v>
      </c>
      <c r="K41" s="45">
        <v>5.8847907169000004</v>
      </c>
      <c r="L41" s="38">
        <v>679</v>
      </c>
      <c r="M41" s="45">
        <v>0.6404331177</v>
      </c>
      <c r="N41" s="38">
        <v>114</v>
      </c>
      <c r="O41" s="45">
        <v>1.3248111563</v>
      </c>
      <c r="P41" s="38">
        <v>1230</v>
      </c>
      <c r="Q41" s="45">
        <v>1.0066866913000001</v>
      </c>
    </row>
    <row r="42" spans="1:17" ht="13.5" customHeight="1" x14ac:dyDescent="0.3">
      <c r="A42" s="44">
        <v>1989</v>
      </c>
      <c r="B42" s="38">
        <v>125</v>
      </c>
      <c r="C42" s="45">
        <v>1.7844396859</v>
      </c>
      <c r="D42" s="38">
        <v>399</v>
      </c>
      <c r="E42" s="45">
        <v>0.40113000030000001</v>
      </c>
      <c r="F42" s="38">
        <v>46</v>
      </c>
      <c r="G42" s="45">
        <v>0.57788944720000002</v>
      </c>
      <c r="H42" s="38">
        <v>574</v>
      </c>
      <c r="I42" s="46">
        <v>0.50047082620000005</v>
      </c>
      <c r="J42" s="38">
        <v>402</v>
      </c>
      <c r="K42" s="45">
        <v>5.7387580299999996</v>
      </c>
      <c r="L42" s="38">
        <v>917</v>
      </c>
      <c r="M42" s="45">
        <v>0.92189526389999998</v>
      </c>
      <c r="N42" s="38">
        <v>121</v>
      </c>
      <c r="O42" s="45">
        <v>1.5201005025000001</v>
      </c>
      <c r="P42" s="38">
        <v>1447</v>
      </c>
      <c r="Q42" s="45">
        <v>1.2616398703</v>
      </c>
    </row>
    <row r="43" spans="1:17" ht="13.5" customHeight="1" x14ac:dyDescent="0.3">
      <c r="A43" s="44">
        <v>1988</v>
      </c>
      <c r="B43" s="38">
        <v>132</v>
      </c>
      <c r="C43" s="45">
        <v>1.8539325843000001</v>
      </c>
      <c r="D43" s="38">
        <v>476</v>
      </c>
      <c r="E43" s="45">
        <v>0.49206086669999999</v>
      </c>
      <c r="F43" s="38">
        <v>48</v>
      </c>
      <c r="G43" s="45">
        <v>0.68659705339999999</v>
      </c>
      <c r="H43" s="38">
        <v>659</v>
      </c>
      <c r="I43" s="46">
        <v>0.59333555419999995</v>
      </c>
      <c r="J43" s="38">
        <v>392</v>
      </c>
      <c r="K43" s="45">
        <v>5.5056179775</v>
      </c>
      <c r="L43" s="38">
        <v>915</v>
      </c>
      <c r="M43" s="45">
        <v>0.94587330469999997</v>
      </c>
      <c r="N43" s="38">
        <v>109</v>
      </c>
      <c r="O43" s="45">
        <v>1.5591474753000001</v>
      </c>
      <c r="P43" s="38">
        <v>1422</v>
      </c>
      <c r="Q43" s="45">
        <v>1.2803082824000001</v>
      </c>
    </row>
    <row r="44" spans="1:17" ht="13.5" customHeight="1" x14ac:dyDescent="0.3">
      <c r="A44" s="44">
        <v>1987</v>
      </c>
      <c r="B44" s="38">
        <v>121</v>
      </c>
      <c r="C44" s="45">
        <v>1.8909204562999999</v>
      </c>
      <c r="D44" s="38">
        <v>218</v>
      </c>
      <c r="E44" s="45">
        <v>0.24282118110000001</v>
      </c>
      <c r="F44" s="38">
        <v>17</v>
      </c>
      <c r="G44" s="45">
        <v>0.23075878920000001</v>
      </c>
      <c r="H44" s="38">
        <v>359</v>
      </c>
      <c r="I44" s="46">
        <v>0.34597407600000002</v>
      </c>
      <c r="J44" s="38">
        <v>393</v>
      </c>
      <c r="K44" s="45">
        <v>6.1415846225999999</v>
      </c>
      <c r="L44" s="38">
        <v>670</v>
      </c>
      <c r="M44" s="45">
        <v>0.74628528149999995</v>
      </c>
      <c r="N44" s="38">
        <v>87</v>
      </c>
      <c r="O44" s="45">
        <v>1.1809420388</v>
      </c>
      <c r="P44" s="38">
        <v>1158</v>
      </c>
      <c r="Q44" s="45">
        <v>1.1159832313</v>
      </c>
    </row>
    <row r="45" spans="1:17" ht="13.5" customHeight="1" x14ac:dyDescent="0.3">
      <c r="A45" s="44">
        <v>1986</v>
      </c>
      <c r="B45" s="38">
        <v>116</v>
      </c>
      <c r="C45" s="45">
        <v>1.8210361068000001</v>
      </c>
      <c r="D45" s="38">
        <v>153</v>
      </c>
      <c r="E45" s="45">
        <v>0.1751554075</v>
      </c>
      <c r="F45" s="38">
        <v>22</v>
      </c>
      <c r="G45" s="45">
        <v>0.3125</v>
      </c>
      <c r="H45" s="38">
        <v>293</v>
      </c>
      <c r="I45" s="46">
        <v>0.29028582749999998</v>
      </c>
      <c r="J45" s="38">
        <v>362</v>
      </c>
      <c r="K45" s="45">
        <v>5.6828885400000004</v>
      </c>
      <c r="L45" s="38">
        <v>623</v>
      </c>
      <c r="M45" s="45">
        <v>0.71321450239999995</v>
      </c>
      <c r="N45" s="38">
        <v>94</v>
      </c>
      <c r="O45" s="45">
        <v>1.3352272727000001</v>
      </c>
      <c r="P45" s="38">
        <v>1086</v>
      </c>
      <c r="Q45" s="45">
        <v>1.0759399614</v>
      </c>
    </row>
    <row r="46" spans="1:17" ht="13.5" customHeight="1" thickBot="1" x14ac:dyDescent="0.35">
      <c r="A46" s="47">
        <v>1985</v>
      </c>
      <c r="B46" s="39">
        <v>125</v>
      </c>
      <c r="C46" s="48">
        <v>2.0896021398000002</v>
      </c>
      <c r="D46" s="39">
        <v>141</v>
      </c>
      <c r="E46" s="48">
        <v>0.1664639977</v>
      </c>
      <c r="F46" s="39">
        <v>19</v>
      </c>
      <c r="G46" s="48">
        <v>0.2868790578</v>
      </c>
      <c r="H46" s="39">
        <v>288</v>
      </c>
      <c r="I46" s="49">
        <v>0.29540582399999998</v>
      </c>
      <c r="J46" s="39">
        <v>395</v>
      </c>
      <c r="K46" s="48">
        <v>6.6031427616</v>
      </c>
      <c r="L46" s="39">
        <v>614</v>
      </c>
      <c r="M46" s="48">
        <v>0.72488577740000004</v>
      </c>
      <c r="N46" s="39">
        <v>90</v>
      </c>
      <c r="O46" s="48">
        <v>1.3589008002</v>
      </c>
      <c r="P46" s="39">
        <v>1106</v>
      </c>
      <c r="Q46" s="48">
        <v>1.1344404213999999</v>
      </c>
    </row>
    <row r="47" spans="1:17" ht="14.25" customHeight="1" x14ac:dyDescent="0.3">
      <c r="A47" s="37" t="s">
        <v>53</v>
      </c>
    </row>
    <row r="48" spans="1:17" ht="14.25" customHeight="1" x14ac:dyDescent="0.3">
      <c r="A48" s="37" t="s">
        <v>744</v>
      </c>
    </row>
    <row r="49" spans="1:1" ht="14.25" customHeight="1" x14ac:dyDescent="0.3">
      <c r="A49" s="37" t="s">
        <v>745</v>
      </c>
    </row>
    <row r="50" spans="1:1" ht="13.5" customHeight="1" x14ac:dyDescent="0.3">
      <c r="A50" s="37" t="s">
        <v>1319</v>
      </c>
    </row>
    <row r="51" spans="1:1" ht="13.5" customHeight="1" x14ac:dyDescent="0.3">
      <c r="A51" s="37" t="s">
        <v>1318</v>
      </c>
    </row>
  </sheetData>
  <sortState ref="A11:Q46">
    <sortCondition descending="1" ref="A9:A46"/>
  </sortState>
  <mergeCells count="11">
    <mergeCell ref="P7:Q7"/>
    <mergeCell ref="A6:A8"/>
    <mergeCell ref="B6:I6"/>
    <mergeCell ref="J6:Q6"/>
    <mergeCell ref="B7:C7"/>
    <mergeCell ref="D7:E7"/>
    <mergeCell ref="F7:G7"/>
    <mergeCell ref="H7:I7"/>
    <mergeCell ref="J7:K7"/>
    <mergeCell ref="L7:M7"/>
    <mergeCell ref="N7:O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62"/>
  <sheetViews>
    <sheetView workbookViewId="0"/>
  </sheetViews>
  <sheetFormatPr defaultColWidth="9" defaultRowHeight="13.5" customHeight="1" x14ac:dyDescent="0.3"/>
  <cols>
    <col min="1" max="16384" width="9" style="5"/>
  </cols>
  <sheetData>
    <row r="1" spans="1:37" s="29" customFormat="1" ht="21" customHeight="1" x14ac:dyDescent="0.2">
      <c r="A1" s="3" t="s">
        <v>55</v>
      </c>
    </row>
    <row r="2" spans="1:37" s="29" customFormat="1" ht="14.25" customHeight="1" x14ac:dyDescent="0.3">
      <c r="A2" s="30" t="s">
        <v>56</v>
      </c>
    </row>
    <row r="3" spans="1:37" s="29" customFormat="1" ht="12.75" customHeight="1" x14ac:dyDescent="0.2"/>
    <row r="4" spans="1:37" s="29" customFormat="1" ht="12.75" customHeight="1" x14ac:dyDescent="0.2"/>
    <row r="5" spans="1:37" s="29" customFormat="1" ht="12.75" customHeight="1" thickBot="1" x14ac:dyDescent="0.25"/>
    <row r="6" spans="1:37" ht="17.25" customHeight="1" thickTop="1" x14ac:dyDescent="0.3">
      <c r="A6" s="173" t="s">
        <v>31</v>
      </c>
      <c r="B6" s="171" t="s">
        <v>37</v>
      </c>
      <c r="C6" s="171"/>
      <c r="D6" s="171"/>
      <c r="E6" s="171"/>
      <c r="F6" s="171"/>
      <c r="G6" s="171"/>
      <c r="H6" s="171"/>
      <c r="I6" s="171"/>
      <c r="J6" s="171"/>
      <c r="K6" s="171"/>
      <c r="L6" s="171"/>
      <c r="M6" s="176"/>
      <c r="N6" s="172" t="s">
        <v>41</v>
      </c>
      <c r="O6" s="171"/>
      <c r="P6" s="171"/>
      <c r="Q6" s="171"/>
      <c r="R6" s="171"/>
      <c r="S6" s="171"/>
      <c r="T6" s="171"/>
      <c r="U6" s="171"/>
      <c r="V6" s="171"/>
      <c r="W6" s="171"/>
      <c r="X6" s="171"/>
      <c r="Y6" s="171"/>
      <c r="Z6" s="172" t="s">
        <v>50</v>
      </c>
      <c r="AA6" s="171"/>
      <c r="AB6" s="171"/>
      <c r="AC6" s="171"/>
      <c r="AD6" s="171"/>
      <c r="AE6" s="171"/>
      <c r="AF6" s="171"/>
      <c r="AG6" s="171"/>
      <c r="AH6" s="171"/>
      <c r="AI6" s="171"/>
      <c r="AJ6" s="171"/>
      <c r="AK6" s="171"/>
    </row>
    <row r="7" spans="1:37" ht="13.5" customHeight="1" x14ac:dyDescent="0.3">
      <c r="A7" s="174"/>
      <c r="B7" s="177" t="s">
        <v>57</v>
      </c>
      <c r="C7" s="178"/>
      <c r="D7" s="177" t="s">
        <v>58</v>
      </c>
      <c r="E7" s="178"/>
      <c r="F7" s="177" t="s">
        <v>59</v>
      </c>
      <c r="G7" s="178"/>
      <c r="H7" s="177" t="s">
        <v>60</v>
      </c>
      <c r="I7" s="178"/>
      <c r="J7" s="177" t="s">
        <v>61</v>
      </c>
      <c r="K7" s="178"/>
      <c r="L7" s="179" t="s">
        <v>62</v>
      </c>
      <c r="M7" s="178"/>
      <c r="N7" s="177" t="s">
        <v>57</v>
      </c>
      <c r="O7" s="179"/>
      <c r="P7" s="177" t="s">
        <v>58</v>
      </c>
      <c r="Q7" s="178"/>
      <c r="R7" s="177" t="s">
        <v>59</v>
      </c>
      <c r="S7" s="178"/>
      <c r="T7" s="177" t="s">
        <v>60</v>
      </c>
      <c r="U7" s="178"/>
      <c r="V7" s="177" t="s">
        <v>61</v>
      </c>
      <c r="W7" s="178"/>
      <c r="X7" s="177" t="s">
        <v>62</v>
      </c>
      <c r="Y7" s="178"/>
      <c r="Z7" s="177" t="s">
        <v>57</v>
      </c>
      <c r="AA7" s="179"/>
      <c r="AB7" s="177" t="s">
        <v>58</v>
      </c>
      <c r="AC7" s="178"/>
      <c r="AD7" s="177" t="s">
        <v>59</v>
      </c>
      <c r="AE7" s="178"/>
      <c r="AF7" s="177" t="s">
        <v>60</v>
      </c>
      <c r="AG7" s="178"/>
      <c r="AH7" s="177" t="s">
        <v>61</v>
      </c>
      <c r="AI7" s="178"/>
      <c r="AJ7" s="177" t="s">
        <v>62</v>
      </c>
      <c r="AK7" s="178"/>
    </row>
    <row r="8" spans="1:37" ht="13.5" customHeight="1" x14ac:dyDescent="0.3">
      <c r="A8" s="175"/>
      <c r="B8" s="41" t="s">
        <v>30</v>
      </c>
      <c r="C8" s="41" t="s">
        <v>63</v>
      </c>
      <c r="D8" s="41" t="s">
        <v>30</v>
      </c>
      <c r="E8" s="41" t="s">
        <v>63</v>
      </c>
      <c r="F8" s="41" t="s">
        <v>30</v>
      </c>
      <c r="G8" s="41" t="s">
        <v>63</v>
      </c>
      <c r="H8" s="41" t="s">
        <v>30</v>
      </c>
      <c r="I8" s="41" t="s">
        <v>63</v>
      </c>
      <c r="J8" s="41" t="s">
        <v>30</v>
      </c>
      <c r="K8" s="41" t="s">
        <v>63</v>
      </c>
      <c r="L8" s="41" t="s">
        <v>30</v>
      </c>
      <c r="M8" s="42" t="s">
        <v>63</v>
      </c>
      <c r="N8" s="43" t="s">
        <v>30</v>
      </c>
      <c r="O8" s="43" t="s">
        <v>63</v>
      </c>
      <c r="P8" s="41" t="s">
        <v>30</v>
      </c>
      <c r="Q8" s="41" t="s">
        <v>63</v>
      </c>
      <c r="R8" s="41" t="s">
        <v>30</v>
      </c>
      <c r="S8" s="41" t="s">
        <v>63</v>
      </c>
      <c r="T8" s="41" t="s">
        <v>30</v>
      </c>
      <c r="U8" s="41" t="s">
        <v>63</v>
      </c>
      <c r="V8" s="41" t="s">
        <v>30</v>
      </c>
      <c r="W8" s="41" t="s">
        <v>63</v>
      </c>
      <c r="X8" s="41" t="s">
        <v>30</v>
      </c>
      <c r="Y8" s="41" t="s">
        <v>63</v>
      </c>
      <c r="Z8" s="43" t="s">
        <v>30</v>
      </c>
      <c r="AA8" s="43" t="s">
        <v>63</v>
      </c>
      <c r="AB8" s="41" t="s">
        <v>30</v>
      </c>
      <c r="AC8" s="41" t="s">
        <v>63</v>
      </c>
      <c r="AD8" s="41" t="s">
        <v>30</v>
      </c>
      <c r="AE8" s="41" t="s">
        <v>63</v>
      </c>
      <c r="AF8" s="41" t="s">
        <v>30</v>
      </c>
      <c r="AG8" s="41" t="s">
        <v>63</v>
      </c>
      <c r="AH8" s="41" t="s">
        <v>30</v>
      </c>
      <c r="AI8" s="41" t="s">
        <v>63</v>
      </c>
      <c r="AJ8" s="41" t="s">
        <v>30</v>
      </c>
      <c r="AK8" s="41" t="s">
        <v>63</v>
      </c>
    </row>
    <row r="9" spans="1:37" ht="13.5" customHeight="1" x14ac:dyDescent="0.3">
      <c r="A9" s="44" t="s">
        <v>1316</v>
      </c>
      <c r="B9" s="38">
        <v>541</v>
      </c>
      <c r="C9" s="45">
        <v>1.2101283944000001</v>
      </c>
      <c r="D9" s="38">
        <v>5402</v>
      </c>
      <c r="E9" s="45">
        <v>12.083389254</v>
      </c>
      <c r="F9" s="38">
        <v>15829</v>
      </c>
      <c r="G9" s="45">
        <v>35.406880508</v>
      </c>
      <c r="H9" s="38">
        <v>16189</v>
      </c>
      <c r="I9" s="45">
        <v>36.212141547000002</v>
      </c>
      <c r="J9" s="38">
        <v>5367</v>
      </c>
      <c r="K9" s="45">
        <v>12.005099986999999</v>
      </c>
      <c r="L9" s="38">
        <v>1378</v>
      </c>
      <c r="M9" s="46">
        <v>3.0823603095999998</v>
      </c>
      <c r="N9" s="38">
        <v>56</v>
      </c>
      <c r="O9" s="45">
        <v>9.5664354800000004E-2</v>
      </c>
      <c r="P9" s="38">
        <v>2339</v>
      </c>
      <c r="Q9" s="45">
        <v>3.9956951040000002</v>
      </c>
      <c r="R9" s="38">
        <v>13057</v>
      </c>
      <c r="S9" s="45">
        <v>22.305169291999999</v>
      </c>
      <c r="T9" s="38">
        <v>24790</v>
      </c>
      <c r="U9" s="45">
        <v>42.348559909999999</v>
      </c>
      <c r="V9" s="38">
        <v>14670</v>
      </c>
      <c r="W9" s="45">
        <v>25.060644367999998</v>
      </c>
      <c r="X9" s="38">
        <v>3626</v>
      </c>
      <c r="Y9" s="46">
        <v>6.1942669719000003</v>
      </c>
      <c r="Z9" s="38">
        <v>598</v>
      </c>
      <c r="AA9" s="45">
        <v>0.57896367439999996</v>
      </c>
      <c r="AB9" s="38">
        <v>7750</v>
      </c>
      <c r="AC9" s="45">
        <v>7.5032917667000003</v>
      </c>
      <c r="AD9" s="38">
        <v>28897</v>
      </c>
      <c r="AE9" s="45">
        <v>27.97711254</v>
      </c>
      <c r="AF9" s="38">
        <v>40992</v>
      </c>
      <c r="AG9" s="45">
        <v>39.687088529</v>
      </c>
      <c r="AH9" s="38">
        <v>20044</v>
      </c>
      <c r="AI9" s="45">
        <v>19.405932924999998</v>
      </c>
      <c r="AJ9" s="38">
        <v>5007</v>
      </c>
      <c r="AK9" s="45">
        <v>4.8476105646000001</v>
      </c>
    </row>
    <row r="10" spans="1:37" ht="13.5" customHeight="1" x14ac:dyDescent="0.3">
      <c r="A10" s="44" t="s">
        <v>1317</v>
      </c>
      <c r="B10" s="38">
        <v>635</v>
      </c>
      <c r="C10" s="45">
        <v>1.3364200778999999</v>
      </c>
      <c r="D10" s="38">
        <v>5885</v>
      </c>
      <c r="E10" s="45">
        <v>12.385562454</v>
      </c>
      <c r="F10" s="38">
        <v>17311</v>
      </c>
      <c r="G10" s="45">
        <v>36.432705460999998</v>
      </c>
      <c r="H10" s="38">
        <v>16974</v>
      </c>
      <c r="I10" s="45">
        <v>35.723455751000003</v>
      </c>
      <c r="J10" s="38">
        <v>5528</v>
      </c>
      <c r="K10" s="45">
        <v>11.634220772000001</v>
      </c>
      <c r="L10" s="38">
        <v>1182</v>
      </c>
      <c r="M10" s="46">
        <v>2.4876354835000001</v>
      </c>
      <c r="N10" s="38">
        <v>87</v>
      </c>
      <c r="O10" s="45">
        <v>0.13361592329999999</v>
      </c>
      <c r="P10" s="38">
        <v>2865</v>
      </c>
      <c r="Q10" s="45">
        <v>4.4001105786999997</v>
      </c>
      <c r="R10" s="38">
        <v>15264</v>
      </c>
      <c r="S10" s="45">
        <v>23.442683376000002</v>
      </c>
      <c r="T10" s="38">
        <v>27226</v>
      </c>
      <c r="U10" s="45">
        <v>41.814104927000002</v>
      </c>
      <c r="V10" s="38">
        <v>15710</v>
      </c>
      <c r="W10" s="45">
        <v>24.127656959999999</v>
      </c>
      <c r="X10" s="38">
        <v>3960</v>
      </c>
      <c r="Y10" s="46">
        <v>6.0818282343999996</v>
      </c>
      <c r="Z10" s="38">
        <v>724</v>
      </c>
      <c r="AA10" s="45">
        <v>0.64265298510000002</v>
      </c>
      <c r="AB10" s="38">
        <v>8753</v>
      </c>
      <c r="AC10" s="45">
        <v>7.7695325675999998</v>
      </c>
      <c r="AD10" s="38">
        <v>32584</v>
      </c>
      <c r="AE10" s="45">
        <v>28.922934900000001</v>
      </c>
      <c r="AF10" s="38">
        <v>44210</v>
      </c>
      <c r="AG10" s="45">
        <v>39.242663637</v>
      </c>
      <c r="AH10" s="38">
        <v>21241</v>
      </c>
      <c r="AI10" s="45">
        <v>18.854408919000001</v>
      </c>
      <c r="AJ10" s="38">
        <v>5146</v>
      </c>
      <c r="AK10" s="45">
        <v>4.5678069911000003</v>
      </c>
    </row>
    <row r="11" spans="1:37" ht="13.5" customHeight="1" x14ac:dyDescent="0.3">
      <c r="A11" s="44">
        <v>2020</v>
      </c>
      <c r="B11" s="38">
        <v>745</v>
      </c>
      <c r="C11" s="45">
        <v>1.5386521820000001</v>
      </c>
      <c r="D11" s="38">
        <v>6539</v>
      </c>
      <c r="E11" s="45">
        <v>13.505029018</v>
      </c>
      <c r="F11" s="38">
        <v>18623</v>
      </c>
      <c r="G11" s="45">
        <v>38.46217394</v>
      </c>
      <c r="H11" s="38">
        <v>15900</v>
      </c>
      <c r="I11" s="45">
        <v>32.838348582000002</v>
      </c>
      <c r="J11" s="38">
        <v>5304</v>
      </c>
      <c r="K11" s="45">
        <v>10.954377414</v>
      </c>
      <c r="L11" s="38">
        <v>1308</v>
      </c>
      <c r="M11" s="46">
        <v>2.7014188644999999</v>
      </c>
      <c r="N11" s="38">
        <v>112</v>
      </c>
      <c r="O11" s="45">
        <v>0.1753342309</v>
      </c>
      <c r="P11" s="38">
        <v>3080</v>
      </c>
      <c r="Q11" s="45">
        <v>4.8216913491</v>
      </c>
      <c r="R11" s="38">
        <v>16229</v>
      </c>
      <c r="S11" s="45">
        <v>25.406243151000002</v>
      </c>
      <c r="T11" s="38">
        <v>25654</v>
      </c>
      <c r="U11" s="45">
        <v>40.160931775999998</v>
      </c>
      <c r="V11" s="38">
        <v>15121</v>
      </c>
      <c r="W11" s="45">
        <v>23.671686652999998</v>
      </c>
      <c r="X11" s="38">
        <v>3682</v>
      </c>
      <c r="Y11" s="46">
        <v>5.7641128401000001</v>
      </c>
      <c r="Z11" s="38">
        <v>862</v>
      </c>
      <c r="AA11" s="45">
        <v>0.76725887420000005</v>
      </c>
      <c r="AB11" s="38">
        <v>9631</v>
      </c>
      <c r="AC11" s="45">
        <v>8.5724712499999995</v>
      </c>
      <c r="AD11" s="38">
        <v>34866</v>
      </c>
      <c r="AE11" s="45">
        <v>31.033930288000001</v>
      </c>
      <c r="AF11" s="38">
        <v>41562</v>
      </c>
      <c r="AG11" s="45">
        <v>36.993982981000002</v>
      </c>
      <c r="AH11" s="38">
        <v>20436</v>
      </c>
      <c r="AI11" s="45">
        <v>18.189909922999998</v>
      </c>
      <c r="AJ11" s="38">
        <v>4991</v>
      </c>
      <c r="AK11" s="45">
        <v>4.4424466835</v>
      </c>
    </row>
    <row r="12" spans="1:37" ht="13.5" customHeight="1" x14ac:dyDescent="0.3">
      <c r="A12" s="44">
        <v>2019</v>
      </c>
      <c r="B12" s="38">
        <v>829</v>
      </c>
      <c r="C12" s="45">
        <v>1.7099129574</v>
      </c>
      <c r="D12" s="38">
        <v>7244</v>
      </c>
      <c r="E12" s="45">
        <v>14.941627821000001</v>
      </c>
      <c r="F12" s="38">
        <v>18799</v>
      </c>
      <c r="G12" s="45">
        <v>38.775215543999998</v>
      </c>
      <c r="H12" s="38">
        <v>15140</v>
      </c>
      <c r="I12" s="45">
        <v>31.22808465</v>
      </c>
      <c r="J12" s="38">
        <v>5209</v>
      </c>
      <c r="K12" s="45">
        <v>10.744193721</v>
      </c>
      <c r="L12" s="38">
        <v>1261</v>
      </c>
      <c r="M12" s="46">
        <v>2.6009653067</v>
      </c>
      <c r="N12" s="38">
        <v>129</v>
      </c>
      <c r="O12" s="45">
        <v>0.19763754189999999</v>
      </c>
      <c r="P12" s="38">
        <v>3529</v>
      </c>
      <c r="Q12" s="45">
        <v>5.4066890349000003</v>
      </c>
      <c r="R12" s="38">
        <v>17161</v>
      </c>
      <c r="S12" s="45">
        <v>26.291921374000001</v>
      </c>
      <c r="T12" s="38">
        <v>25340</v>
      </c>
      <c r="U12" s="45">
        <v>38.822754363000001</v>
      </c>
      <c r="V12" s="38">
        <v>15274</v>
      </c>
      <c r="W12" s="45">
        <v>23.400897794999999</v>
      </c>
      <c r="X12" s="38">
        <v>3838</v>
      </c>
      <c r="Y12" s="46">
        <v>5.8800998912000004</v>
      </c>
      <c r="Z12" s="38">
        <v>965</v>
      </c>
      <c r="AA12" s="45">
        <v>0.84777032009999997</v>
      </c>
      <c r="AB12" s="38">
        <v>10787</v>
      </c>
      <c r="AC12" s="45">
        <v>9.4765786977000008</v>
      </c>
      <c r="AD12" s="38">
        <v>35975</v>
      </c>
      <c r="AE12" s="45">
        <v>31.604701831</v>
      </c>
      <c r="AF12" s="38">
        <v>40494</v>
      </c>
      <c r="AG12" s="45">
        <v>35.574726781000003</v>
      </c>
      <c r="AH12" s="38">
        <v>20500</v>
      </c>
      <c r="AI12" s="45">
        <v>18.009628562</v>
      </c>
      <c r="AJ12" s="38">
        <v>5107</v>
      </c>
      <c r="AK12" s="45">
        <v>4.4865938082000003</v>
      </c>
    </row>
    <row r="13" spans="1:37" ht="13.5" customHeight="1" x14ac:dyDescent="0.3">
      <c r="A13" s="44">
        <v>2018</v>
      </c>
      <c r="B13" s="38">
        <v>985</v>
      </c>
      <c r="C13" s="45">
        <v>1.9908240192</v>
      </c>
      <c r="D13" s="38">
        <v>7980</v>
      </c>
      <c r="E13" s="45">
        <v>16.128706267999998</v>
      </c>
      <c r="F13" s="38">
        <v>19684</v>
      </c>
      <c r="G13" s="45">
        <v>39.784142127000003</v>
      </c>
      <c r="H13" s="38">
        <v>14620</v>
      </c>
      <c r="I13" s="45">
        <v>29.549083412000002</v>
      </c>
      <c r="J13" s="38">
        <v>5069</v>
      </c>
      <c r="K13" s="45">
        <v>10.24516442</v>
      </c>
      <c r="L13" s="38">
        <v>1139</v>
      </c>
      <c r="M13" s="46">
        <v>2.3020797542000002</v>
      </c>
      <c r="N13" s="38">
        <v>172</v>
      </c>
      <c r="O13" s="45">
        <v>0.26141804089999998</v>
      </c>
      <c r="P13" s="38">
        <v>3863</v>
      </c>
      <c r="Q13" s="45">
        <v>5.8712668136000001</v>
      </c>
      <c r="R13" s="38">
        <v>17591</v>
      </c>
      <c r="S13" s="45">
        <v>26.736074169999998</v>
      </c>
      <c r="T13" s="38">
        <v>25242</v>
      </c>
      <c r="U13" s="45">
        <v>38.364617371999998</v>
      </c>
      <c r="V13" s="38">
        <v>15306</v>
      </c>
      <c r="W13" s="45">
        <v>23.263165894</v>
      </c>
      <c r="X13" s="38">
        <v>3621</v>
      </c>
      <c r="Y13" s="46">
        <v>5.5034577096000001</v>
      </c>
      <c r="Z13" s="38">
        <v>1169</v>
      </c>
      <c r="AA13" s="45">
        <v>1.0133231625000001</v>
      </c>
      <c r="AB13" s="38">
        <v>11864</v>
      </c>
      <c r="AC13" s="45">
        <v>10.284059880999999</v>
      </c>
      <c r="AD13" s="38">
        <v>37297</v>
      </c>
      <c r="AE13" s="45">
        <v>32.330123176000001</v>
      </c>
      <c r="AF13" s="38">
        <v>39884</v>
      </c>
      <c r="AG13" s="45">
        <v>34.572609935999999</v>
      </c>
      <c r="AH13" s="38">
        <v>20387</v>
      </c>
      <c r="AI13" s="45">
        <v>17.672043896000002</v>
      </c>
      <c r="AJ13" s="38">
        <v>4762</v>
      </c>
      <c r="AK13" s="45">
        <v>4.1278399487000001</v>
      </c>
    </row>
    <row r="14" spans="1:37" ht="13.5" customHeight="1" x14ac:dyDescent="0.3">
      <c r="A14" s="44">
        <v>2017</v>
      </c>
      <c r="B14" s="38">
        <v>1029</v>
      </c>
      <c r="C14" s="45">
        <v>2.0988863052000002</v>
      </c>
      <c r="D14" s="38">
        <v>8436</v>
      </c>
      <c r="E14" s="45">
        <v>17.207196182000001</v>
      </c>
      <c r="F14" s="38">
        <v>19278</v>
      </c>
      <c r="G14" s="45">
        <v>39.321992412</v>
      </c>
      <c r="H14" s="38">
        <v>14045</v>
      </c>
      <c r="I14" s="45">
        <v>28.648064292000001</v>
      </c>
      <c r="J14" s="38">
        <v>5061</v>
      </c>
      <c r="K14" s="45">
        <v>10.323093868999999</v>
      </c>
      <c r="L14" s="38">
        <v>1177</v>
      </c>
      <c r="M14" s="46">
        <v>2.40076694</v>
      </c>
      <c r="N14" s="38">
        <v>161</v>
      </c>
      <c r="O14" s="45">
        <v>0.2442169132</v>
      </c>
      <c r="P14" s="38">
        <v>4152</v>
      </c>
      <c r="Q14" s="45">
        <v>6.2980659841</v>
      </c>
      <c r="R14" s="38">
        <v>17822</v>
      </c>
      <c r="S14" s="45">
        <v>27.033750474000001</v>
      </c>
      <c r="T14" s="38">
        <v>24673</v>
      </c>
      <c r="U14" s="45">
        <v>37.425862723000002</v>
      </c>
      <c r="V14" s="38">
        <v>15275</v>
      </c>
      <c r="W14" s="45">
        <v>23.170269245</v>
      </c>
      <c r="X14" s="38">
        <v>3842</v>
      </c>
      <c r="Y14" s="46">
        <v>5.8278346605999998</v>
      </c>
      <c r="Z14" s="38">
        <v>1199</v>
      </c>
      <c r="AA14" s="45">
        <v>1.0422189963999999</v>
      </c>
      <c r="AB14" s="38">
        <v>12614</v>
      </c>
      <c r="AC14" s="45">
        <v>10.964595847</v>
      </c>
      <c r="AD14" s="38">
        <v>37124</v>
      </c>
      <c r="AE14" s="45">
        <v>32.269673079</v>
      </c>
      <c r="AF14" s="38">
        <v>38735</v>
      </c>
      <c r="AG14" s="45">
        <v>33.670019035999999</v>
      </c>
      <c r="AH14" s="38">
        <v>20350</v>
      </c>
      <c r="AI14" s="45">
        <v>17.689038012000001</v>
      </c>
      <c r="AJ14" s="38">
        <v>5021</v>
      </c>
      <c r="AK14" s="45">
        <v>4.3644550299000002</v>
      </c>
    </row>
    <row r="15" spans="1:37" ht="13.5" customHeight="1" x14ac:dyDescent="0.3">
      <c r="A15" s="44">
        <v>2016</v>
      </c>
      <c r="B15" s="38">
        <v>1176</v>
      </c>
      <c r="C15" s="45">
        <v>2.3116842271000002</v>
      </c>
      <c r="D15" s="38">
        <v>9567</v>
      </c>
      <c r="E15" s="45">
        <v>18.80602296</v>
      </c>
      <c r="F15" s="38">
        <v>19753</v>
      </c>
      <c r="G15" s="45">
        <v>38.828825287000001</v>
      </c>
      <c r="H15" s="38">
        <v>14142</v>
      </c>
      <c r="I15" s="45">
        <v>27.799182260999999</v>
      </c>
      <c r="J15" s="38">
        <v>5034</v>
      </c>
      <c r="K15" s="45">
        <v>9.8954238088000004</v>
      </c>
      <c r="L15" s="38">
        <v>1200</v>
      </c>
      <c r="M15" s="46">
        <v>2.3588614562000001</v>
      </c>
      <c r="N15" s="38">
        <v>227</v>
      </c>
      <c r="O15" s="45">
        <v>0.33632619200000002</v>
      </c>
      <c r="P15" s="38">
        <v>4521</v>
      </c>
      <c r="Q15" s="45">
        <v>6.6983731886999998</v>
      </c>
      <c r="R15" s="38">
        <v>18482</v>
      </c>
      <c r="S15" s="45">
        <v>27.383174800999999</v>
      </c>
      <c r="T15" s="38">
        <v>24761</v>
      </c>
      <c r="U15" s="45">
        <v>36.686223961000003</v>
      </c>
      <c r="V15" s="38">
        <v>15649</v>
      </c>
      <c r="W15" s="45">
        <v>23.185764661</v>
      </c>
      <c r="X15" s="38">
        <v>3854</v>
      </c>
      <c r="Y15" s="46">
        <v>5.7101371973999999</v>
      </c>
      <c r="Z15" s="38">
        <v>1423</v>
      </c>
      <c r="AA15" s="45">
        <v>1.1999932537</v>
      </c>
      <c r="AB15" s="38">
        <v>14139</v>
      </c>
      <c r="AC15" s="45">
        <v>11.923193684999999</v>
      </c>
      <c r="AD15" s="38">
        <v>38314</v>
      </c>
      <c r="AE15" s="45">
        <v>32.309586453000001</v>
      </c>
      <c r="AF15" s="38">
        <v>38949</v>
      </c>
      <c r="AG15" s="45">
        <v>32.845071848000003</v>
      </c>
      <c r="AH15" s="38">
        <v>20702</v>
      </c>
      <c r="AI15" s="45">
        <v>17.457667139000002</v>
      </c>
      <c r="AJ15" s="38">
        <v>5057</v>
      </c>
      <c r="AK15" s="45">
        <v>4.2644876205999998</v>
      </c>
    </row>
    <row r="16" spans="1:37" ht="13.5" customHeight="1" x14ac:dyDescent="0.3">
      <c r="A16" s="44">
        <v>2015</v>
      </c>
      <c r="B16" s="38">
        <v>1096</v>
      </c>
      <c r="C16" s="45">
        <v>2.2149468494</v>
      </c>
      <c r="D16" s="38">
        <v>9512</v>
      </c>
      <c r="E16" s="45">
        <v>19.223151853000001</v>
      </c>
      <c r="F16" s="38">
        <v>18935</v>
      </c>
      <c r="G16" s="45">
        <v>38.266440322000001</v>
      </c>
      <c r="H16" s="38">
        <v>13830</v>
      </c>
      <c r="I16" s="45">
        <v>27.949557415000001</v>
      </c>
      <c r="J16" s="38">
        <v>4897</v>
      </c>
      <c r="K16" s="45">
        <v>9.8965280304000007</v>
      </c>
      <c r="L16" s="38">
        <v>1212</v>
      </c>
      <c r="M16" s="46">
        <v>2.4493755304999998</v>
      </c>
      <c r="N16" s="38">
        <v>161</v>
      </c>
      <c r="O16" s="45">
        <v>0.24795170329999999</v>
      </c>
      <c r="P16" s="38">
        <v>4795</v>
      </c>
      <c r="Q16" s="45">
        <v>7.3846485554000001</v>
      </c>
      <c r="R16" s="38">
        <v>17526</v>
      </c>
      <c r="S16" s="45">
        <v>26.991313989999998</v>
      </c>
      <c r="T16" s="38">
        <v>24065</v>
      </c>
      <c r="U16" s="45">
        <v>37.061849318999997</v>
      </c>
      <c r="V16" s="38">
        <v>14860</v>
      </c>
      <c r="W16" s="45">
        <v>22.885480195</v>
      </c>
      <c r="X16" s="38">
        <v>3525</v>
      </c>
      <c r="Y16" s="46">
        <v>5.4287562373</v>
      </c>
      <c r="Z16" s="38">
        <v>1262</v>
      </c>
      <c r="AA16" s="45">
        <v>1.1026649192</v>
      </c>
      <c r="AB16" s="38">
        <v>14321</v>
      </c>
      <c r="AC16" s="45">
        <v>12.512887724</v>
      </c>
      <c r="AD16" s="38">
        <v>36470</v>
      </c>
      <c r="AE16" s="45">
        <v>31.865443424999999</v>
      </c>
      <c r="AF16" s="38">
        <v>37900</v>
      </c>
      <c r="AG16" s="45">
        <v>33.114897335000002</v>
      </c>
      <c r="AH16" s="38">
        <v>19760</v>
      </c>
      <c r="AI16" s="45">
        <v>17.265181301999998</v>
      </c>
      <c r="AJ16" s="38">
        <v>4737</v>
      </c>
      <c r="AK16" s="45">
        <v>4.1389252948999999</v>
      </c>
    </row>
    <row r="17" spans="1:37" ht="13.5" customHeight="1" x14ac:dyDescent="0.3">
      <c r="A17" s="44">
        <v>2014</v>
      </c>
      <c r="B17" s="38">
        <v>1213</v>
      </c>
      <c r="C17" s="45">
        <v>2.4852992398999998</v>
      </c>
      <c r="D17" s="38">
        <v>9795</v>
      </c>
      <c r="E17" s="45">
        <v>20.068842583999999</v>
      </c>
      <c r="F17" s="38">
        <v>17995</v>
      </c>
      <c r="G17" s="45">
        <v>36.869711312</v>
      </c>
      <c r="H17" s="38">
        <v>13790</v>
      </c>
      <c r="I17" s="45">
        <v>28.254143873</v>
      </c>
      <c r="J17" s="38">
        <v>4814</v>
      </c>
      <c r="K17" s="45">
        <v>9.8633392750999995</v>
      </c>
      <c r="L17" s="38">
        <v>1200</v>
      </c>
      <c r="M17" s="46">
        <v>2.4586637162999998</v>
      </c>
      <c r="N17" s="38">
        <v>168</v>
      </c>
      <c r="O17" s="45">
        <v>0.26070763499999999</v>
      </c>
      <c r="P17" s="38">
        <v>4744</v>
      </c>
      <c r="Q17" s="45">
        <v>7.3618870266999998</v>
      </c>
      <c r="R17" s="38">
        <v>16975</v>
      </c>
      <c r="S17" s="45">
        <v>26.342333954000001</v>
      </c>
      <c r="T17" s="38">
        <v>24198</v>
      </c>
      <c r="U17" s="45">
        <v>37.551210427999997</v>
      </c>
      <c r="V17" s="38">
        <v>14767</v>
      </c>
      <c r="W17" s="45">
        <v>22.915890750999999</v>
      </c>
      <c r="X17" s="38">
        <v>3588</v>
      </c>
      <c r="Y17" s="46">
        <v>5.5679702047999999</v>
      </c>
      <c r="Z17" s="38">
        <v>1397</v>
      </c>
      <c r="AA17" s="45">
        <v>1.2321397072</v>
      </c>
      <c r="AB17" s="38">
        <v>14576</v>
      </c>
      <c r="AC17" s="45">
        <v>12.855882872</v>
      </c>
      <c r="AD17" s="38">
        <v>35007</v>
      </c>
      <c r="AE17" s="45">
        <v>30.875815841000001</v>
      </c>
      <c r="AF17" s="38">
        <v>38013</v>
      </c>
      <c r="AG17" s="45">
        <v>33.527077085999998</v>
      </c>
      <c r="AH17" s="38">
        <v>19595</v>
      </c>
      <c r="AI17" s="45">
        <v>17.282589521999999</v>
      </c>
      <c r="AJ17" s="38">
        <v>4792</v>
      </c>
      <c r="AK17" s="45">
        <v>4.2264949727000003</v>
      </c>
    </row>
    <row r="18" spans="1:37" ht="13.5" customHeight="1" x14ac:dyDescent="0.3">
      <c r="A18" s="44">
        <v>2013</v>
      </c>
      <c r="B18" s="38">
        <v>1265</v>
      </c>
      <c r="C18" s="45">
        <v>2.6086239250999999</v>
      </c>
      <c r="D18" s="38">
        <v>10121</v>
      </c>
      <c r="E18" s="45">
        <v>20.871053554</v>
      </c>
      <c r="F18" s="38">
        <v>17240</v>
      </c>
      <c r="G18" s="45">
        <v>35.551522900000002</v>
      </c>
      <c r="H18" s="38">
        <v>13829</v>
      </c>
      <c r="I18" s="45">
        <v>28.517517991999998</v>
      </c>
      <c r="J18" s="38">
        <v>4937</v>
      </c>
      <c r="K18" s="45">
        <v>10.180850844</v>
      </c>
      <c r="L18" s="38">
        <v>1101</v>
      </c>
      <c r="M18" s="46">
        <v>2.2704307838000002</v>
      </c>
      <c r="N18" s="38">
        <v>169</v>
      </c>
      <c r="O18" s="45">
        <v>0.27075523089999998</v>
      </c>
      <c r="P18" s="38">
        <v>4632</v>
      </c>
      <c r="Q18" s="45">
        <v>7.4209362684000002</v>
      </c>
      <c r="R18" s="38">
        <v>15681</v>
      </c>
      <c r="S18" s="45">
        <v>25.122560799999999</v>
      </c>
      <c r="T18" s="38">
        <v>23820</v>
      </c>
      <c r="U18" s="45">
        <v>38.162068634000001</v>
      </c>
      <c r="V18" s="38">
        <v>14713</v>
      </c>
      <c r="W18" s="45">
        <v>23.571726105</v>
      </c>
      <c r="X18" s="38">
        <v>3403</v>
      </c>
      <c r="Y18" s="46">
        <v>5.4519529623</v>
      </c>
      <c r="Z18" s="38">
        <v>1443</v>
      </c>
      <c r="AA18" s="45">
        <v>1.2995668111000001</v>
      </c>
      <c r="AB18" s="38">
        <v>14783</v>
      </c>
      <c r="AC18" s="45">
        <v>13.313580158000001</v>
      </c>
      <c r="AD18" s="38">
        <v>32963</v>
      </c>
      <c r="AE18" s="45">
        <v>29.686500895999998</v>
      </c>
      <c r="AF18" s="38">
        <v>37674</v>
      </c>
      <c r="AG18" s="45">
        <v>33.929230797000002</v>
      </c>
      <c r="AH18" s="38">
        <v>19668</v>
      </c>
      <c r="AI18" s="45">
        <v>17.713014580999999</v>
      </c>
      <c r="AJ18" s="38">
        <v>4506</v>
      </c>
      <c r="AK18" s="45">
        <v>4.0581067572</v>
      </c>
    </row>
    <row r="19" spans="1:37" ht="13.5" customHeight="1" x14ac:dyDescent="0.3">
      <c r="A19" s="44">
        <v>2012</v>
      </c>
      <c r="B19" s="38">
        <v>1379</v>
      </c>
      <c r="C19" s="45">
        <v>2.8199832314000002</v>
      </c>
      <c r="D19" s="38">
        <v>10372</v>
      </c>
      <c r="E19" s="45">
        <v>21.210200199999999</v>
      </c>
      <c r="F19" s="38">
        <v>17229</v>
      </c>
      <c r="G19" s="45">
        <v>35.232408335000002</v>
      </c>
      <c r="H19" s="38">
        <v>13760</v>
      </c>
      <c r="I19" s="45">
        <v>28.138483875999999</v>
      </c>
      <c r="J19" s="38">
        <v>5028</v>
      </c>
      <c r="K19" s="45">
        <v>10.281998323</v>
      </c>
      <c r="L19" s="38">
        <v>1133</v>
      </c>
      <c r="M19" s="46">
        <v>2.3169260342000002</v>
      </c>
      <c r="N19" s="38">
        <v>165</v>
      </c>
      <c r="O19" s="45">
        <v>0.26859403230000001</v>
      </c>
      <c r="P19" s="38">
        <v>4581</v>
      </c>
      <c r="Q19" s="45">
        <v>7.457147043</v>
      </c>
      <c r="R19" s="38">
        <v>14915</v>
      </c>
      <c r="S19" s="45">
        <v>24.279272679999998</v>
      </c>
      <c r="T19" s="38">
        <v>23503</v>
      </c>
      <c r="U19" s="45">
        <v>38.259185102000004</v>
      </c>
      <c r="V19" s="38">
        <v>14884</v>
      </c>
      <c r="W19" s="45">
        <v>24.228809558999998</v>
      </c>
      <c r="X19" s="38">
        <v>3383</v>
      </c>
      <c r="Y19" s="46">
        <v>5.5069915840999997</v>
      </c>
      <c r="Z19" s="38">
        <v>1557</v>
      </c>
      <c r="AA19" s="45">
        <v>1.4095345006</v>
      </c>
      <c r="AB19" s="38">
        <v>14992</v>
      </c>
      <c r="AC19" s="45">
        <v>13.572088139</v>
      </c>
      <c r="AD19" s="38">
        <v>32179</v>
      </c>
      <c r="AE19" s="45">
        <v>29.131284966999999</v>
      </c>
      <c r="AF19" s="38">
        <v>37291</v>
      </c>
      <c r="AG19" s="45">
        <v>33.759120783999997</v>
      </c>
      <c r="AH19" s="38">
        <v>19925</v>
      </c>
      <c r="AI19" s="45">
        <v>18.037877279</v>
      </c>
      <c r="AJ19" s="38">
        <v>4518</v>
      </c>
      <c r="AK19" s="45">
        <v>4.0900943311000004</v>
      </c>
    </row>
    <row r="20" spans="1:37" ht="13.5" customHeight="1" x14ac:dyDescent="0.3">
      <c r="A20" s="44">
        <v>2011</v>
      </c>
      <c r="B20" s="38">
        <v>1591</v>
      </c>
      <c r="C20" s="45">
        <v>3.2961113757999998</v>
      </c>
      <c r="D20" s="38">
        <v>10151</v>
      </c>
      <c r="E20" s="45">
        <v>21.030060701</v>
      </c>
      <c r="F20" s="38">
        <v>16786</v>
      </c>
      <c r="G20" s="45">
        <v>34.775943152000004</v>
      </c>
      <c r="H20" s="38">
        <v>13606</v>
      </c>
      <c r="I20" s="45">
        <v>28.187863845999999</v>
      </c>
      <c r="J20" s="38">
        <v>5107</v>
      </c>
      <c r="K20" s="45">
        <v>10.580289627000001</v>
      </c>
      <c r="L20" s="38">
        <v>1028</v>
      </c>
      <c r="M20" s="46">
        <v>2.1297312974999998</v>
      </c>
      <c r="N20" s="38">
        <v>166</v>
      </c>
      <c r="O20" s="45">
        <v>0.27244378800000002</v>
      </c>
      <c r="P20" s="38">
        <v>4628</v>
      </c>
      <c r="Q20" s="45">
        <v>7.5956015098999998</v>
      </c>
      <c r="R20" s="38">
        <v>14585</v>
      </c>
      <c r="S20" s="45">
        <v>23.937305104</v>
      </c>
      <c r="T20" s="38">
        <v>23049</v>
      </c>
      <c r="U20" s="45">
        <v>37.828655834999999</v>
      </c>
      <c r="V20" s="38">
        <v>15122</v>
      </c>
      <c r="W20" s="45">
        <v>24.818644345999999</v>
      </c>
      <c r="X20" s="38">
        <v>3380</v>
      </c>
      <c r="Y20" s="46">
        <v>5.5473494174000004</v>
      </c>
      <c r="Z20" s="38">
        <v>1769</v>
      </c>
      <c r="AA20" s="45">
        <v>1.6189404131</v>
      </c>
      <c r="AB20" s="38">
        <v>14801</v>
      </c>
      <c r="AC20" s="45">
        <v>13.545470353000001</v>
      </c>
      <c r="AD20" s="38">
        <v>31388</v>
      </c>
      <c r="AE20" s="45">
        <v>28.725439053999999</v>
      </c>
      <c r="AF20" s="38">
        <v>36665</v>
      </c>
      <c r="AG20" s="45">
        <v>33.554805113999997</v>
      </c>
      <c r="AH20" s="38">
        <v>20238</v>
      </c>
      <c r="AI20" s="45">
        <v>18.521264036000002</v>
      </c>
      <c r="AJ20" s="38">
        <v>4408</v>
      </c>
      <c r="AK20" s="45">
        <v>4.0340810294000002</v>
      </c>
    </row>
    <row r="21" spans="1:37" ht="13.5" customHeight="1" x14ac:dyDescent="0.3">
      <c r="A21" s="44">
        <v>2010</v>
      </c>
      <c r="B21" s="38">
        <v>1693</v>
      </c>
      <c r="C21" s="45">
        <v>3.3515461059999998</v>
      </c>
      <c r="D21" s="38">
        <v>10507</v>
      </c>
      <c r="E21" s="45">
        <v>20.800174209000001</v>
      </c>
      <c r="F21" s="38">
        <v>17651</v>
      </c>
      <c r="G21" s="45">
        <v>34.942788137999997</v>
      </c>
      <c r="H21" s="38">
        <v>14309</v>
      </c>
      <c r="I21" s="45">
        <v>28.326800491</v>
      </c>
      <c r="J21" s="38">
        <v>5311</v>
      </c>
      <c r="K21" s="45">
        <v>10.513916933999999</v>
      </c>
      <c r="L21" s="38">
        <v>1043</v>
      </c>
      <c r="M21" s="46">
        <v>2.0647741220000002</v>
      </c>
      <c r="N21" s="38">
        <v>133</v>
      </c>
      <c r="O21" s="45">
        <v>0.21325722350000001</v>
      </c>
      <c r="P21" s="38">
        <v>4571</v>
      </c>
      <c r="Q21" s="45">
        <v>7.3293140492999997</v>
      </c>
      <c r="R21" s="38">
        <v>14808</v>
      </c>
      <c r="S21" s="45">
        <v>23.743706506999999</v>
      </c>
      <c r="T21" s="38">
        <v>23837</v>
      </c>
      <c r="U21" s="45">
        <v>38.221146136999998</v>
      </c>
      <c r="V21" s="38">
        <v>15682</v>
      </c>
      <c r="W21" s="45">
        <v>25.145111117999999</v>
      </c>
      <c r="X21" s="38">
        <v>3335</v>
      </c>
      <c r="Y21" s="46">
        <v>5.3474649649000003</v>
      </c>
      <c r="Z21" s="38">
        <v>1838</v>
      </c>
      <c r="AA21" s="45">
        <v>1.626822209</v>
      </c>
      <c r="AB21" s="38">
        <v>15107</v>
      </c>
      <c r="AC21" s="45">
        <v>13.371274816</v>
      </c>
      <c r="AD21" s="38">
        <v>32487</v>
      </c>
      <c r="AE21" s="45">
        <v>28.754392330999998</v>
      </c>
      <c r="AF21" s="38">
        <v>38175</v>
      </c>
      <c r="AG21" s="45">
        <v>33.788867154999998</v>
      </c>
      <c r="AH21" s="38">
        <v>20995</v>
      </c>
      <c r="AI21" s="45">
        <v>18.582770554</v>
      </c>
      <c r="AJ21" s="38">
        <v>4379</v>
      </c>
      <c r="AK21" s="45">
        <v>3.8758729343999998</v>
      </c>
    </row>
    <row r="22" spans="1:37" ht="13.5" customHeight="1" x14ac:dyDescent="0.3">
      <c r="A22" s="44">
        <v>2009</v>
      </c>
      <c r="B22" s="38">
        <v>1678</v>
      </c>
      <c r="C22" s="45">
        <v>3.4607928062000002</v>
      </c>
      <c r="D22" s="38">
        <v>10106</v>
      </c>
      <c r="E22" s="45">
        <v>20.843129976</v>
      </c>
      <c r="F22" s="38">
        <v>16924</v>
      </c>
      <c r="G22" s="45">
        <v>34.904921008000002</v>
      </c>
      <c r="H22" s="38">
        <v>13911</v>
      </c>
      <c r="I22" s="45">
        <v>28.690756095000001</v>
      </c>
      <c r="J22" s="38">
        <v>4918</v>
      </c>
      <c r="K22" s="45">
        <v>10.143134100999999</v>
      </c>
      <c r="L22" s="38">
        <v>949</v>
      </c>
      <c r="M22" s="46">
        <v>1.9572660149000001</v>
      </c>
      <c r="N22" s="38">
        <v>144</v>
      </c>
      <c r="O22" s="45">
        <v>0.24324324319999999</v>
      </c>
      <c r="P22" s="38">
        <v>4250</v>
      </c>
      <c r="Q22" s="45">
        <v>7.1790540540999999</v>
      </c>
      <c r="R22" s="38">
        <v>13959</v>
      </c>
      <c r="S22" s="45">
        <v>23.579391892</v>
      </c>
      <c r="T22" s="38">
        <v>22811</v>
      </c>
      <c r="U22" s="45">
        <v>38.532094594999997</v>
      </c>
      <c r="V22" s="38">
        <v>14798</v>
      </c>
      <c r="W22" s="45">
        <v>24.996621621999999</v>
      </c>
      <c r="X22" s="38">
        <v>3238</v>
      </c>
      <c r="Y22" s="46">
        <v>5.4695945946000002</v>
      </c>
      <c r="Z22" s="38">
        <v>1836</v>
      </c>
      <c r="AA22" s="45">
        <v>1.7038968752999999</v>
      </c>
      <c r="AB22" s="38">
        <v>14371</v>
      </c>
      <c r="AC22" s="45">
        <v>13.336983656999999</v>
      </c>
      <c r="AD22" s="38">
        <v>30907</v>
      </c>
      <c r="AE22" s="45">
        <v>28.683192115000001</v>
      </c>
      <c r="AF22" s="38">
        <v>36732</v>
      </c>
      <c r="AG22" s="45">
        <v>34.089074085999997</v>
      </c>
      <c r="AH22" s="38">
        <v>19720</v>
      </c>
      <c r="AI22" s="45">
        <v>18.301114586000001</v>
      </c>
      <c r="AJ22" s="38">
        <v>4187</v>
      </c>
      <c r="AK22" s="45">
        <v>3.8857386800999998</v>
      </c>
    </row>
    <row r="23" spans="1:37" ht="13.5" customHeight="1" x14ac:dyDescent="0.3">
      <c r="A23" s="44">
        <v>2008</v>
      </c>
      <c r="B23" s="38">
        <v>1689</v>
      </c>
      <c r="C23" s="45">
        <v>3.5145033085000001</v>
      </c>
      <c r="D23" s="38">
        <v>9944</v>
      </c>
      <c r="E23" s="45">
        <v>20.691664239000001</v>
      </c>
      <c r="F23" s="38">
        <v>16789</v>
      </c>
      <c r="G23" s="45">
        <v>34.934870365000002</v>
      </c>
      <c r="H23" s="38">
        <v>14010</v>
      </c>
      <c r="I23" s="45">
        <v>29.152274335000001</v>
      </c>
      <c r="J23" s="38">
        <v>4756</v>
      </c>
      <c r="K23" s="45">
        <v>9.8963752133000007</v>
      </c>
      <c r="L23" s="38">
        <v>870</v>
      </c>
      <c r="M23" s="46">
        <v>1.8103125390000001</v>
      </c>
      <c r="N23" s="38">
        <v>169</v>
      </c>
      <c r="O23" s="45">
        <v>0.29033809789999998</v>
      </c>
      <c r="P23" s="38">
        <v>4045</v>
      </c>
      <c r="Q23" s="45">
        <v>6.9492166025</v>
      </c>
      <c r="R23" s="38">
        <v>13759</v>
      </c>
      <c r="S23" s="45">
        <v>23.637644309999999</v>
      </c>
      <c r="T23" s="38">
        <v>22915</v>
      </c>
      <c r="U23" s="45">
        <v>39.367440901999998</v>
      </c>
      <c r="V23" s="38">
        <v>14207</v>
      </c>
      <c r="W23" s="45">
        <v>24.407297966000002</v>
      </c>
      <c r="X23" s="38">
        <v>3113</v>
      </c>
      <c r="Y23" s="46">
        <v>5.348062122</v>
      </c>
      <c r="Z23" s="38">
        <v>1867</v>
      </c>
      <c r="AA23" s="45">
        <v>1.7553096472</v>
      </c>
      <c r="AB23" s="38">
        <v>14014</v>
      </c>
      <c r="AC23" s="45">
        <v>13.175634384</v>
      </c>
      <c r="AD23" s="38">
        <v>30581</v>
      </c>
      <c r="AE23" s="45">
        <v>28.751539538999999</v>
      </c>
      <c r="AF23" s="38">
        <v>36944</v>
      </c>
      <c r="AG23" s="45">
        <v>34.733883022999997</v>
      </c>
      <c r="AH23" s="38">
        <v>18972</v>
      </c>
      <c r="AI23" s="45">
        <v>17.837029793999999</v>
      </c>
      <c r="AJ23" s="38">
        <v>3985</v>
      </c>
      <c r="AK23" s="45">
        <v>3.7466036121999999</v>
      </c>
    </row>
    <row r="24" spans="1:37" ht="13.5" customHeight="1" x14ac:dyDescent="0.3">
      <c r="A24" s="44">
        <v>2007</v>
      </c>
      <c r="B24" s="38">
        <v>1634</v>
      </c>
      <c r="C24" s="45">
        <v>3.5068892991</v>
      </c>
      <c r="D24" s="38">
        <v>9238</v>
      </c>
      <c r="E24" s="45">
        <v>19.826587113999999</v>
      </c>
      <c r="F24" s="38">
        <v>16213</v>
      </c>
      <c r="G24" s="45">
        <v>34.796325707000001</v>
      </c>
      <c r="H24" s="38">
        <v>14096</v>
      </c>
      <c r="I24" s="45">
        <v>30.252822252000001</v>
      </c>
      <c r="J24" s="38">
        <v>4546</v>
      </c>
      <c r="K24" s="45">
        <v>9.7566210241999993</v>
      </c>
      <c r="L24" s="38">
        <v>867</v>
      </c>
      <c r="M24" s="46">
        <v>1.8607546036</v>
      </c>
      <c r="N24" s="38">
        <v>161</v>
      </c>
      <c r="O24" s="45">
        <v>0.2807470312</v>
      </c>
      <c r="P24" s="38">
        <v>3828</v>
      </c>
      <c r="Q24" s="45">
        <v>6.6751530159000003</v>
      </c>
      <c r="R24" s="38">
        <v>13271</v>
      </c>
      <c r="S24" s="45">
        <v>23.141576717</v>
      </c>
      <c r="T24" s="38">
        <v>23098</v>
      </c>
      <c r="U24" s="45">
        <v>40.277608245000003</v>
      </c>
      <c r="V24" s="38">
        <v>13881</v>
      </c>
      <c r="W24" s="45">
        <v>24.205276649000002</v>
      </c>
      <c r="X24" s="38">
        <v>3108</v>
      </c>
      <c r="Y24" s="46">
        <v>5.4196383419999998</v>
      </c>
      <c r="Z24" s="38">
        <v>1804</v>
      </c>
      <c r="AA24" s="45">
        <v>1.7340484840999999</v>
      </c>
      <c r="AB24" s="38">
        <v>13092</v>
      </c>
      <c r="AC24" s="45">
        <v>12.584347425000001</v>
      </c>
      <c r="AD24" s="38">
        <v>29507</v>
      </c>
      <c r="AE24" s="45">
        <v>28.362842916999998</v>
      </c>
      <c r="AF24" s="38">
        <v>37216</v>
      </c>
      <c r="AG24" s="45">
        <v>35.772920391</v>
      </c>
      <c r="AH24" s="38">
        <v>18440</v>
      </c>
      <c r="AI24" s="45">
        <v>17.724974528000001</v>
      </c>
      <c r="AJ24" s="38">
        <v>3975</v>
      </c>
      <c r="AK24" s="45">
        <v>3.8208662552999999</v>
      </c>
    </row>
    <row r="25" spans="1:37" ht="13.5" customHeight="1" x14ac:dyDescent="0.3">
      <c r="A25" s="44">
        <v>2006</v>
      </c>
      <c r="B25" s="38">
        <v>1639</v>
      </c>
      <c r="C25" s="45">
        <v>3.5721291110000002</v>
      </c>
      <c r="D25" s="38">
        <v>8617</v>
      </c>
      <c r="E25" s="45">
        <v>18.780376174000001</v>
      </c>
      <c r="F25" s="38">
        <v>16153</v>
      </c>
      <c r="G25" s="45">
        <v>35.204759932999998</v>
      </c>
      <c r="H25" s="38">
        <v>14157</v>
      </c>
      <c r="I25" s="45">
        <v>30.854564872000001</v>
      </c>
      <c r="J25" s="38">
        <v>4512</v>
      </c>
      <c r="K25" s="45">
        <v>9.8337074734000005</v>
      </c>
      <c r="L25" s="38">
        <v>805</v>
      </c>
      <c r="M25" s="46">
        <v>1.7544624370999999</v>
      </c>
      <c r="N25" s="38">
        <v>149</v>
      </c>
      <c r="O25" s="45">
        <v>0.26237937589999999</v>
      </c>
      <c r="P25" s="38">
        <v>3624</v>
      </c>
      <c r="Q25" s="45">
        <v>6.3816299218000001</v>
      </c>
      <c r="R25" s="38">
        <v>13494</v>
      </c>
      <c r="S25" s="45">
        <v>23.762062407999998</v>
      </c>
      <c r="T25" s="38">
        <v>23523</v>
      </c>
      <c r="U25" s="45">
        <v>41.422483622999998</v>
      </c>
      <c r="V25" s="38">
        <v>13182</v>
      </c>
      <c r="W25" s="45">
        <v>23.21265056</v>
      </c>
      <c r="X25" s="38">
        <v>2816</v>
      </c>
      <c r="Y25" s="46">
        <v>4.9587941113999996</v>
      </c>
      <c r="Z25" s="38">
        <v>1796</v>
      </c>
      <c r="AA25" s="45">
        <v>1.7476597318</v>
      </c>
      <c r="AB25" s="38">
        <v>12266</v>
      </c>
      <c r="AC25" s="45">
        <v>11.935854271</v>
      </c>
      <c r="AD25" s="38">
        <v>29677</v>
      </c>
      <c r="AE25" s="45">
        <v>28.878228207999999</v>
      </c>
      <c r="AF25" s="38">
        <v>37695</v>
      </c>
      <c r="AG25" s="45">
        <v>36.680419594</v>
      </c>
      <c r="AH25" s="38">
        <v>17708</v>
      </c>
      <c r="AI25" s="45">
        <v>17.231380028</v>
      </c>
      <c r="AJ25" s="38">
        <v>3624</v>
      </c>
      <c r="AK25" s="45">
        <v>3.5264581670999999</v>
      </c>
    </row>
    <row r="26" spans="1:37" ht="13.5" customHeight="1" x14ac:dyDescent="0.3">
      <c r="A26" s="44">
        <v>2005</v>
      </c>
      <c r="B26" s="38">
        <v>1553</v>
      </c>
      <c r="C26" s="45">
        <v>3.5346063682</v>
      </c>
      <c r="D26" s="38">
        <v>8278</v>
      </c>
      <c r="E26" s="45">
        <v>18.840612695000001</v>
      </c>
      <c r="F26" s="38">
        <v>15510</v>
      </c>
      <c r="G26" s="45">
        <v>35.300543961000002</v>
      </c>
      <c r="H26" s="38">
        <v>13701</v>
      </c>
      <c r="I26" s="45">
        <v>31.183285158</v>
      </c>
      <c r="J26" s="38">
        <v>4171</v>
      </c>
      <c r="K26" s="45">
        <v>9.4931379020000008</v>
      </c>
      <c r="L26" s="38">
        <v>724</v>
      </c>
      <c r="M26" s="46">
        <v>1.6478139154</v>
      </c>
      <c r="N26" s="38">
        <v>146</v>
      </c>
      <c r="O26" s="45">
        <v>0.26474214839999999</v>
      </c>
      <c r="P26" s="38">
        <v>3615</v>
      </c>
      <c r="Q26" s="45">
        <v>6.5550881265000003</v>
      </c>
      <c r="R26" s="38">
        <v>13319</v>
      </c>
      <c r="S26" s="45">
        <v>24.151374483000001</v>
      </c>
      <c r="T26" s="38">
        <v>22797</v>
      </c>
      <c r="U26" s="45">
        <v>41.337854501000002</v>
      </c>
      <c r="V26" s="38">
        <v>12684</v>
      </c>
      <c r="W26" s="45">
        <v>22.999927467999999</v>
      </c>
      <c r="X26" s="38">
        <v>2587</v>
      </c>
      <c r="Y26" s="46">
        <v>4.6910132734000003</v>
      </c>
      <c r="Z26" s="38">
        <v>1723</v>
      </c>
      <c r="AA26" s="45">
        <v>1.736580056</v>
      </c>
      <c r="AB26" s="38">
        <v>11929</v>
      </c>
      <c r="AC26" s="45">
        <v>12.023020017</v>
      </c>
      <c r="AD26" s="38">
        <v>28863</v>
      </c>
      <c r="AE26" s="45">
        <v>29.090487613000001</v>
      </c>
      <c r="AF26" s="38">
        <v>36519</v>
      </c>
      <c r="AG26" s="45">
        <v>36.806829405999999</v>
      </c>
      <c r="AH26" s="38">
        <v>16868</v>
      </c>
      <c r="AI26" s="45">
        <v>17.000947408999998</v>
      </c>
      <c r="AJ26" s="38">
        <v>3316</v>
      </c>
      <c r="AK26" s="45">
        <v>3.3421354995999999</v>
      </c>
    </row>
    <row r="27" spans="1:37" ht="13.5" customHeight="1" x14ac:dyDescent="0.3">
      <c r="A27" s="44">
        <v>2004</v>
      </c>
      <c r="B27" s="38">
        <v>1500</v>
      </c>
      <c r="C27" s="45">
        <v>3.3778458351</v>
      </c>
      <c r="D27" s="38">
        <v>8300</v>
      </c>
      <c r="E27" s="45">
        <v>18.690746954000002</v>
      </c>
      <c r="F27" s="38">
        <v>16099</v>
      </c>
      <c r="G27" s="45">
        <v>36.253293399999997</v>
      </c>
      <c r="H27" s="38">
        <v>13586</v>
      </c>
      <c r="I27" s="45">
        <v>30.594275676999999</v>
      </c>
      <c r="J27" s="38">
        <v>4210</v>
      </c>
      <c r="K27" s="45">
        <v>9.4804873105999992</v>
      </c>
      <c r="L27" s="38">
        <v>712</v>
      </c>
      <c r="M27" s="46">
        <v>1.6033508231</v>
      </c>
      <c r="N27" s="38">
        <v>132</v>
      </c>
      <c r="O27" s="45">
        <v>0.24059492560000001</v>
      </c>
      <c r="P27" s="38">
        <v>3692</v>
      </c>
      <c r="Q27" s="45">
        <v>6.7293671624</v>
      </c>
      <c r="R27" s="38">
        <v>13817</v>
      </c>
      <c r="S27" s="45">
        <v>25.184091572</v>
      </c>
      <c r="T27" s="38">
        <v>22367</v>
      </c>
      <c r="U27" s="45">
        <v>40.768081072999998</v>
      </c>
      <c r="V27" s="38">
        <v>12379</v>
      </c>
      <c r="W27" s="45">
        <v>22.563065034000001</v>
      </c>
      <c r="X27" s="38">
        <v>2477</v>
      </c>
      <c r="Y27" s="46">
        <v>4.5148002332999999</v>
      </c>
      <c r="Z27" s="38">
        <v>1645</v>
      </c>
      <c r="AA27" s="45">
        <v>1.6542971500000001</v>
      </c>
      <c r="AB27" s="38">
        <v>12039</v>
      </c>
      <c r="AC27" s="45">
        <v>12.107041574</v>
      </c>
      <c r="AD27" s="38">
        <v>29966</v>
      </c>
      <c r="AE27" s="45">
        <v>30.135360726999998</v>
      </c>
      <c r="AF27" s="38">
        <v>35986</v>
      </c>
      <c r="AG27" s="45">
        <v>36.189384339999997</v>
      </c>
      <c r="AH27" s="38">
        <v>16608</v>
      </c>
      <c r="AI27" s="45">
        <v>16.701864478000001</v>
      </c>
      <c r="AJ27" s="38">
        <v>3194</v>
      </c>
      <c r="AK27" s="45">
        <v>3.2120517306999998</v>
      </c>
    </row>
    <row r="28" spans="1:37" ht="13.5" customHeight="1" x14ac:dyDescent="0.3">
      <c r="A28" s="44">
        <v>2003</v>
      </c>
      <c r="B28" s="38">
        <v>1528</v>
      </c>
      <c r="C28" s="45">
        <v>3.5175763715000001</v>
      </c>
      <c r="D28" s="38">
        <v>8341</v>
      </c>
      <c r="E28" s="45">
        <v>19.20163908</v>
      </c>
      <c r="F28" s="38">
        <v>16231</v>
      </c>
      <c r="G28" s="45">
        <v>37.365040632000003</v>
      </c>
      <c r="H28" s="38">
        <v>12853</v>
      </c>
      <c r="I28" s="45">
        <v>29.588618523000001</v>
      </c>
      <c r="J28" s="38">
        <v>3895</v>
      </c>
      <c r="K28" s="45">
        <v>8.9665968369000009</v>
      </c>
      <c r="L28" s="38">
        <v>591</v>
      </c>
      <c r="M28" s="46">
        <v>1.3605285573000001</v>
      </c>
      <c r="N28" s="38">
        <v>123</v>
      </c>
      <c r="O28" s="45">
        <v>0.23128126060000001</v>
      </c>
      <c r="P28" s="38">
        <v>3633</v>
      </c>
      <c r="Q28" s="45">
        <v>6.8312586966</v>
      </c>
      <c r="R28" s="38">
        <v>13893</v>
      </c>
      <c r="S28" s="45">
        <v>26.123500432</v>
      </c>
      <c r="T28" s="38">
        <v>21319</v>
      </c>
      <c r="U28" s="45">
        <v>40.086871498000001</v>
      </c>
      <c r="V28" s="38">
        <v>12022</v>
      </c>
      <c r="W28" s="45">
        <v>22.605392802000001</v>
      </c>
      <c r="X28" s="38">
        <v>2192</v>
      </c>
      <c r="Y28" s="46">
        <v>4.1216953103999998</v>
      </c>
      <c r="Z28" s="38">
        <v>1668</v>
      </c>
      <c r="AA28" s="45">
        <v>1.7236034471999999</v>
      </c>
      <c r="AB28" s="38">
        <v>12013</v>
      </c>
      <c r="AC28" s="45">
        <v>12.413458159999999</v>
      </c>
      <c r="AD28" s="38">
        <v>30178</v>
      </c>
      <c r="AE28" s="45">
        <v>31.183995701000001</v>
      </c>
      <c r="AF28" s="38">
        <v>34198</v>
      </c>
      <c r="AG28" s="45">
        <v>35.338004009000002</v>
      </c>
      <c r="AH28" s="38">
        <v>15931</v>
      </c>
      <c r="AI28" s="45">
        <v>16.462066257</v>
      </c>
      <c r="AJ28" s="38">
        <v>2786</v>
      </c>
      <c r="AK28" s="45">
        <v>2.8788724243999999</v>
      </c>
    </row>
    <row r="29" spans="1:37" ht="13.5" customHeight="1" x14ac:dyDescent="0.3">
      <c r="A29" s="44">
        <v>2002</v>
      </c>
      <c r="B29" s="38">
        <v>1611</v>
      </c>
      <c r="C29" s="45">
        <v>3.7957683427000002</v>
      </c>
      <c r="D29" s="38">
        <v>8574</v>
      </c>
      <c r="E29" s="45">
        <v>20.201687008</v>
      </c>
      <c r="F29" s="38">
        <v>16065</v>
      </c>
      <c r="G29" s="45">
        <v>37.851656378000001</v>
      </c>
      <c r="H29" s="38">
        <v>12117</v>
      </c>
      <c r="I29" s="45">
        <v>28.549549974000001</v>
      </c>
      <c r="J29" s="38">
        <v>3517</v>
      </c>
      <c r="K29" s="45">
        <v>8.2866028933999996</v>
      </c>
      <c r="L29" s="38">
        <v>558</v>
      </c>
      <c r="M29" s="46">
        <v>1.3147354036000001</v>
      </c>
      <c r="N29" s="38">
        <v>108</v>
      </c>
      <c r="O29" s="45">
        <v>0.2118602507</v>
      </c>
      <c r="P29" s="38">
        <v>3474</v>
      </c>
      <c r="Q29" s="45">
        <v>6.8148380641999999</v>
      </c>
      <c r="R29" s="38">
        <v>14145</v>
      </c>
      <c r="S29" s="45">
        <v>27.747807835</v>
      </c>
      <c r="T29" s="38">
        <v>20221</v>
      </c>
      <c r="U29" s="45">
        <v>39.666908606</v>
      </c>
      <c r="V29" s="38">
        <v>11026</v>
      </c>
      <c r="W29" s="45">
        <v>21.629362261000001</v>
      </c>
      <c r="X29" s="38">
        <v>2003</v>
      </c>
      <c r="Y29" s="46">
        <v>3.9292229828999998</v>
      </c>
      <c r="Z29" s="38">
        <v>1734</v>
      </c>
      <c r="AA29" s="45">
        <v>1.8535542491000001</v>
      </c>
      <c r="AB29" s="38">
        <v>12082</v>
      </c>
      <c r="AC29" s="45">
        <v>12.915018707</v>
      </c>
      <c r="AD29" s="38">
        <v>30247</v>
      </c>
      <c r="AE29" s="45">
        <v>32.332442544000003</v>
      </c>
      <c r="AF29" s="38">
        <v>32368</v>
      </c>
      <c r="AG29" s="45">
        <v>34.599679316</v>
      </c>
      <c r="AH29" s="38">
        <v>14553</v>
      </c>
      <c r="AI29" s="45">
        <v>15.556386958999999</v>
      </c>
      <c r="AJ29" s="38">
        <v>2566</v>
      </c>
      <c r="AK29" s="45">
        <v>2.7429182255</v>
      </c>
    </row>
    <row r="30" spans="1:37" ht="13.5" customHeight="1" x14ac:dyDescent="0.3">
      <c r="A30" s="44">
        <v>2001</v>
      </c>
      <c r="B30" s="38">
        <v>1542</v>
      </c>
      <c r="C30" s="45">
        <v>3.8933494925000001</v>
      </c>
      <c r="D30" s="38">
        <v>8148</v>
      </c>
      <c r="E30" s="45">
        <v>20.572640508999999</v>
      </c>
      <c r="F30" s="38">
        <v>15422</v>
      </c>
      <c r="G30" s="45">
        <v>38.938544665000002</v>
      </c>
      <c r="H30" s="38">
        <v>10713</v>
      </c>
      <c r="I30" s="45">
        <v>27.048931979999999</v>
      </c>
      <c r="J30" s="38">
        <v>3252</v>
      </c>
      <c r="K30" s="45">
        <v>8.2108771397999991</v>
      </c>
      <c r="L30" s="38">
        <v>529</v>
      </c>
      <c r="M30" s="46">
        <v>1.3356562137000001</v>
      </c>
      <c r="N30" s="38">
        <v>127</v>
      </c>
      <c r="O30" s="45">
        <v>0.25731420700000002</v>
      </c>
      <c r="P30" s="38">
        <v>3559</v>
      </c>
      <c r="Q30" s="45">
        <v>7.2108760839999997</v>
      </c>
      <c r="R30" s="38">
        <v>13931</v>
      </c>
      <c r="S30" s="45">
        <v>28.225545019999998</v>
      </c>
      <c r="T30" s="38">
        <v>19529</v>
      </c>
      <c r="U30" s="45">
        <v>39.567631087999999</v>
      </c>
      <c r="V30" s="38">
        <v>10379</v>
      </c>
      <c r="W30" s="45">
        <v>21.028851609</v>
      </c>
      <c r="X30" s="38">
        <v>1831</v>
      </c>
      <c r="Y30" s="46">
        <v>3.7097819920999999</v>
      </c>
      <c r="Z30" s="38">
        <v>1675</v>
      </c>
      <c r="AA30" s="45">
        <v>1.8807545475</v>
      </c>
      <c r="AB30" s="38">
        <v>11731</v>
      </c>
      <c r="AC30" s="45">
        <v>13.172018864</v>
      </c>
      <c r="AD30" s="38">
        <v>29387</v>
      </c>
      <c r="AE30" s="45">
        <v>32.996856051999998</v>
      </c>
      <c r="AF30" s="38">
        <v>30267</v>
      </c>
      <c r="AG30" s="45">
        <v>33.984953963999999</v>
      </c>
      <c r="AH30" s="38">
        <v>13637</v>
      </c>
      <c r="AI30" s="45">
        <v>15.312149113</v>
      </c>
      <c r="AJ30" s="38">
        <v>2363</v>
      </c>
      <c r="AK30" s="45">
        <v>2.6532674600999999</v>
      </c>
    </row>
    <row r="31" spans="1:37" ht="13.5" customHeight="1" x14ac:dyDescent="0.3">
      <c r="A31" s="44">
        <v>2000</v>
      </c>
      <c r="B31" s="38">
        <v>1624</v>
      </c>
      <c r="C31" s="45">
        <v>4.1929154188000002</v>
      </c>
      <c r="D31" s="38">
        <v>8343</v>
      </c>
      <c r="E31" s="45">
        <v>21.540328411000001</v>
      </c>
      <c r="F31" s="38">
        <v>15519</v>
      </c>
      <c r="G31" s="45">
        <v>40.067644325000003</v>
      </c>
      <c r="H31" s="38">
        <v>9857</v>
      </c>
      <c r="I31" s="45">
        <v>25.449240937999999</v>
      </c>
      <c r="J31" s="38">
        <v>2951</v>
      </c>
      <c r="K31" s="45">
        <v>7.6190230301000001</v>
      </c>
      <c r="L31" s="38">
        <v>438</v>
      </c>
      <c r="M31" s="46">
        <v>1.1308478776999999</v>
      </c>
      <c r="N31" s="38">
        <v>120</v>
      </c>
      <c r="O31" s="45">
        <v>0.24278719700000001</v>
      </c>
      <c r="P31" s="38">
        <v>3567</v>
      </c>
      <c r="Q31" s="45">
        <v>7.2168494315</v>
      </c>
      <c r="R31" s="38">
        <v>14929</v>
      </c>
      <c r="S31" s="45">
        <v>30.204750535999999</v>
      </c>
      <c r="T31" s="38">
        <v>19329</v>
      </c>
      <c r="U31" s="45">
        <v>39.106947759999997</v>
      </c>
      <c r="V31" s="38">
        <v>9675</v>
      </c>
      <c r="W31" s="45">
        <v>19.574717759999999</v>
      </c>
      <c r="X31" s="38">
        <v>1806</v>
      </c>
      <c r="Y31" s="46">
        <v>3.6539473151999999</v>
      </c>
      <c r="Z31" s="38">
        <v>1750</v>
      </c>
      <c r="AA31" s="45">
        <v>1.9832050860999999</v>
      </c>
      <c r="AB31" s="38">
        <v>11938</v>
      </c>
      <c r="AC31" s="45">
        <v>13.528858466999999</v>
      </c>
      <c r="AD31" s="38">
        <v>30472</v>
      </c>
      <c r="AE31" s="45">
        <v>34.532700218999999</v>
      </c>
      <c r="AF31" s="38">
        <v>29199</v>
      </c>
      <c r="AG31" s="45">
        <v>33.090060176000001</v>
      </c>
      <c r="AH31" s="38">
        <v>12634</v>
      </c>
      <c r="AI31" s="45">
        <v>14.317607461</v>
      </c>
      <c r="AJ31" s="38">
        <v>2248</v>
      </c>
      <c r="AK31" s="45">
        <v>2.5475685906000001</v>
      </c>
    </row>
    <row r="32" spans="1:37" ht="13.5" customHeight="1" x14ac:dyDescent="0.3">
      <c r="A32" s="44">
        <v>1999</v>
      </c>
      <c r="B32" s="38">
        <v>1508</v>
      </c>
      <c r="C32" s="45">
        <v>4.2152341020000001</v>
      </c>
      <c r="D32" s="38">
        <v>8226</v>
      </c>
      <c r="E32" s="45">
        <v>22.993710692000001</v>
      </c>
      <c r="F32" s="38">
        <v>13935</v>
      </c>
      <c r="G32" s="45">
        <v>38.951781971000003</v>
      </c>
      <c r="H32" s="38">
        <v>9031</v>
      </c>
      <c r="I32" s="45">
        <v>25.243885395</v>
      </c>
      <c r="J32" s="38">
        <v>2642</v>
      </c>
      <c r="K32" s="45">
        <v>7.3850454228000002</v>
      </c>
      <c r="L32" s="38">
        <v>433</v>
      </c>
      <c r="M32" s="46">
        <v>1.2103424179</v>
      </c>
      <c r="N32" s="38">
        <v>145</v>
      </c>
      <c r="O32" s="45">
        <v>0.29709461949999999</v>
      </c>
      <c r="P32" s="38">
        <v>3993</v>
      </c>
      <c r="Q32" s="45">
        <v>8.1813711428999998</v>
      </c>
      <c r="R32" s="38">
        <v>15277</v>
      </c>
      <c r="S32" s="45">
        <v>31.301479325999999</v>
      </c>
      <c r="T32" s="38">
        <v>18941</v>
      </c>
      <c r="U32" s="45">
        <v>38.808753021999998</v>
      </c>
      <c r="V32" s="38">
        <v>8765</v>
      </c>
      <c r="W32" s="45">
        <v>17.958857517999999</v>
      </c>
      <c r="X32" s="38">
        <v>1685</v>
      </c>
      <c r="Y32" s="46">
        <v>3.4524443716</v>
      </c>
      <c r="Z32" s="38">
        <v>1655</v>
      </c>
      <c r="AA32" s="45">
        <v>1.9557330748999999</v>
      </c>
      <c r="AB32" s="38">
        <v>12228</v>
      </c>
      <c r="AC32" s="45">
        <v>14.44997223</v>
      </c>
      <c r="AD32" s="38">
        <v>29226</v>
      </c>
      <c r="AE32" s="45">
        <v>34.536709878000003</v>
      </c>
      <c r="AF32" s="38">
        <v>27982</v>
      </c>
      <c r="AG32" s="45">
        <v>33.066660364000001</v>
      </c>
      <c r="AH32" s="38">
        <v>11414</v>
      </c>
      <c r="AI32" s="45">
        <v>13.488058801999999</v>
      </c>
      <c r="AJ32" s="38">
        <v>2118</v>
      </c>
      <c r="AK32" s="45">
        <v>2.5028656512</v>
      </c>
    </row>
    <row r="33" spans="1:37" ht="13.5" customHeight="1" x14ac:dyDescent="0.3">
      <c r="A33" s="44">
        <v>1998</v>
      </c>
      <c r="B33" s="38">
        <v>1442</v>
      </c>
      <c r="C33" s="45">
        <v>4.1235344581</v>
      </c>
      <c r="D33" s="38">
        <v>8354</v>
      </c>
      <c r="E33" s="45">
        <v>23.889047755</v>
      </c>
      <c r="F33" s="38">
        <v>13600</v>
      </c>
      <c r="G33" s="45">
        <v>38.890477552</v>
      </c>
      <c r="H33" s="38">
        <v>8778</v>
      </c>
      <c r="I33" s="45">
        <v>25.101515585000001</v>
      </c>
      <c r="J33" s="38">
        <v>2392</v>
      </c>
      <c r="K33" s="45">
        <v>6.8401486989000002</v>
      </c>
      <c r="L33" s="38">
        <v>404</v>
      </c>
      <c r="M33" s="46">
        <v>1.1552759507999999</v>
      </c>
      <c r="N33" s="38">
        <v>125</v>
      </c>
      <c r="O33" s="45">
        <v>0.2534468775</v>
      </c>
      <c r="P33" s="38">
        <v>4356</v>
      </c>
      <c r="Q33" s="45">
        <v>8.8321167883000005</v>
      </c>
      <c r="R33" s="38">
        <v>15581</v>
      </c>
      <c r="S33" s="45">
        <v>31.591646391000001</v>
      </c>
      <c r="T33" s="38">
        <v>19098</v>
      </c>
      <c r="U33" s="45">
        <v>38.722627737000003</v>
      </c>
      <c r="V33" s="38">
        <v>8523</v>
      </c>
      <c r="W33" s="45">
        <v>17.281021897999999</v>
      </c>
      <c r="X33" s="38">
        <v>1637</v>
      </c>
      <c r="Y33" s="46">
        <v>3.3191403082000002</v>
      </c>
      <c r="Z33" s="38">
        <v>1574</v>
      </c>
      <c r="AA33" s="45">
        <v>1.8657247167</v>
      </c>
      <c r="AB33" s="38">
        <v>12724</v>
      </c>
      <c r="AC33" s="45">
        <v>15.082262576</v>
      </c>
      <c r="AD33" s="38">
        <v>29198</v>
      </c>
      <c r="AE33" s="45">
        <v>34.609549096999999</v>
      </c>
      <c r="AF33" s="38">
        <v>27897</v>
      </c>
      <c r="AG33" s="45">
        <v>33.067422123</v>
      </c>
      <c r="AH33" s="38">
        <v>10929</v>
      </c>
      <c r="AI33" s="45">
        <v>12.954577781999999</v>
      </c>
      <c r="AJ33" s="38">
        <v>2042</v>
      </c>
      <c r="AK33" s="45">
        <v>2.4204637049</v>
      </c>
    </row>
    <row r="34" spans="1:37" ht="13.5" customHeight="1" x14ac:dyDescent="0.3">
      <c r="A34" s="44">
        <v>1997</v>
      </c>
      <c r="B34" s="38">
        <v>1570</v>
      </c>
      <c r="C34" s="45">
        <v>4.3054984231000004</v>
      </c>
      <c r="D34" s="38">
        <v>9583</v>
      </c>
      <c r="E34" s="45">
        <v>26.279994514999999</v>
      </c>
      <c r="F34" s="38">
        <v>14195</v>
      </c>
      <c r="G34" s="45">
        <v>38.927738927999997</v>
      </c>
      <c r="H34" s="38">
        <v>8469</v>
      </c>
      <c r="I34" s="45">
        <v>23.225010284</v>
      </c>
      <c r="J34" s="38">
        <v>2249</v>
      </c>
      <c r="K34" s="45">
        <v>6.1675579323000003</v>
      </c>
      <c r="L34" s="38">
        <v>399</v>
      </c>
      <c r="M34" s="46">
        <v>1.0941999176999999</v>
      </c>
      <c r="N34" s="38">
        <v>172</v>
      </c>
      <c r="O34" s="45">
        <v>0.33695098540000001</v>
      </c>
      <c r="P34" s="38">
        <v>5008</v>
      </c>
      <c r="Q34" s="45">
        <v>9.8107589232999999</v>
      </c>
      <c r="R34" s="38">
        <v>17102</v>
      </c>
      <c r="S34" s="45">
        <v>33.503114838000002</v>
      </c>
      <c r="T34" s="38">
        <v>19095</v>
      </c>
      <c r="U34" s="45">
        <v>37.407436429999997</v>
      </c>
      <c r="V34" s="38">
        <v>8039</v>
      </c>
      <c r="W34" s="45">
        <v>15.748540532</v>
      </c>
      <c r="X34" s="38">
        <v>1630</v>
      </c>
      <c r="Y34" s="46">
        <v>3.1931982916999999</v>
      </c>
      <c r="Z34" s="38">
        <v>1743</v>
      </c>
      <c r="AA34" s="45">
        <v>1.9906577279</v>
      </c>
      <c r="AB34" s="38">
        <v>14602</v>
      </c>
      <c r="AC34" s="45">
        <v>16.676755102000001</v>
      </c>
      <c r="AD34" s="38">
        <v>31309</v>
      </c>
      <c r="AE34" s="45">
        <v>35.757603445000001</v>
      </c>
      <c r="AF34" s="38">
        <v>27580</v>
      </c>
      <c r="AG34" s="45">
        <v>31.498760835999999</v>
      </c>
      <c r="AH34" s="38">
        <v>10295</v>
      </c>
      <c r="AI34" s="45">
        <v>11.757786178</v>
      </c>
      <c r="AJ34" s="38">
        <v>2030</v>
      </c>
      <c r="AK34" s="45">
        <v>2.3184367111999999</v>
      </c>
    </row>
    <row r="35" spans="1:37" ht="13.5" customHeight="1" x14ac:dyDescent="0.3">
      <c r="A35" s="44">
        <v>1996</v>
      </c>
      <c r="B35" s="38">
        <v>1730</v>
      </c>
      <c r="C35" s="45">
        <v>4.4852350211000003</v>
      </c>
      <c r="D35" s="38">
        <v>10487</v>
      </c>
      <c r="E35" s="45">
        <v>27.188820617000001</v>
      </c>
      <c r="F35" s="38">
        <v>15148</v>
      </c>
      <c r="G35" s="45">
        <v>39.273028959999998</v>
      </c>
      <c r="H35" s="38">
        <v>8413</v>
      </c>
      <c r="I35" s="45">
        <v>21.811723833999999</v>
      </c>
      <c r="J35" s="38">
        <v>2413</v>
      </c>
      <c r="K35" s="45">
        <v>6.2559954370000002</v>
      </c>
      <c r="L35" s="38">
        <v>380</v>
      </c>
      <c r="M35" s="46">
        <v>0.98519613179999999</v>
      </c>
      <c r="N35" s="38">
        <v>152</v>
      </c>
      <c r="O35" s="45">
        <v>0.27825577559999998</v>
      </c>
      <c r="P35" s="38">
        <v>5727</v>
      </c>
      <c r="Q35" s="45">
        <v>10.484018599000001</v>
      </c>
      <c r="R35" s="38">
        <v>18920</v>
      </c>
      <c r="S35" s="45">
        <v>34.635521547000003</v>
      </c>
      <c r="T35" s="38">
        <v>19786</v>
      </c>
      <c r="U35" s="45">
        <v>36.220847216000003</v>
      </c>
      <c r="V35" s="38">
        <v>8352</v>
      </c>
      <c r="W35" s="45">
        <v>15.289422619</v>
      </c>
      <c r="X35" s="38">
        <v>1689</v>
      </c>
      <c r="Y35" s="46">
        <v>3.0919342437999999</v>
      </c>
      <c r="Z35" s="38">
        <v>1884</v>
      </c>
      <c r="AA35" s="45">
        <v>2.020938814</v>
      </c>
      <c r="AB35" s="38">
        <v>16220</v>
      </c>
      <c r="AC35" s="45">
        <v>17.398953059</v>
      </c>
      <c r="AD35" s="38">
        <v>34077</v>
      </c>
      <c r="AE35" s="45">
        <v>36.553891702000001</v>
      </c>
      <c r="AF35" s="38">
        <v>28205</v>
      </c>
      <c r="AG35" s="45">
        <v>30.255084528000001</v>
      </c>
      <c r="AH35" s="38">
        <v>10767</v>
      </c>
      <c r="AI35" s="45">
        <v>11.549600960999999</v>
      </c>
      <c r="AJ35" s="38">
        <v>2071</v>
      </c>
      <c r="AK35" s="45">
        <v>2.2215309362000002</v>
      </c>
    </row>
    <row r="36" spans="1:37" ht="13.5" customHeight="1" x14ac:dyDescent="0.3">
      <c r="A36" s="44">
        <v>1995</v>
      </c>
      <c r="B36" s="38">
        <v>1877</v>
      </c>
      <c r="C36" s="45">
        <v>4.6388058226000002</v>
      </c>
      <c r="D36" s="38">
        <v>11658</v>
      </c>
      <c r="E36" s="45">
        <v>28.811506809000001</v>
      </c>
      <c r="F36" s="38">
        <v>15901</v>
      </c>
      <c r="G36" s="45">
        <v>39.297629934</v>
      </c>
      <c r="H36" s="38">
        <v>8226</v>
      </c>
      <c r="I36" s="45">
        <v>20.329683909</v>
      </c>
      <c r="J36" s="38">
        <v>2437</v>
      </c>
      <c r="K36" s="45">
        <v>6.0227862492000002</v>
      </c>
      <c r="L36" s="38">
        <v>364</v>
      </c>
      <c r="M36" s="46">
        <v>0.89958727729999999</v>
      </c>
      <c r="N36" s="38">
        <v>216</v>
      </c>
      <c r="O36" s="45">
        <v>0.36003600359999999</v>
      </c>
      <c r="P36" s="38">
        <v>6902</v>
      </c>
      <c r="Q36" s="45">
        <v>11.504483781999999</v>
      </c>
      <c r="R36" s="38">
        <v>21634</v>
      </c>
      <c r="S36" s="45">
        <v>36.060272693999998</v>
      </c>
      <c r="T36" s="38">
        <v>20707</v>
      </c>
      <c r="U36" s="45">
        <v>34.515118178000002</v>
      </c>
      <c r="V36" s="38">
        <v>8814</v>
      </c>
      <c r="W36" s="45">
        <v>14.691469146999999</v>
      </c>
      <c r="X36" s="38">
        <v>1721</v>
      </c>
      <c r="Y36" s="46">
        <v>2.8686201954000001</v>
      </c>
      <c r="Z36" s="38">
        <v>2097</v>
      </c>
      <c r="AA36" s="45">
        <v>2.0866502149000001</v>
      </c>
      <c r="AB36" s="38">
        <v>18575</v>
      </c>
      <c r="AC36" s="45">
        <v>18.483322719</v>
      </c>
      <c r="AD36" s="38">
        <v>37543</v>
      </c>
      <c r="AE36" s="45">
        <v>37.357705779</v>
      </c>
      <c r="AF36" s="38">
        <v>28940</v>
      </c>
      <c r="AG36" s="45">
        <v>28.797166055999998</v>
      </c>
      <c r="AH36" s="38">
        <v>11255</v>
      </c>
      <c r="AI36" s="45">
        <v>11.199450724</v>
      </c>
      <c r="AJ36" s="38">
        <v>2086</v>
      </c>
      <c r="AK36" s="45">
        <v>2.0757045057000001</v>
      </c>
    </row>
    <row r="37" spans="1:37" ht="13.5" customHeight="1" x14ac:dyDescent="0.3">
      <c r="A37" s="44">
        <v>1994</v>
      </c>
      <c r="B37" s="38">
        <v>2152</v>
      </c>
      <c r="C37" s="45">
        <v>4.9508822785</v>
      </c>
      <c r="D37" s="38">
        <v>12827</v>
      </c>
      <c r="E37" s="45">
        <v>29.509743022999999</v>
      </c>
      <c r="F37" s="38">
        <v>17430</v>
      </c>
      <c r="G37" s="45">
        <v>40.099385740999999</v>
      </c>
      <c r="H37" s="38">
        <v>8241</v>
      </c>
      <c r="I37" s="45">
        <v>18.959210435999999</v>
      </c>
      <c r="J37" s="38">
        <v>2455</v>
      </c>
      <c r="K37" s="45">
        <v>5.6479628224000002</v>
      </c>
      <c r="L37" s="38">
        <v>362</v>
      </c>
      <c r="M37" s="46">
        <v>0.83281569929999999</v>
      </c>
      <c r="N37" s="38">
        <v>240</v>
      </c>
      <c r="O37" s="45">
        <v>0.36349867470000002</v>
      </c>
      <c r="P37" s="38">
        <v>7933</v>
      </c>
      <c r="Q37" s="45">
        <v>12.015145778000001</v>
      </c>
      <c r="R37" s="38">
        <v>24935</v>
      </c>
      <c r="S37" s="45">
        <v>37.765997728000002</v>
      </c>
      <c r="T37" s="38">
        <v>21571</v>
      </c>
      <c r="U37" s="45">
        <v>32.670957970000003</v>
      </c>
      <c r="V37" s="38">
        <v>9493</v>
      </c>
      <c r="W37" s="45">
        <v>14.377887164000001</v>
      </c>
      <c r="X37" s="38">
        <v>1853</v>
      </c>
      <c r="Y37" s="46">
        <v>2.8065126845999999</v>
      </c>
      <c r="Z37" s="38">
        <v>2397</v>
      </c>
      <c r="AA37" s="45">
        <v>2.1885014653999999</v>
      </c>
      <c r="AB37" s="38">
        <v>20769</v>
      </c>
      <c r="AC37" s="45">
        <v>18.962447615999999</v>
      </c>
      <c r="AD37" s="38">
        <v>42375</v>
      </c>
      <c r="AE37" s="45">
        <v>38.689090360999998</v>
      </c>
      <c r="AF37" s="38">
        <v>29817</v>
      </c>
      <c r="AG37" s="45">
        <v>27.223424360999999</v>
      </c>
      <c r="AH37" s="38">
        <v>11952</v>
      </c>
      <c r="AI37" s="45">
        <v>10.912377770000001</v>
      </c>
      <c r="AJ37" s="38">
        <v>2217</v>
      </c>
      <c r="AK37" s="45">
        <v>2.0241584267000001</v>
      </c>
    </row>
    <row r="38" spans="1:37" ht="13.5" customHeight="1" x14ac:dyDescent="0.3">
      <c r="A38" s="44">
        <v>1993</v>
      </c>
      <c r="B38" s="38">
        <v>2530</v>
      </c>
      <c r="C38" s="45">
        <v>5.5097018663000004</v>
      </c>
      <c r="D38" s="38">
        <v>14090</v>
      </c>
      <c r="E38" s="45">
        <v>30.684466125</v>
      </c>
      <c r="F38" s="38">
        <v>18401</v>
      </c>
      <c r="G38" s="45">
        <v>40.072736775999999</v>
      </c>
      <c r="H38" s="38">
        <v>8091</v>
      </c>
      <c r="I38" s="45">
        <v>17.620157233</v>
      </c>
      <c r="J38" s="38">
        <v>2426</v>
      </c>
      <c r="K38" s="45">
        <v>5.2832160978999996</v>
      </c>
      <c r="L38" s="38">
        <v>381</v>
      </c>
      <c r="M38" s="46">
        <v>0.82972190160000003</v>
      </c>
      <c r="N38" s="38">
        <v>295</v>
      </c>
      <c r="O38" s="45">
        <v>0.42570999770000001</v>
      </c>
      <c r="P38" s="38">
        <v>8940</v>
      </c>
      <c r="Q38" s="45">
        <v>12.901177557</v>
      </c>
      <c r="R38" s="38">
        <v>26473</v>
      </c>
      <c r="S38" s="45">
        <v>38.202782267000003</v>
      </c>
      <c r="T38" s="38">
        <v>22132</v>
      </c>
      <c r="U38" s="45">
        <v>31.93835142</v>
      </c>
      <c r="V38" s="38">
        <v>9562</v>
      </c>
      <c r="W38" s="45">
        <v>13.798776264000001</v>
      </c>
      <c r="X38" s="38">
        <v>1894</v>
      </c>
      <c r="Y38" s="46">
        <v>2.7332024936999999</v>
      </c>
      <c r="Z38" s="38">
        <v>2828</v>
      </c>
      <c r="AA38" s="45">
        <v>2.4530298562000001</v>
      </c>
      <c r="AB38" s="38">
        <v>23054</v>
      </c>
      <c r="AC38" s="45">
        <v>19.997224293999999</v>
      </c>
      <c r="AD38" s="38">
        <v>44897</v>
      </c>
      <c r="AE38" s="45">
        <v>38.944017487000004</v>
      </c>
      <c r="AF38" s="38">
        <v>30235</v>
      </c>
      <c r="AG38" s="45">
        <v>26.226081224000001</v>
      </c>
      <c r="AH38" s="38">
        <v>11993</v>
      </c>
      <c r="AI38" s="45">
        <v>10.402824280000001</v>
      </c>
      <c r="AJ38" s="38">
        <v>2279</v>
      </c>
      <c r="AK38" s="45">
        <v>1.9768228579</v>
      </c>
    </row>
    <row r="39" spans="1:37" ht="13.5" customHeight="1" x14ac:dyDescent="0.3">
      <c r="A39" s="44">
        <v>1992</v>
      </c>
      <c r="B39" s="38">
        <v>2784</v>
      </c>
      <c r="C39" s="45">
        <v>5.7340583291999998</v>
      </c>
      <c r="D39" s="38">
        <v>15886</v>
      </c>
      <c r="E39" s="45">
        <v>32.719558411999998</v>
      </c>
      <c r="F39" s="38">
        <v>19118</v>
      </c>
      <c r="G39" s="45">
        <v>39.376338771</v>
      </c>
      <c r="H39" s="38">
        <v>8059</v>
      </c>
      <c r="I39" s="45">
        <v>16.598698302999999</v>
      </c>
      <c r="J39" s="38">
        <v>2316</v>
      </c>
      <c r="K39" s="45">
        <v>4.7701433514999998</v>
      </c>
      <c r="L39" s="38">
        <v>389</v>
      </c>
      <c r="M39" s="46">
        <v>0.80120283410000004</v>
      </c>
      <c r="N39" s="38">
        <v>332</v>
      </c>
      <c r="O39" s="45">
        <v>0.45881702600000002</v>
      </c>
      <c r="P39" s="38">
        <v>9777</v>
      </c>
      <c r="Q39" s="45">
        <v>13.511608624000001</v>
      </c>
      <c r="R39" s="38">
        <v>27350</v>
      </c>
      <c r="S39" s="45">
        <v>37.797125483999999</v>
      </c>
      <c r="T39" s="38">
        <v>22967</v>
      </c>
      <c r="U39" s="45">
        <v>31.739911552999999</v>
      </c>
      <c r="V39" s="38">
        <v>10003</v>
      </c>
      <c r="W39" s="45">
        <v>13.823935876</v>
      </c>
      <c r="X39" s="38">
        <v>1931</v>
      </c>
      <c r="Y39" s="46">
        <v>2.6686014373</v>
      </c>
      <c r="Z39" s="38">
        <v>3136</v>
      </c>
      <c r="AA39" s="45">
        <v>2.5901942646</v>
      </c>
      <c r="AB39" s="38">
        <v>25717</v>
      </c>
      <c r="AC39" s="45">
        <v>21.241079687999999</v>
      </c>
      <c r="AD39" s="38">
        <v>46518</v>
      </c>
      <c r="AE39" s="45">
        <v>38.421765561000001</v>
      </c>
      <c r="AF39" s="38">
        <v>31054</v>
      </c>
      <c r="AG39" s="45">
        <v>25.649200476000001</v>
      </c>
      <c r="AH39" s="38">
        <v>12325</v>
      </c>
      <c r="AI39" s="45">
        <v>10.179892956</v>
      </c>
      <c r="AJ39" s="38">
        <v>2322</v>
      </c>
      <c r="AK39" s="45">
        <v>1.9178670543</v>
      </c>
    </row>
    <row r="40" spans="1:37" ht="13.5" customHeight="1" x14ac:dyDescent="0.3">
      <c r="A40" s="44">
        <v>1991</v>
      </c>
      <c r="B40" s="38">
        <v>3202</v>
      </c>
      <c r="C40" s="45">
        <v>6.3055079656000004</v>
      </c>
      <c r="D40" s="38">
        <v>17648</v>
      </c>
      <c r="E40" s="45">
        <v>34.753155708000001</v>
      </c>
      <c r="F40" s="38">
        <v>19425</v>
      </c>
      <c r="G40" s="45">
        <v>38.252496012000002</v>
      </c>
      <c r="H40" s="38">
        <v>7943</v>
      </c>
      <c r="I40" s="45">
        <v>15.641677005</v>
      </c>
      <c r="J40" s="38">
        <v>2207</v>
      </c>
      <c r="K40" s="45">
        <v>4.3461137039000004</v>
      </c>
      <c r="L40" s="38">
        <v>356</v>
      </c>
      <c r="M40" s="46">
        <v>0.70104960520000004</v>
      </c>
      <c r="N40" s="38">
        <v>323</v>
      </c>
      <c r="O40" s="45">
        <v>0.45406621209999998</v>
      </c>
      <c r="P40" s="38">
        <v>9478</v>
      </c>
      <c r="Q40" s="45">
        <v>13.323961482</v>
      </c>
      <c r="R40" s="38">
        <v>26656</v>
      </c>
      <c r="S40" s="45">
        <v>37.472411612000002</v>
      </c>
      <c r="T40" s="38">
        <v>22861</v>
      </c>
      <c r="U40" s="45">
        <v>32.137485064000003</v>
      </c>
      <c r="V40" s="38">
        <v>9834</v>
      </c>
      <c r="W40" s="45">
        <v>13.824418358999999</v>
      </c>
      <c r="X40" s="38">
        <v>1983</v>
      </c>
      <c r="Y40" s="46">
        <v>2.7876572714000001</v>
      </c>
      <c r="Z40" s="38">
        <v>3526</v>
      </c>
      <c r="AA40" s="45">
        <v>2.8906615072999999</v>
      </c>
      <c r="AB40" s="38">
        <v>27150</v>
      </c>
      <c r="AC40" s="45">
        <v>22.257929644000001</v>
      </c>
      <c r="AD40" s="38">
        <v>46101</v>
      </c>
      <c r="AE40" s="45">
        <v>37.794210479</v>
      </c>
      <c r="AF40" s="38">
        <v>30815</v>
      </c>
      <c r="AG40" s="45">
        <v>25.262545192000001</v>
      </c>
      <c r="AH40" s="38">
        <v>12047</v>
      </c>
      <c r="AI40" s="45">
        <v>9.8762901810999999</v>
      </c>
      <c r="AJ40" s="38">
        <v>2340</v>
      </c>
      <c r="AK40" s="45">
        <v>1.9183629969</v>
      </c>
    </row>
    <row r="41" spans="1:37" ht="13.5" customHeight="1" x14ac:dyDescent="0.3">
      <c r="A41" s="44">
        <v>1990</v>
      </c>
      <c r="B41" s="38">
        <v>3508</v>
      </c>
      <c r="C41" s="45">
        <v>6.8206564006999999</v>
      </c>
      <c r="D41" s="38">
        <v>18775</v>
      </c>
      <c r="E41" s="45">
        <v>36.504510809999999</v>
      </c>
      <c r="F41" s="38">
        <v>19120</v>
      </c>
      <c r="G41" s="45">
        <v>37.175299424000002</v>
      </c>
      <c r="H41" s="38">
        <v>7686</v>
      </c>
      <c r="I41" s="45">
        <v>14.944003733000001</v>
      </c>
      <c r="J41" s="38">
        <v>2042</v>
      </c>
      <c r="K41" s="45">
        <v>3.9702908694999999</v>
      </c>
      <c r="L41" s="38">
        <v>301</v>
      </c>
      <c r="M41" s="46">
        <v>0.58523876190000002</v>
      </c>
      <c r="N41" s="38">
        <v>306</v>
      </c>
      <c r="O41" s="45">
        <v>0.4392260435</v>
      </c>
      <c r="P41" s="38">
        <v>9808</v>
      </c>
      <c r="Q41" s="45">
        <v>14.07819946</v>
      </c>
      <c r="R41" s="38">
        <v>25478</v>
      </c>
      <c r="S41" s="45">
        <v>36.570591950000001</v>
      </c>
      <c r="T41" s="38">
        <v>22492</v>
      </c>
      <c r="U41" s="45">
        <v>32.284549577999996</v>
      </c>
      <c r="V41" s="38">
        <v>9605</v>
      </c>
      <c r="W41" s="45">
        <v>13.786817477</v>
      </c>
      <c r="X41" s="38">
        <v>1979</v>
      </c>
      <c r="Y41" s="46">
        <v>2.8406154905999998</v>
      </c>
      <c r="Z41" s="38">
        <v>3822</v>
      </c>
      <c r="AA41" s="45">
        <v>3.1550532858999998</v>
      </c>
      <c r="AB41" s="38">
        <v>28596</v>
      </c>
      <c r="AC41" s="45">
        <v>23.605940282999999</v>
      </c>
      <c r="AD41" s="38">
        <v>44606</v>
      </c>
      <c r="AE41" s="45">
        <v>36.822162970000001</v>
      </c>
      <c r="AF41" s="38">
        <v>30184</v>
      </c>
      <c r="AG41" s="45">
        <v>24.916831078000001</v>
      </c>
      <c r="AH41" s="38">
        <v>11650</v>
      </c>
      <c r="AI41" s="45">
        <v>9.6170514862999994</v>
      </c>
      <c r="AJ41" s="38">
        <v>2281</v>
      </c>
      <c r="AK41" s="45">
        <v>1.8829608962</v>
      </c>
    </row>
    <row r="42" spans="1:37" ht="13.5" customHeight="1" x14ac:dyDescent="0.3">
      <c r="A42" s="44">
        <v>1989</v>
      </c>
      <c r="B42" s="38">
        <v>3157</v>
      </c>
      <c r="C42" s="45">
        <v>6.5112921522000002</v>
      </c>
      <c r="D42" s="38">
        <v>18145</v>
      </c>
      <c r="E42" s="45">
        <v>37.423945549999999</v>
      </c>
      <c r="F42" s="38">
        <v>17758</v>
      </c>
      <c r="G42" s="45">
        <v>36.625760544000002</v>
      </c>
      <c r="H42" s="38">
        <v>7374</v>
      </c>
      <c r="I42" s="45">
        <v>15.208827471999999</v>
      </c>
      <c r="J42" s="38">
        <v>1778</v>
      </c>
      <c r="K42" s="45">
        <v>3.6671135402999999</v>
      </c>
      <c r="L42" s="38">
        <v>273</v>
      </c>
      <c r="M42" s="46">
        <v>0.56306074039999998</v>
      </c>
      <c r="N42" s="38">
        <v>276</v>
      </c>
      <c r="O42" s="45">
        <v>0.42255461820000001</v>
      </c>
      <c r="P42" s="38">
        <v>9387</v>
      </c>
      <c r="Q42" s="45">
        <v>14.371450005</v>
      </c>
      <c r="R42" s="38">
        <v>23523</v>
      </c>
      <c r="S42" s="45">
        <v>36.013595236</v>
      </c>
      <c r="T42" s="38">
        <v>21055</v>
      </c>
      <c r="U42" s="45">
        <v>32.235099591000001</v>
      </c>
      <c r="V42" s="38">
        <v>9213</v>
      </c>
      <c r="W42" s="45">
        <v>14.105056876000001</v>
      </c>
      <c r="X42" s="38">
        <v>1863</v>
      </c>
      <c r="Y42" s="46">
        <v>2.8522436731999998</v>
      </c>
      <c r="Z42" s="38">
        <v>3433</v>
      </c>
      <c r="AA42" s="45">
        <v>3.0162718773999999</v>
      </c>
      <c r="AB42" s="38">
        <v>27539</v>
      </c>
      <c r="AC42" s="45">
        <v>24.196070851000002</v>
      </c>
      <c r="AD42" s="38">
        <v>41286</v>
      </c>
      <c r="AE42" s="45">
        <v>36.274337527</v>
      </c>
      <c r="AF42" s="38">
        <v>28430</v>
      </c>
      <c r="AG42" s="45">
        <v>24.978913334000001</v>
      </c>
      <c r="AH42" s="38">
        <v>10991</v>
      </c>
      <c r="AI42" s="45">
        <v>9.6568145076</v>
      </c>
      <c r="AJ42" s="38">
        <v>2137</v>
      </c>
      <c r="AK42" s="45">
        <v>1.8775919027000001</v>
      </c>
    </row>
    <row r="43" spans="1:37" ht="13.5" customHeight="1" x14ac:dyDescent="0.3">
      <c r="A43" s="44">
        <v>1988</v>
      </c>
      <c r="B43" s="38">
        <v>2867</v>
      </c>
      <c r="C43" s="45">
        <v>6.1787461477000001</v>
      </c>
      <c r="D43" s="38">
        <v>18022</v>
      </c>
      <c r="E43" s="45">
        <v>38.839680178999998</v>
      </c>
      <c r="F43" s="38">
        <v>16686</v>
      </c>
      <c r="G43" s="45">
        <v>35.960431886999999</v>
      </c>
      <c r="H43" s="38">
        <v>6855</v>
      </c>
      <c r="I43" s="45">
        <v>14.773388505</v>
      </c>
      <c r="J43" s="38">
        <v>1694</v>
      </c>
      <c r="K43" s="45">
        <v>3.6507833882999998</v>
      </c>
      <c r="L43" s="38">
        <v>277</v>
      </c>
      <c r="M43" s="46">
        <v>0.59696989290000002</v>
      </c>
      <c r="N43" s="38">
        <v>229</v>
      </c>
      <c r="O43" s="45">
        <v>0.35922695609999999</v>
      </c>
      <c r="P43" s="38">
        <v>9039</v>
      </c>
      <c r="Q43" s="45">
        <v>14.179268369000001</v>
      </c>
      <c r="R43" s="38">
        <v>23042</v>
      </c>
      <c r="S43" s="45">
        <v>36.145447699999998</v>
      </c>
      <c r="T43" s="38">
        <v>20835</v>
      </c>
      <c r="U43" s="45">
        <v>32.683378302000001</v>
      </c>
      <c r="V43" s="38">
        <v>8882</v>
      </c>
      <c r="W43" s="45">
        <v>13.932986133</v>
      </c>
      <c r="X43" s="38">
        <v>1721</v>
      </c>
      <c r="Y43" s="46">
        <v>2.6996925394</v>
      </c>
      <c r="Z43" s="38">
        <v>3097</v>
      </c>
      <c r="AA43" s="45">
        <v>2.8112376888999999</v>
      </c>
      <c r="AB43" s="38">
        <v>27068</v>
      </c>
      <c r="AC43" s="45">
        <v>24.570417102</v>
      </c>
      <c r="AD43" s="38">
        <v>39732</v>
      </c>
      <c r="AE43" s="45">
        <v>36.065901148000002</v>
      </c>
      <c r="AF43" s="38">
        <v>27693</v>
      </c>
      <c r="AG43" s="45">
        <v>25.137747923999999</v>
      </c>
      <c r="AH43" s="38">
        <v>10577</v>
      </c>
      <c r="AI43" s="45">
        <v>9.6010529659999992</v>
      </c>
      <c r="AJ43" s="38">
        <v>1998</v>
      </c>
      <c r="AK43" s="45">
        <v>1.8136431716000001</v>
      </c>
    </row>
    <row r="44" spans="1:37" ht="13.5" customHeight="1" x14ac:dyDescent="0.3">
      <c r="A44" s="44">
        <v>1987</v>
      </c>
      <c r="B44" s="38">
        <v>2751</v>
      </c>
      <c r="C44" s="45">
        <v>6.3565784001000001</v>
      </c>
      <c r="D44" s="38">
        <v>16629</v>
      </c>
      <c r="E44" s="45">
        <v>38.423679468000003</v>
      </c>
      <c r="F44" s="38">
        <v>15748</v>
      </c>
      <c r="G44" s="45">
        <v>36.388003142000002</v>
      </c>
      <c r="H44" s="38">
        <v>6349</v>
      </c>
      <c r="I44" s="45">
        <v>14.670271269000001</v>
      </c>
      <c r="J44" s="38">
        <v>1546</v>
      </c>
      <c r="K44" s="45">
        <v>3.572253801</v>
      </c>
      <c r="L44" s="38">
        <v>255</v>
      </c>
      <c r="M44" s="46">
        <v>0.5892139193</v>
      </c>
      <c r="N44" s="38">
        <v>225</v>
      </c>
      <c r="O44" s="45">
        <v>0.37658164290000001</v>
      </c>
      <c r="P44" s="38">
        <v>8267</v>
      </c>
      <c r="Q44" s="45">
        <v>13.836446408</v>
      </c>
      <c r="R44" s="38">
        <v>21417</v>
      </c>
      <c r="S44" s="45">
        <v>35.845551315999998</v>
      </c>
      <c r="T44" s="38">
        <v>19936</v>
      </c>
      <c r="U44" s="45">
        <v>33.366807256999998</v>
      </c>
      <c r="V44" s="38">
        <v>8303</v>
      </c>
      <c r="W44" s="45">
        <v>13.896699471</v>
      </c>
      <c r="X44" s="38">
        <v>1600</v>
      </c>
      <c r="Y44" s="46">
        <v>2.6779139051</v>
      </c>
      <c r="Z44" s="38">
        <v>2977</v>
      </c>
      <c r="AA44" s="45">
        <v>2.889253375</v>
      </c>
      <c r="AB44" s="38">
        <v>24899</v>
      </c>
      <c r="AC44" s="45">
        <v>24.165105739000001</v>
      </c>
      <c r="AD44" s="38">
        <v>37167</v>
      </c>
      <c r="AE44" s="45">
        <v>36.071508293000001</v>
      </c>
      <c r="AF44" s="38">
        <v>26289</v>
      </c>
      <c r="AG44" s="45">
        <v>25.514135699000001</v>
      </c>
      <c r="AH44" s="38">
        <v>9850</v>
      </c>
      <c r="AI44" s="45">
        <v>9.5596727388999998</v>
      </c>
      <c r="AJ44" s="38">
        <v>1855</v>
      </c>
      <c r="AK44" s="45">
        <v>1.8003241554</v>
      </c>
    </row>
    <row r="45" spans="1:37" ht="13.5" customHeight="1" x14ac:dyDescent="0.3">
      <c r="A45" s="44">
        <v>1986</v>
      </c>
      <c r="B45" s="38">
        <v>2929</v>
      </c>
      <c r="C45" s="45">
        <v>7.0241492601999997</v>
      </c>
      <c r="D45" s="38">
        <v>15839</v>
      </c>
      <c r="E45" s="45">
        <v>37.984124319999999</v>
      </c>
      <c r="F45" s="38">
        <v>15226</v>
      </c>
      <c r="G45" s="45">
        <v>36.514065084999999</v>
      </c>
      <c r="H45" s="38">
        <v>5902</v>
      </c>
      <c r="I45" s="45">
        <v>14.153816638</v>
      </c>
      <c r="J45" s="38">
        <v>1550</v>
      </c>
      <c r="K45" s="45">
        <v>3.7171155184</v>
      </c>
      <c r="L45" s="38">
        <v>253</v>
      </c>
      <c r="M45" s="46">
        <v>0.60672917820000005</v>
      </c>
      <c r="N45" s="38">
        <v>214</v>
      </c>
      <c r="O45" s="45">
        <v>0.36601843779999998</v>
      </c>
      <c r="P45" s="38">
        <v>8122</v>
      </c>
      <c r="Q45" s="45">
        <v>13.891596969</v>
      </c>
      <c r="R45" s="38">
        <v>21396</v>
      </c>
      <c r="S45" s="45">
        <v>36.595002309000002</v>
      </c>
      <c r="T45" s="38">
        <v>18948</v>
      </c>
      <c r="U45" s="45">
        <v>32.408025039999998</v>
      </c>
      <c r="V45" s="38">
        <v>8279</v>
      </c>
      <c r="W45" s="45">
        <v>14.160124515</v>
      </c>
      <c r="X45" s="38">
        <v>1508</v>
      </c>
      <c r="Y45" s="46">
        <v>2.5792327296000002</v>
      </c>
      <c r="Z45" s="38">
        <v>3145</v>
      </c>
      <c r="AA45" s="45">
        <v>3.1393491715000001</v>
      </c>
      <c r="AB45" s="38">
        <v>23963</v>
      </c>
      <c r="AC45" s="45">
        <v>23.919944100999999</v>
      </c>
      <c r="AD45" s="38">
        <v>36626</v>
      </c>
      <c r="AE45" s="45">
        <v>36.560191654999997</v>
      </c>
      <c r="AF45" s="38">
        <v>24855</v>
      </c>
      <c r="AG45" s="45">
        <v>24.810341386000001</v>
      </c>
      <c r="AH45" s="38">
        <v>9830</v>
      </c>
      <c r="AI45" s="45">
        <v>9.8123377919999992</v>
      </c>
      <c r="AJ45" s="38">
        <v>1761</v>
      </c>
      <c r="AK45" s="45">
        <v>1.7578358954</v>
      </c>
    </row>
    <row r="46" spans="1:37" ht="13.5" customHeight="1" x14ac:dyDescent="0.3">
      <c r="A46" s="44">
        <v>1985</v>
      </c>
      <c r="B46" s="38">
        <v>2810</v>
      </c>
      <c r="C46" s="45">
        <v>7.1696476412000001</v>
      </c>
      <c r="D46" s="38">
        <v>14831</v>
      </c>
      <c r="E46" s="45">
        <v>37.840940984</v>
      </c>
      <c r="F46" s="38">
        <v>14361</v>
      </c>
      <c r="G46" s="45">
        <v>36.641747250999998</v>
      </c>
      <c r="H46" s="38">
        <v>5556</v>
      </c>
      <c r="I46" s="45">
        <v>14.176000816</v>
      </c>
      <c r="J46" s="38">
        <v>1404</v>
      </c>
      <c r="K46" s="45">
        <v>3.5822723446000002</v>
      </c>
      <c r="L46" s="38">
        <v>231</v>
      </c>
      <c r="M46" s="46">
        <v>0.58939096270000002</v>
      </c>
      <c r="N46" s="38">
        <v>278</v>
      </c>
      <c r="O46" s="45">
        <v>0.48185253230000002</v>
      </c>
      <c r="P46" s="38">
        <v>8018</v>
      </c>
      <c r="Q46" s="45">
        <v>13.897459008</v>
      </c>
      <c r="R46" s="38">
        <v>21322</v>
      </c>
      <c r="S46" s="45">
        <v>36.957049259999998</v>
      </c>
      <c r="T46" s="38">
        <v>18461</v>
      </c>
      <c r="U46" s="45">
        <v>31.998128054999999</v>
      </c>
      <c r="V46" s="38">
        <v>8205</v>
      </c>
      <c r="W46" s="45">
        <v>14.221582833999999</v>
      </c>
      <c r="X46" s="38">
        <v>1410</v>
      </c>
      <c r="Y46" s="46">
        <v>2.4439283114000001</v>
      </c>
      <c r="Z46" s="38">
        <v>3088</v>
      </c>
      <c r="AA46" s="45">
        <v>3.1871523083</v>
      </c>
      <c r="AB46" s="38">
        <v>22850</v>
      </c>
      <c r="AC46" s="45">
        <v>23.583688551000002</v>
      </c>
      <c r="AD46" s="38">
        <v>35683</v>
      </c>
      <c r="AE46" s="45">
        <v>36.828742169000002</v>
      </c>
      <c r="AF46" s="38">
        <v>24017</v>
      </c>
      <c r="AG46" s="45">
        <v>24.788159647000001</v>
      </c>
      <c r="AH46" s="38">
        <v>9610</v>
      </c>
      <c r="AI46" s="45">
        <v>9.9185666071000007</v>
      </c>
      <c r="AJ46" s="38">
        <v>1641</v>
      </c>
      <c r="AK46" s="45">
        <v>1.6936907182000001</v>
      </c>
    </row>
    <row r="47" spans="1:37" ht="13.5" customHeight="1" x14ac:dyDescent="0.3">
      <c r="A47" s="44">
        <v>1984</v>
      </c>
      <c r="B47" s="38">
        <v>2818</v>
      </c>
      <c r="C47" s="45">
        <v>7.6312725105999997</v>
      </c>
      <c r="D47" s="38">
        <v>13717</v>
      </c>
      <c r="E47" s="45">
        <v>37.146261543000001</v>
      </c>
      <c r="F47" s="38">
        <v>13762</v>
      </c>
      <c r="G47" s="45">
        <v>37.268123594999999</v>
      </c>
      <c r="H47" s="38">
        <v>5093</v>
      </c>
      <c r="I47" s="45">
        <v>13.792076259</v>
      </c>
      <c r="J47" s="38">
        <v>1367</v>
      </c>
      <c r="K47" s="45">
        <v>3.7018983400000001</v>
      </c>
      <c r="L47" s="38">
        <v>170</v>
      </c>
      <c r="M47" s="46">
        <v>0.46036775260000001</v>
      </c>
      <c r="N47" s="38">
        <v>275</v>
      </c>
      <c r="O47" s="45">
        <v>0.49967294130000001</v>
      </c>
      <c r="P47" s="38">
        <v>7856</v>
      </c>
      <c r="Q47" s="45">
        <v>14.27429319</v>
      </c>
      <c r="R47" s="38">
        <v>20351</v>
      </c>
      <c r="S47" s="45">
        <v>36.977614652</v>
      </c>
      <c r="T47" s="38">
        <v>17599</v>
      </c>
      <c r="U47" s="45">
        <v>31.977251253999999</v>
      </c>
      <c r="V47" s="38">
        <v>7621</v>
      </c>
      <c r="W47" s="45">
        <v>13.847299949</v>
      </c>
      <c r="X47" s="38">
        <v>1334</v>
      </c>
      <c r="Y47" s="46">
        <v>2.4238680136999999</v>
      </c>
      <c r="Z47" s="38">
        <v>3094</v>
      </c>
      <c r="AA47" s="45">
        <v>3.3642502202000002</v>
      </c>
      <c r="AB47" s="38">
        <v>21573</v>
      </c>
      <c r="AC47" s="45">
        <v>23.457327084999999</v>
      </c>
      <c r="AD47" s="38">
        <v>34116</v>
      </c>
      <c r="AE47" s="45">
        <v>37.095914839000002</v>
      </c>
      <c r="AF47" s="38">
        <v>22692</v>
      </c>
      <c r="AG47" s="45">
        <v>24.674067871999998</v>
      </c>
      <c r="AH47" s="38">
        <v>8988</v>
      </c>
      <c r="AI47" s="45">
        <v>9.7730707754000008</v>
      </c>
      <c r="AJ47" s="38">
        <v>1504</v>
      </c>
      <c r="AK47" s="45">
        <v>1.6353692085</v>
      </c>
    </row>
    <row r="48" spans="1:37" ht="13.5" customHeight="1" x14ac:dyDescent="0.3">
      <c r="A48" s="44">
        <v>1983</v>
      </c>
      <c r="B48" s="38">
        <v>3118</v>
      </c>
      <c r="C48" s="45">
        <v>8.4834303748999993</v>
      </c>
      <c r="D48" s="38">
        <v>14080</v>
      </c>
      <c r="E48" s="45">
        <v>38.308755509999997</v>
      </c>
      <c r="F48" s="38">
        <v>13212</v>
      </c>
      <c r="G48" s="45">
        <v>35.947107797999998</v>
      </c>
      <c r="H48" s="38">
        <v>4840</v>
      </c>
      <c r="I48" s="45">
        <v>13.168634706000001</v>
      </c>
      <c r="J48" s="38">
        <v>1322</v>
      </c>
      <c r="K48" s="45">
        <v>3.5968874136000002</v>
      </c>
      <c r="L48" s="38">
        <v>182</v>
      </c>
      <c r="M48" s="46">
        <v>0.49518419759999999</v>
      </c>
      <c r="N48" s="38">
        <v>306</v>
      </c>
      <c r="O48" s="45">
        <v>0.57162071280000004</v>
      </c>
      <c r="P48" s="38">
        <v>7935</v>
      </c>
      <c r="Q48" s="45">
        <v>14.822909662000001</v>
      </c>
      <c r="R48" s="38">
        <v>20123</v>
      </c>
      <c r="S48" s="45">
        <v>37.590600015</v>
      </c>
      <c r="T48" s="38">
        <v>17004</v>
      </c>
      <c r="U48" s="45">
        <v>31.764178435000002</v>
      </c>
      <c r="V48" s="38">
        <v>7093</v>
      </c>
      <c r="W48" s="45">
        <v>13.25001868</v>
      </c>
      <c r="X48" s="38">
        <v>1071</v>
      </c>
      <c r="Y48" s="46">
        <v>2.0006724949999999</v>
      </c>
      <c r="Z48" s="38">
        <v>3426</v>
      </c>
      <c r="AA48" s="45">
        <v>3.7943981128000002</v>
      </c>
      <c r="AB48" s="38">
        <v>22015</v>
      </c>
      <c r="AC48" s="45">
        <v>24.382275088</v>
      </c>
      <c r="AD48" s="38">
        <v>33336</v>
      </c>
      <c r="AE48" s="45">
        <v>36.920623317999997</v>
      </c>
      <c r="AF48" s="38">
        <v>21846</v>
      </c>
      <c r="AG48" s="45">
        <v>24.195102502000001</v>
      </c>
      <c r="AH48" s="38">
        <v>8415</v>
      </c>
      <c r="AI48" s="45">
        <v>9.3198657673999996</v>
      </c>
      <c r="AJ48" s="38">
        <v>1253</v>
      </c>
      <c r="AK48" s="45">
        <v>1.3877352116999999</v>
      </c>
    </row>
    <row r="49" spans="1:37" ht="13.5" customHeight="1" x14ac:dyDescent="0.3">
      <c r="A49" s="44">
        <v>1982</v>
      </c>
      <c r="B49" s="38">
        <v>3533</v>
      </c>
      <c r="C49" s="45">
        <v>9.4815093124000001</v>
      </c>
      <c r="D49" s="38">
        <v>14496</v>
      </c>
      <c r="E49" s="45">
        <v>38.902903762999998</v>
      </c>
      <c r="F49" s="38">
        <v>13089</v>
      </c>
      <c r="G49" s="45">
        <v>35.126938973000001</v>
      </c>
      <c r="H49" s="38">
        <v>4704</v>
      </c>
      <c r="I49" s="45">
        <v>12.624121089000001</v>
      </c>
      <c r="J49" s="38">
        <v>1283</v>
      </c>
      <c r="K49" s="45">
        <v>3.4431860877</v>
      </c>
      <c r="L49" s="38">
        <v>157</v>
      </c>
      <c r="M49" s="46">
        <v>0.42134077609999998</v>
      </c>
      <c r="N49" s="38">
        <v>305</v>
      </c>
      <c r="O49" s="45">
        <v>0.56544308489999995</v>
      </c>
      <c r="P49" s="38">
        <v>8323</v>
      </c>
      <c r="Q49" s="45">
        <v>15.430107527000001</v>
      </c>
      <c r="R49" s="38">
        <v>20324</v>
      </c>
      <c r="S49" s="45">
        <v>37.678902483999998</v>
      </c>
      <c r="T49" s="38">
        <v>17216</v>
      </c>
      <c r="U49" s="45">
        <v>31.916944752999999</v>
      </c>
      <c r="V49" s="38">
        <v>6784</v>
      </c>
      <c r="W49" s="45">
        <v>12.576937338</v>
      </c>
      <c r="X49" s="38">
        <v>988</v>
      </c>
      <c r="Y49" s="46">
        <v>1.8316648127999999</v>
      </c>
      <c r="Z49" s="38">
        <v>3840</v>
      </c>
      <c r="AA49" s="45">
        <v>4.2102031642000002</v>
      </c>
      <c r="AB49" s="38">
        <v>22819</v>
      </c>
      <c r="AC49" s="45">
        <v>25.018913022</v>
      </c>
      <c r="AD49" s="38">
        <v>33415</v>
      </c>
      <c r="AE49" s="45">
        <v>36.636442377999998</v>
      </c>
      <c r="AF49" s="38">
        <v>21921</v>
      </c>
      <c r="AG49" s="45">
        <v>24.034339469999999</v>
      </c>
      <c r="AH49" s="38">
        <v>8067</v>
      </c>
      <c r="AI49" s="45">
        <v>8.8447158660999996</v>
      </c>
      <c r="AJ49" s="38">
        <v>1145</v>
      </c>
      <c r="AK49" s="45">
        <v>1.2553860997999999</v>
      </c>
    </row>
    <row r="50" spans="1:37" ht="13.5" customHeight="1" x14ac:dyDescent="0.3">
      <c r="A50" s="44">
        <v>1981</v>
      </c>
      <c r="B50" s="38">
        <v>3733</v>
      </c>
      <c r="C50" s="45">
        <v>9.7832638834000001</v>
      </c>
      <c r="D50" s="38">
        <v>15372</v>
      </c>
      <c r="E50" s="45">
        <v>40.286186020999999</v>
      </c>
      <c r="F50" s="38">
        <v>12904</v>
      </c>
      <c r="G50" s="45">
        <v>33.818172288</v>
      </c>
      <c r="H50" s="38">
        <v>4786</v>
      </c>
      <c r="I50" s="45">
        <v>12.542914799</v>
      </c>
      <c r="J50" s="38">
        <v>1228</v>
      </c>
      <c r="K50" s="45">
        <v>3.2182823596999999</v>
      </c>
      <c r="L50" s="38">
        <v>134</v>
      </c>
      <c r="M50" s="46">
        <v>0.35118064840000002</v>
      </c>
      <c r="N50" s="38">
        <v>380</v>
      </c>
      <c r="O50" s="45">
        <v>0.69551211660000001</v>
      </c>
      <c r="P50" s="38">
        <v>8765</v>
      </c>
      <c r="Q50" s="45">
        <v>16.042536057</v>
      </c>
      <c r="R50" s="38">
        <v>20663</v>
      </c>
      <c r="S50" s="45">
        <v>37.819386485000003</v>
      </c>
      <c r="T50" s="38">
        <v>17585</v>
      </c>
      <c r="U50" s="45">
        <v>32.185738340999997</v>
      </c>
      <c r="V50" s="38">
        <v>6311</v>
      </c>
      <c r="W50" s="45">
        <v>11.550992020000001</v>
      </c>
      <c r="X50" s="38">
        <v>932</v>
      </c>
      <c r="Y50" s="46">
        <v>1.7058349805999999</v>
      </c>
      <c r="Z50" s="38">
        <v>4114</v>
      </c>
      <c r="AA50" s="45">
        <v>4.4331418842000003</v>
      </c>
      <c r="AB50" s="38">
        <v>24139</v>
      </c>
      <c r="AC50" s="45">
        <v>26.011573151</v>
      </c>
      <c r="AD50" s="38">
        <v>33570</v>
      </c>
      <c r="AE50" s="45">
        <v>36.174179158000001</v>
      </c>
      <c r="AF50" s="38">
        <v>22373</v>
      </c>
      <c r="AG50" s="45">
        <v>24.108576415999998</v>
      </c>
      <c r="AH50" s="38">
        <v>7539</v>
      </c>
      <c r="AI50" s="45">
        <v>8.1238348724999998</v>
      </c>
      <c r="AJ50" s="38">
        <v>1066</v>
      </c>
      <c r="AK50" s="45">
        <v>1.1486945183999999</v>
      </c>
    </row>
    <row r="51" spans="1:37" ht="13.5" customHeight="1" x14ac:dyDescent="0.3">
      <c r="A51" s="44">
        <v>1980</v>
      </c>
      <c r="B51" s="38">
        <v>3976</v>
      </c>
      <c r="C51" s="45">
        <v>9.9796691850000006</v>
      </c>
      <c r="D51" s="38">
        <v>16175</v>
      </c>
      <c r="E51" s="45">
        <v>40.598880549999997</v>
      </c>
      <c r="F51" s="38">
        <v>13526</v>
      </c>
      <c r="G51" s="45">
        <v>33.949951055</v>
      </c>
      <c r="H51" s="38">
        <v>4880</v>
      </c>
      <c r="I51" s="45">
        <v>12.248688537</v>
      </c>
      <c r="J51" s="38">
        <v>1138</v>
      </c>
      <c r="K51" s="45">
        <v>2.8563540072000002</v>
      </c>
      <c r="L51" s="38">
        <v>146</v>
      </c>
      <c r="M51" s="46">
        <v>0.36645666519999998</v>
      </c>
      <c r="N51" s="38">
        <v>372</v>
      </c>
      <c r="O51" s="45">
        <v>0.66409597259999997</v>
      </c>
      <c r="P51" s="38">
        <v>9595</v>
      </c>
      <c r="Q51" s="45">
        <v>17.129034562000001</v>
      </c>
      <c r="R51" s="38">
        <v>21410</v>
      </c>
      <c r="S51" s="45">
        <v>38.221222507999997</v>
      </c>
      <c r="T51" s="38">
        <v>17815</v>
      </c>
      <c r="U51" s="45">
        <v>31.80341331</v>
      </c>
      <c r="V51" s="38">
        <v>5975</v>
      </c>
      <c r="W51" s="45">
        <v>10.666595257999999</v>
      </c>
      <c r="X51" s="38">
        <v>849</v>
      </c>
      <c r="Y51" s="46">
        <v>1.515638389</v>
      </c>
      <c r="Z51" s="38">
        <v>4348</v>
      </c>
      <c r="AA51" s="45">
        <v>4.5357813478000004</v>
      </c>
      <c r="AB51" s="38">
        <v>25771</v>
      </c>
      <c r="AC51" s="45">
        <v>26.883997495999999</v>
      </c>
      <c r="AD51" s="38">
        <v>34938</v>
      </c>
      <c r="AE51" s="45">
        <v>36.446901732000001</v>
      </c>
      <c r="AF51" s="38">
        <v>22695</v>
      </c>
      <c r="AG51" s="45">
        <v>23.675151262</v>
      </c>
      <c r="AH51" s="38">
        <v>7113</v>
      </c>
      <c r="AI51" s="45">
        <v>7.4201961192999999</v>
      </c>
      <c r="AJ51" s="38">
        <v>995</v>
      </c>
      <c r="AK51" s="45">
        <v>1.0379720426000001</v>
      </c>
    </row>
    <row r="52" spans="1:37" ht="13.5" customHeight="1" x14ac:dyDescent="0.3">
      <c r="A52" s="44">
        <v>1979</v>
      </c>
      <c r="B52" s="38">
        <v>4212</v>
      </c>
      <c r="C52" s="45">
        <v>10.810255884</v>
      </c>
      <c r="D52" s="38">
        <v>15884</v>
      </c>
      <c r="E52" s="45">
        <v>40.766881400000003</v>
      </c>
      <c r="F52" s="38">
        <v>13081</v>
      </c>
      <c r="G52" s="45">
        <v>33.572876831999999</v>
      </c>
      <c r="H52" s="38">
        <v>4560</v>
      </c>
      <c r="I52" s="45">
        <v>11.703410928</v>
      </c>
      <c r="J52" s="38">
        <v>1077</v>
      </c>
      <c r="K52" s="45">
        <v>2.7641608706</v>
      </c>
      <c r="L52" s="38">
        <v>149</v>
      </c>
      <c r="M52" s="46">
        <v>0.38241408519999998</v>
      </c>
      <c r="N52" s="38">
        <v>388</v>
      </c>
      <c r="O52" s="45">
        <v>0.69260978220000002</v>
      </c>
      <c r="P52" s="38">
        <v>9949</v>
      </c>
      <c r="Q52" s="45">
        <v>17.759728668000001</v>
      </c>
      <c r="R52" s="38">
        <v>22054</v>
      </c>
      <c r="S52" s="45">
        <v>39.368082827999999</v>
      </c>
      <c r="T52" s="38">
        <v>17253</v>
      </c>
      <c r="U52" s="45">
        <v>30.797929311000001</v>
      </c>
      <c r="V52" s="38">
        <v>5527</v>
      </c>
      <c r="W52" s="45">
        <v>9.8661192431</v>
      </c>
      <c r="X52" s="38">
        <v>849</v>
      </c>
      <c r="Y52" s="46">
        <v>1.5155301677999999</v>
      </c>
      <c r="Z52" s="38">
        <v>4601</v>
      </c>
      <c r="AA52" s="45">
        <v>4.8439227245999996</v>
      </c>
      <c r="AB52" s="38">
        <v>25833</v>
      </c>
      <c r="AC52" s="45">
        <v>27.196925830000001</v>
      </c>
      <c r="AD52" s="38">
        <v>35136</v>
      </c>
      <c r="AE52" s="45">
        <v>36.991103858999999</v>
      </c>
      <c r="AF52" s="38">
        <v>21813</v>
      </c>
      <c r="AG52" s="45">
        <v>22.964678632999998</v>
      </c>
      <c r="AH52" s="38">
        <v>6604</v>
      </c>
      <c r="AI52" s="45">
        <v>6.9526767384000001</v>
      </c>
      <c r="AJ52" s="38">
        <v>998</v>
      </c>
      <c r="AK52" s="45">
        <v>1.0506922146</v>
      </c>
    </row>
    <row r="53" spans="1:37" ht="13.5" customHeight="1" x14ac:dyDescent="0.3">
      <c r="A53" s="44">
        <v>1978</v>
      </c>
      <c r="B53" s="38">
        <v>4510</v>
      </c>
      <c r="C53" s="45">
        <v>11.799178505</v>
      </c>
      <c r="D53" s="38">
        <v>15895</v>
      </c>
      <c r="E53" s="45">
        <v>41.584909609</v>
      </c>
      <c r="F53" s="38">
        <v>12393</v>
      </c>
      <c r="G53" s="45">
        <v>32.422886744000003</v>
      </c>
      <c r="H53" s="38">
        <v>4368</v>
      </c>
      <c r="I53" s="45">
        <v>11.427674437</v>
      </c>
      <c r="J53" s="38">
        <v>920</v>
      </c>
      <c r="K53" s="45">
        <v>2.4069277659999999</v>
      </c>
      <c r="L53" s="38">
        <v>137</v>
      </c>
      <c r="M53" s="46">
        <v>0.3584229391</v>
      </c>
      <c r="N53" s="38">
        <v>486</v>
      </c>
      <c r="O53" s="45">
        <v>0.89886809199999995</v>
      </c>
      <c r="P53" s="38">
        <v>10475</v>
      </c>
      <c r="Q53" s="45">
        <v>19.373751572</v>
      </c>
      <c r="R53" s="38">
        <v>21850</v>
      </c>
      <c r="S53" s="45">
        <v>40.412073685000003</v>
      </c>
      <c r="T53" s="38">
        <v>15955</v>
      </c>
      <c r="U53" s="45">
        <v>29.509136643000001</v>
      </c>
      <c r="V53" s="38">
        <v>4592</v>
      </c>
      <c r="W53" s="45">
        <v>8.4930088037000004</v>
      </c>
      <c r="X53" s="38">
        <v>710</v>
      </c>
      <c r="Y53" s="46">
        <v>1.3131612044000001</v>
      </c>
      <c r="Z53" s="38">
        <v>4997</v>
      </c>
      <c r="AA53" s="45">
        <v>5.4141024529999999</v>
      </c>
      <c r="AB53" s="38">
        <v>26372</v>
      </c>
      <c r="AC53" s="45">
        <v>28.573285949999999</v>
      </c>
      <c r="AD53" s="38">
        <v>34245</v>
      </c>
      <c r="AE53" s="45">
        <v>37.103449769999997</v>
      </c>
      <c r="AF53" s="38">
        <v>20323</v>
      </c>
      <c r="AG53" s="45">
        <v>22.019372453999999</v>
      </c>
      <c r="AH53" s="38">
        <v>5512</v>
      </c>
      <c r="AI53" s="45">
        <v>5.9720897979999998</v>
      </c>
      <c r="AJ53" s="38">
        <v>847</v>
      </c>
      <c r="AK53" s="45">
        <v>0.91769957530000001</v>
      </c>
    </row>
    <row r="54" spans="1:37" ht="13.5" customHeight="1" x14ac:dyDescent="0.3">
      <c r="A54" s="44">
        <v>1977</v>
      </c>
      <c r="B54" s="38">
        <v>5159</v>
      </c>
      <c r="C54" s="45">
        <v>12.678479271</v>
      </c>
      <c r="D54" s="38">
        <v>17167</v>
      </c>
      <c r="E54" s="45">
        <v>42.188690373999997</v>
      </c>
      <c r="F54" s="38">
        <v>13101</v>
      </c>
      <c r="G54" s="45">
        <v>32.196308766000001</v>
      </c>
      <c r="H54" s="38">
        <v>4259</v>
      </c>
      <c r="I54" s="45">
        <v>10.466687965</v>
      </c>
      <c r="J54" s="38">
        <v>883</v>
      </c>
      <c r="K54" s="45">
        <v>2.1700130249999998</v>
      </c>
      <c r="L54" s="38">
        <v>122</v>
      </c>
      <c r="M54" s="46">
        <v>0.29982059909999997</v>
      </c>
      <c r="N54" s="38">
        <v>564</v>
      </c>
      <c r="O54" s="45">
        <v>1.0335159700000001</v>
      </c>
      <c r="P54" s="38">
        <v>11087</v>
      </c>
      <c r="Q54" s="45">
        <v>20.316651701000001</v>
      </c>
      <c r="R54" s="38">
        <v>22656</v>
      </c>
      <c r="S54" s="45">
        <v>41.516556413000004</v>
      </c>
      <c r="T54" s="38">
        <v>15383</v>
      </c>
      <c r="U54" s="45">
        <v>28.188964835</v>
      </c>
      <c r="V54" s="38">
        <v>4182</v>
      </c>
      <c r="W54" s="45">
        <v>7.6634109692000001</v>
      </c>
      <c r="X54" s="38">
        <v>699</v>
      </c>
      <c r="Y54" s="46">
        <v>1.2809001118000001</v>
      </c>
      <c r="Z54" s="38">
        <v>5727</v>
      </c>
      <c r="AA54" s="45">
        <v>6.0115255019999996</v>
      </c>
      <c r="AB54" s="38">
        <v>28255</v>
      </c>
      <c r="AC54" s="45">
        <v>29.65874857</v>
      </c>
      <c r="AD54" s="38">
        <v>35757</v>
      </c>
      <c r="AE54" s="45">
        <v>37.533458594999999</v>
      </c>
      <c r="AF54" s="38">
        <v>19642</v>
      </c>
      <c r="AG54" s="45">
        <v>20.617842485000001</v>
      </c>
      <c r="AH54" s="38">
        <v>5065</v>
      </c>
      <c r="AI54" s="45">
        <v>5.3166364009000002</v>
      </c>
      <c r="AJ54" s="38">
        <v>821</v>
      </c>
      <c r="AK54" s="45">
        <v>0.86178844720000003</v>
      </c>
    </row>
    <row r="55" spans="1:37" ht="13.5" customHeight="1" x14ac:dyDescent="0.3">
      <c r="A55" s="44">
        <v>1976</v>
      </c>
      <c r="B55" s="38">
        <v>5863</v>
      </c>
      <c r="C55" s="45">
        <v>13.744520243</v>
      </c>
      <c r="D55" s="38">
        <v>18153</v>
      </c>
      <c r="E55" s="45">
        <v>42.555735284000001</v>
      </c>
      <c r="F55" s="38">
        <v>13570</v>
      </c>
      <c r="G55" s="45">
        <v>31.811894882000001</v>
      </c>
      <c r="H55" s="38">
        <v>4136</v>
      </c>
      <c r="I55" s="45">
        <v>9.6959467378999999</v>
      </c>
      <c r="J55" s="38">
        <v>791</v>
      </c>
      <c r="K55" s="45">
        <v>1.8543263708</v>
      </c>
      <c r="L55" s="38">
        <v>144</v>
      </c>
      <c r="M55" s="46">
        <v>0.33757648220000003</v>
      </c>
      <c r="N55" s="38">
        <v>598</v>
      </c>
      <c r="O55" s="45">
        <v>1.0901467505</v>
      </c>
      <c r="P55" s="38">
        <v>11090</v>
      </c>
      <c r="Q55" s="45">
        <v>20.216935556999999</v>
      </c>
      <c r="R55" s="38">
        <v>23501</v>
      </c>
      <c r="S55" s="45">
        <v>42.842038100000003</v>
      </c>
      <c r="T55" s="38">
        <v>14951</v>
      </c>
      <c r="U55" s="45">
        <v>27.255491751000001</v>
      </c>
      <c r="V55" s="38">
        <v>4040</v>
      </c>
      <c r="W55" s="45">
        <v>7.3648710236000001</v>
      </c>
      <c r="X55" s="38">
        <v>675</v>
      </c>
      <c r="Y55" s="46">
        <v>1.2305168171</v>
      </c>
      <c r="Z55" s="38">
        <v>6462</v>
      </c>
      <c r="AA55" s="45">
        <v>6.6266728196000004</v>
      </c>
      <c r="AB55" s="38">
        <v>29245</v>
      </c>
      <c r="AC55" s="45">
        <v>29.990257909</v>
      </c>
      <c r="AD55" s="38">
        <v>37071</v>
      </c>
      <c r="AE55" s="45">
        <v>38.015689893999998</v>
      </c>
      <c r="AF55" s="38">
        <v>19087</v>
      </c>
      <c r="AG55" s="45">
        <v>19.573398963999999</v>
      </c>
      <c r="AH55" s="38">
        <v>4831</v>
      </c>
      <c r="AI55" s="45">
        <v>4.9541096242</v>
      </c>
      <c r="AJ55" s="38">
        <v>819</v>
      </c>
      <c r="AK55" s="45">
        <v>0.83987078910000001</v>
      </c>
    </row>
    <row r="56" spans="1:37" ht="13.5" customHeight="1" x14ac:dyDescent="0.3">
      <c r="A56" s="44">
        <v>1975</v>
      </c>
      <c r="B56" s="38">
        <v>6799</v>
      </c>
      <c r="C56" s="45">
        <v>14.900611453</v>
      </c>
      <c r="D56" s="38">
        <v>19617</v>
      </c>
      <c r="E56" s="45">
        <v>42.992395187</v>
      </c>
      <c r="F56" s="38">
        <v>14365</v>
      </c>
      <c r="G56" s="45">
        <v>31.482171426000001</v>
      </c>
      <c r="H56" s="38">
        <v>3979</v>
      </c>
      <c r="I56" s="45">
        <v>8.7203313682000001</v>
      </c>
      <c r="J56" s="38">
        <v>754</v>
      </c>
      <c r="K56" s="45">
        <v>1.6524578667000001</v>
      </c>
      <c r="L56" s="38">
        <v>115</v>
      </c>
      <c r="M56" s="46">
        <v>0.25203269849999999</v>
      </c>
      <c r="N56" s="38">
        <v>679</v>
      </c>
      <c r="O56" s="45">
        <v>1.190309235</v>
      </c>
      <c r="P56" s="38">
        <v>12020</v>
      </c>
      <c r="Q56" s="45">
        <v>21.071453614999999</v>
      </c>
      <c r="R56" s="38">
        <v>25068</v>
      </c>
      <c r="S56" s="45">
        <v>43.945024893000003</v>
      </c>
      <c r="T56" s="38">
        <v>14527</v>
      </c>
      <c r="U56" s="45">
        <v>25.466306711000001</v>
      </c>
      <c r="V56" s="38">
        <v>4016</v>
      </c>
      <c r="W56" s="45">
        <v>7.0401795105999998</v>
      </c>
      <c r="X56" s="38">
        <v>734</v>
      </c>
      <c r="Y56" s="46">
        <v>1.2867260359999999</v>
      </c>
      <c r="Z56" s="38">
        <v>7480</v>
      </c>
      <c r="AA56" s="45">
        <v>7.2850520083000001</v>
      </c>
      <c r="AB56" s="38">
        <v>31638</v>
      </c>
      <c r="AC56" s="45">
        <v>30.813432545000001</v>
      </c>
      <c r="AD56" s="38">
        <v>39433</v>
      </c>
      <c r="AE56" s="45">
        <v>38.405274845000001</v>
      </c>
      <c r="AF56" s="38">
        <v>18506</v>
      </c>
      <c r="AG56" s="45">
        <v>18.023686158</v>
      </c>
      <c r="AH56" s="38">
        <v>4770</v>
      </c>
      <c r="AI56" s="45">
        <v>4.6456815614</v>
      </c>
      <c r="AJ56" s="38">
        <v>849</v>
      </c>
      <c r="AK56" s="45">
        <v>0.82687288169999995</v>
      </c>
    </row>
    <row r="57" spans="1:37" ht="13.5" customHeight="1" x14ac:dyDescent="0.3">
      <c r="A57" s="44">
        <v>1974</v>
      </c>
      <c r="B57" s="38">
        <v>7592</v>
      </c>
      <c r="C57" s="45">
        <v>15.723635159000001</v>
      </c>
      <c r="D57" s="38">
        <v>21388</v>
      </c>
      <c r="E57" s="45">
        <v>44.296247203999997</v>
      </c>
      <c r="F57" s="38">
        <v>14752</v>
      </c>
      <c r="G57" s="45">
        <v>30.552563996</v>
      </c>
      <c r="H57" s="38">
        <v>3588</v>
      </c>
      <c r="I57" s="45">
        <v>7.4310330544000003</v>
      </c>
      <c r="J57" s="38">
        <v>821</v>
      </c>
      <c r="K57" s="45">
        <v>1.7003562257</v>
      </c>
      <c r="L57" s="38">
        <v>143</v>
      </c>
      <c r="M57" s="46">
        <v>0.29616436089999998</v>
      </c>
      <c r="N57" s="38">
        <v>757</v>
      </c>
      <c r="O57" s="45">
        <v>1.2447996317000001</v>
      </c>
      <c r="P57" s="38">
        <v>13141</v>
      </c>
      <c r="Q57" s="45">
        <v>21.608866525</v>
      </c>
      <c r="R57" s="38">
        <v>27109</v>
      </c>
      <c r="S57" s="45">
        <v>44.577639648999998</v>
      </c>
      <c r="T57" s="38">
        <v>14601</v>
      </c>
      <c r="U57" s="45">
        <v>24.009668985000001</v>
      </c>
      <c r="V57" s="38">
        <v>4328</v>
      </c>
      <c r="W57" s="45">
        <v>7.1168993472000004</v>
      </c>
      <c r="X57" s="38">
        <v>877</v>
      </c>
      <c r="Y57" s="46">
        <v>1.4421258612000001</v>
      </c>
      <c r="Z57" s="38">
        <v>8350</v>
      </c>
      <c r="AA57" s="45">
        <v>7.6533885721999999</v>
      </c>
      <c r="AB57" s="38">
        <v>34530</v>
      </c>
      <c r="AC57" s="45">
        <v>31.649282323000001</v>
      </c>
      <c r="AD57" s="38">
        <v>41863</v>
      </c>
      <c r="AE57" s="45">
        <v>38.370515664000003</v>
      </c>
      <c r="AF57" s="38">
        <v>18190</v>
      </c>
      <c r="AG57" s="45">
        <v>16.672471632000001</v>
      </c>
      <c r="AH57" s="38">
        <v>5149</v>
      </c>
      <c r="AI57" s="45">
        <v>4.7194368572999998</v>
      </c>
      <c r="AJ57" s="38">
        <v>1020</v>
      </c>
      <c r="AK57" s="45">
        <v>0.93490495129999995</v>
      </c>
    </row>
    <row r="58" spans="1:37" ht="13.5" customHeight="1" thickBot="1" x14ac:dyDescent="0.35">
      <c r="A58" s="47">
        <v>1973</v>
      </c>
      <c r="B58" s="39">
        <v>7426</v>
      </c>
      <c r="C58" s="48">
        <v>15.280464217</v>
      </c>
      <c r="D58" s="39">
        <v>21937</v>
      </c>
      <c r="E58" s="48">
        <v>45.139717683999997</v>
      </c>
      <c r="F58" s="39">
        <v>15058</v>
      </c>
      <c r="G58" s="48">
        <v>30.984814190000002</v>
      </c>
      <c r="H58" s="39">
        <v>3320</v>
      </c>
      <c r="I58" s="48">
        <v>6.8315568541999996</v>
      </c>
      <c r="J58" s="39">
        <v>741</v>
      </c>
      <c r="K58" s="48">
        <v>1.5247541051</v>
      </c>
      <c r="L58" s="39">
        <v>116</v>
      </c>
      <c r="M58" s="49">
        <v>0.23869295030000001</v>
      </c>
      <c r="N58" s="39">
        <v>730</v>
      </c>
      <c r="O58" s="48">
        <v>1.2193288680000001</v>
      </c>
      <c r="P58" s="39">
        <v>13348</v>
      </c>
      <c r="Q58" s="48">
        <v>22.295344836000002</v>
      </c>
      <c r="R58" s="39">
        <v>26764</v>
      </c>
      <c r="S58" s="48">
        <v>44.704270991999998</v>
      </c>
      <c r="T58" s="39">
        <v>13704</v>
      </c>
      <c r="U58" s="48">
        <v>22.889976448999999</v>
      </c>
      <c r="V58" s="39">
        <v>4378</v>
      </c>
      <c r="W58" s="48">
        <v>7.3126325810999999</v>
      </c>
      <c r="X58" s="39">
        <v>945</v>
      </c>
      <c r="Y58" s="49">
        <v>1.5784462744000001</v>
      </c>
      <c r="Z58" s="39">
        <v>8159</v>
      </c>
      <c r="AA58" s="48">
        <v>7.5215487440000004</v>
      </c>
      <c r="AB58" s="39">
        <v>35285</v>
      </c>
      <c r="AC58" s="48">
        <v>32.528232312</v>
      </c>
      <c r="AD58" s="39">
        <v>41826</v>
      </c>
      <c r="AE58" s="48">
        <v>38.558193132</v>
      </c>
      <c r="AF58" s="39">
        <v>17025</v>
      </c>
      <c r="AG58" s="48">
        <v>15.694860566999999</v>
      </c>
      <c r="AH58" s="39">
        <v>5119</v>
      </c>
      <c r="AI58" s="48">
        <v>4.7190596912</v>
      </c>
      <c r="AJ58" s="39">
        <v>1061</v>
      </c>
      <c r="AK58" s="48">
        <v>0.97810555430000001</v>
      </c>
    </row>
    <row r="59" spans="1:37" ht="14.25" customHeight="1" x14ac:dyDescent="0.3">
      <c r="A59" s="37" t="s">
        <v>53</v>
      </c>
    </row>
    <row r="60" spans="1:37" ht="14.25" customHeight="1" x14ac:dyDescent="0.3">
      <c r="A60" s="37" t="s">
        <v>1319</v>
      </c>
    </row>
    <row r="61" spans="1:37" ht="14.25" customHeight="1" x14ac:dyDescent="0.3">
      <c r="A61" s="37" t="s">
        <v>1318</v>
      </c>
    </row>
    <row r="62" spans="1:37" ht="14.25" customHeight="1" x14ac:dyDescent="0.3">
      <c r="A62" s="37" t="s">
        <v>54</v>
      </c>
    </row>
  </sheetData>
  <sortState ref="A9:AK58">
    <sortCondition descending="1" ref="A9:A58"/>
  </sortState>
  <mergeCells count="22">
    <mergeCell ref="AH7:AI7"/>
    <mergeCell ref="X7:Y7"/>
    <mergeCell ref="Z7:AA7"/>
    <mergeCell ref="AB7:AC7"/>
    <mergeCell ref="AD7:AE7"/>
    <mergeCell ref="AF7:AG7"/>
    <mergeCell ref="A6:A8"/>
    <mergeCell ref="B6:M6"/>
    <mergeCell ref="N6:Y6"/>
    <mergeCell ref="Z6:AK6"/>
    <mergeCell ref="B7:C7"/>
    <mergeCell ref="D7:E7"/>
    <mergeCell ref="F7:G7"/>
    <mergeCell ref="H7:I7"/>
    <mergeCell ref="J7:K7"/>
    <mergeCell ref="L7:M7"/>
    <mergeCell ref="AJ7:AK7"/>
    <mergeCell ref="N7:O7"/>
    <mergeCell ref="P7:Q7"/>
    <mergeCell ref="R7:S7"/>
    <mergeCell ref="T7:U7"/>
    <mergeCell ref="V7:W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1"/>
  <sheetViews>
    <sheetView workbookViewId="0"/>
  </sheetViews>
  <sheetFormatPr defaultColWidth="9" defaultRowHeight="13.5" customHeight="1" x14ac:dyDescent="0.3"/>
  <cols>
    <col min="1" max="1" width="29.625" style="5" customWidth="1"/>
    <col min="2" max="16384" width="9" style="5"/>
  </cols>
  <sheetData>
    <row r="1" spans="1:12" s="29" customFormat="1" ht="21" customHeight="1" x14ac:dyDescent="0.2">
      <c r="A1" s="3" t="s">
        <v>64</v>
      </c>
      <c r="J1" s="29" t="s">
        <v>1320</v>
      </c>
    </row>
    <row r="2" spans="1:12" s="29" customFormat="1" ht="14.25" customHeight="1" x14ac:dyDescent="0.3">
      <c r="A2" s="30" t="s">
        <v>65</v>
      </c>
      <c r="G2" s="163"/>
      <c r="H2" s="29" t="s">
        <v>1320</v>
      </c>
      <c r="J2" s="94" t="s">
        <v>1320</v>
      </c>
      <c r="L2" s="94" t="s">
        <v>1320</v>
      </c>
    </row>
    <row r="3" spans="1:12" s="29" customFormat="1" ht="12.75" customHeight="1" x14ac:dyDescent="0.2"/>
    <row r="4" spans="1:12" s="29" customFormat="1" ht="12.75" customHeight="1" x14ac:dyDescent="0.2"/>
    <row r="5" spans="1:12" s="29" customFormat="1" ht="12.75" customHeight="1" thickBot="1" x14ac:dyDescent="0.25"/>
    <row r="6" spans="1:12" ht="13.5" customHeight="1" thickTop="1" x14ac:dyDescent="0.3">
      <c r="A6" s="31" t="s">
        <v>66</v>
      </c>
      <c r="B6" s="118">
        <v>1977</v>
      </c>
      <c r="C6" s="118">
        <v>1982</v>
      </c>
      <c r="D6" s="118">
        <v>1987</v>
      </c>
      <c r="E6" s="118">
        <v>1992</v>
      </c>
      <c r="F6" s="118">
        <v>1997</v>
      </c>
      <c r="G6" s="118">
        <v>2002</v>
      </c>
      <c r="H6" s="118">
        <v>2007</v>
      </c>
      <c r="I6" s="118">
        <v>2012</v>
      </c>
      <c r="J6" s="118">
        <v>2017</v>
      </c>
      <c r="K6" s="32" t="s">
        <v>1316</v>
      </c>
    </row>
    <row r="7" spans="1:12" ht="13.5" customHeight="1" x14ac:dyDescent="0.3">
      <c r="A7" s="33" t="s">
        <v>74</v>
      </c>
      <c r="B7" s="34">
        <v>23.974098056999999</v>
      </c>
      <c r="C7" s="34">
        <v>24.479921645000001</v>
      </c>
      <c r="D7" s="34">
        <v>24.864278981999998</v>
      </c>
      <c r="E7" s="34">
        <v>25.413822526000001</v>
      </c>
      <c r="F7" s="34">
        <v>26.212628865999999</v>
      </c>
      <c r="G7" s="34">
        <v>27.117033604</v>
      </c>
      <c r="H7" s="34">
        <v>27.270765912000002</v>
      </c>
      <c r="I7" s="34">
        <v>27.277439024</v>
      </c>
      <c r="J7" s="34">
        <v>27.298315164000002</v>
      </c>
      <c r="K7" s="34">
        <v>28.322391559</v>
      </c>
    </row>
    <row r="8" spans="1:12" ht="13.5" customHeight="1" x14ac:dyDescent="0.3">
      <c r="A8" s="33" t="s">
        <v>67</v>
      </c>
      <c r="B8" s="34">
        <v>23.873825502999999</v>
      </c>
      <c r="C8" s="34">
        <v>24.239747634</v>
      </c>
      <c r="D8" s="34">
        <v>24.736456808</v>
      </c>
      <c r="E8" s="34">
        <v>25.341823055999999</v>
      </c>
      <c r="F8" s="34">
        <v>26.278571428999999</v>
      </c>
      <c r="G8" s="34">
        <v>27.420155039000001</v>
      </c>
      <c r="H8" s="34">
        <v>27.552352049</v>
      </c>
      <c r="I8" s="34">
        <v>27.484581498000001</v>
      </c>
      <c r="J8" s="34">
        <v>27.576736671999999</v>
      </c>
      <c r="K8" s="34">
        <v>28.355029586000001</v>
      </c>
    </row>
    <row r="9" spans="1:12" ht="13.5" customHeight="1" x14ac:dyDescent="0.3">
      <c r="A9" s="33" t="s">
        <v>87</v>
      </c>
      <c r="B9" s="34">
        <v>24.050793650999999</v>
      </c>
      <c r="C9" s="34">
        <v>24.860335196000001</v>
      </c>
      <c r="D9" s="34">
        <v>24.754294249000001</v>
      </c>
      <c r="E9" s="34">
        <v>25.479120879</v>
      </c>
      <c r="F9" s="34">
        <v>26.371296296000001</v>
      </c>
      <c r="G9" s="34">
        <v>26.959749553000002</v>
      </c>
      <c r="H9" s="34">
        <v>27.527653214000001</v>
      </c>
      <c r="I9" s="34">
        <v>27.590114067999998</v>
      </c>
      <c r="J9" s="34">
        <v>27.932735426000001</v>
      </c>
      <c r="K9" s="34">
        <v>28.473767886000001</v>
      </c>
    </row>
    <row r="10" spans="1:12" ht="13.5" customHeight="1" x14ac:dyDescent="0.3">
      <c r="A10" s="33" t="s">
        <v>80</v>
      </c>
      <c r="B10" s="34">
        <v>23.464186046999998</v>
      </c>
      <c r="C10" s="34">
        <v>24.290816327000002</v>
      </c>
      <c r="D10" s="34">
        <v>24.751047779</v>
      </c>
      <c r="E10" s="34">
        <v>25.410276073999999</v>
      </c>
      <c r="F10" s="34">
        <v>26.337259101000001</v>
      </c>
      <c r="G10" s="34">
        <v>26.911487759</v>
      </c>
      <c r="H10" s="34">
        <v>27.177100494000001</v>
      </c>
      <c r="I10" s="34">
        <v>27.017587939999999</v>
      </c>
      <c r="J10" s="34">
        <v>27.508116883</v>
      </c>
      <c r="K10" s="34">
        <v>28.492633517000002</v>
      </c>
    </row>
    <row r="11" spans="1:12" ht="13.5" customHeight="1" x14ac:dyDescent="0.3">
      <c r="A11" s="33" t="s">
        <v>1404</v>
      </c>
      <c r="B11" s="34">
        <v>23.898671096000001</v>
      </c>
      <c r="C11" s="34">
        <v>24.454090149999999</v>
      </c>
      <c r="D11" s="34">
        <v>24.916981132</v>
      </c>
      <c r="E11" s="34">
        <v>25.466945024000001</v>
      </c>
      <c r="F11" s="34">
        <v>26.281156530000001</v>
      </c>
      <c r="G11" s="34">
        <v>27.137377342000001</v>
      </c>
      <c r="H11" s="34">
        <v>27.379073756</v>
      </c>
      <c r="I11" s="34">
        <v>26.926279270999999</v>
      </c>
      <c r="J11" s="34">
        <v>27.257899231</v>
      </c>
      <c r="K11" s="34">
        <v>28.585336538</v>
      </c>
    </row>
    <row r="12" spans="1:12" ht="13.5" customHeight="1" x14ac:dyDescent="0.3">
      <c r="A12" s="33" t="s">
        <v>68</v>
      </c>
      <c r="B12" s="34">
        <v>23.723241590000001</v>
      </c>
      <c r="C12" s="34">
        <v>24.538461538</v>
      </c>
      <c r="D12" s="34">
        <v>25.101265822999999</v>
      </c>
      <c r="E12" s="34">
        <v>25.833919774999998</v>
      </c>
      <c r="F12" s="34">
        <v>26.353375527000001</v>
      </c>
      <c r="G12" s="34">
        <v>27.101290963</v>
      </c>
      <c r="H12" s="34">
        <v>27.215633423</v>
      </c>
      <c r="I12" s="34">
        <v>27.229753520999999</v>
      </c>
      <c r="J12" s="34">
        <v>27.441396509</v>
      </c>
      <c r="K12" s="34">
        <v>28.663942799000001</v>
      </c>
    </row>
    <row r="13" spans="1:12" ht="13.5" customHeight="1" x14ac:dyDescent="0.3">
      <c r="A13" s="33" t="s">
        <v>75</v>
      </c>
      <c r="B13" s="34">
        <v>23.951980792000001</v>
      </c>
      <c r="C13" s="34">
        <v>24.537376587000001</v>
      </c>
      <c r="D13" s="34">
        <v>25.262828536000001</v>
      </c>
      <c r="E13" s="34">
        <v>25.489989463000001</v>
      </c>
      <c r="F13" s="34">
        <v>26.884036145</v>
      </c>
      <c r="G13" s="34">
        <v>27.323607426999999</v>
      </c>
      <c r="H13" s="34">
        <v>27.385403328999999</v>
      </c>
      <c r="I13" s="34">
        <v>27.460023175</v>
      </c>
      <c r="J13" s="34">
        <v>27.712485682000001</v>
      </c>
      <c r="K13" s="34">
        <v>28.709759189</v>
      </c>
    </row>
    <row r="14" spans="1:12" ht="13.5" customHeight="1" x14ac:dyDescent="0.3">
      <c r="A14" s="33" t="s">
        <v>84</v>
      </c>
      <c r="B14" s="34">
        <v>24.012531328000001</v>
      </c>
      <c r="C14" s="34">
        <v>24.451141552999999</v>
      </c>
      <c r="D14" s="34">
        <v>25.311149525000001</v>
      </c>
      <c r="E14" s="34">
        <v>25.371452421000001</v>
      </c>
      <c r="F14" s="34">
        <v>26.643956043999999</v>
      </c>
      <c r="G14" s="34">
        <v>27.320288363</v>
      </c>
      <c r="H14" s="34">
        <v>27.591041870000002</v>
      </c>
      <c r="I14" s="34">
        <v>27.214285713999999</v>
      </c>
      <c r="J14" s="34">
        <v>27.735085945000002</v>
      </c>
      <c r="K14" s="34">
        <v>28.756594723999999</v>
      </c>
    </row>
    <row r="15" spans="1:12" ht="13.5" customHeight="1" x14ac:dyDescent="0.3">
      <c r="A15" s="33" t="s">
        <v>73</v>
      </c>
      <c r="B15" s="34">
        <v>23.790257103999998</v>
      </c>
      <c r="C15" s="34">
        <v>24.323619632</v>
      </c>
      <c r="D15" s="34">
        <v>25.092733564</v>
      </c>
      <c r="E15" s="34">
        <v>25.16730038</v>
      </c>
      <c r="F15" s="34">
        <v>26.290612244999998</v>
      </c>
      <c r="G15" s="34">
        <v>27.103424179000001</v>
      </c>
      <c r="H15" s="34">
        <v>27.181577203</v>
      </c>
      <c r="I15" s="34">
        <v>27.366206030000001</v>
      </c>
      <c r="J15" s="34">
        <v>27.458202388</v>
      </c>
      <c r="K15" s="34">
        <v>28.766286097999998</v>
      </c>
    </row>
    <row r="16" spans="1:12" ht="13.5" customHeight="1" x14ac:dyDescent="0.3">
      <c r="A16" s="33" t="s">
        <v>82</v>
      </c>
      <c r="B16" s="34">
        <v>23.986885246</v>
      </c>
      <c r="C16" s="34">
        <v>24.619446773</v>
      </c>
      <c r="D16" s="34">
        <v>25.098709188000001</v>
      </c>
      <c r="E16" s="34">
        <v>25.560565275999998</v>
      </c>
      <c r="F16" s="34">
        <v>26.589215685999999</v>
      </c>
      <c r="G16" s="34">
        <v>27.338582677000002</v>
      </c>
      <c r="H16" s="34">
        <v>27.803556308000001</v>
      </c>
      <c r="I16" s="34">
        <v>27.357993196999999</v>
      </c>
      <c r="J16" s="34">
        <v>27.645833332999999</v>
      </c>
      <c r="K16" s="34">
        <v>28.798833818999999</v>
      </c>
    </row>
    <row r="17" spans="1:11" ht="13.5" customHeight="1" x14ac:dyDescent="0.3">
      <c r="A17" s="33" t="s">
        <v>85</v>
      </c>
      <c r="B17" s="34">
        <v>23.815501264000002</v>
      </c>
      <c r="C17" s="34">
        <v>24.357789855</v>
      </c>
      <c r="D17" s="34">
        <v>24.789142408</v>
      </c>
      <c r="E17" s="34">
        <v>25.736200716999999</v>
      </c>
      <c r="F17" s="34">
        <v>26.385567009999999</v>
      </c>
      <c r="G17" s="34">
        <v>27.080500894</v>
      </c>
      <c r="H17" s="34">
        <v>27.517060366999999</v>
      </c>
      <c r="I17" s="34">
        <v>27.309661436999999</v>
      </c>
      <c r="J17" s="34">
        <v>27.737704917999999</v>
      </c>
      <c r="K17" s="34">
        <v>28.873769024000001</v>
      </c>
    </row>
    <row r="18" spans="1:11" ht="13.5" customHeight="1" x14ac:dyDescent="0.3">
      <c r="A18" s="33" t="s">
        <v>88</v>
      </c>
      <c r="B18" s="34">
        <v>24.001020407999999</v>
      </c>
      <c r="C18" s="34">
        <v>24.632121212000001</v>
      </c>
      <c r="D18" s="34">
        <v>25.085188770999999</v>
      </c>
      <c r="E18" s="34">
        <v>25.678555702000001</v>
      </c>
      <c r="F18" s="34">
        <v>26.420316302</v>
      </c>
      <c r="G18" s="34">
        <v>27.259441708000001</v>
      </c>
      <c r="H18" s="34">
        <v>27.768475452000001</v>
      </c>
      <c r="I18" s="34">
        <v>27.583723106000001</v>
      </c>
      <c r="J18" s="34">
        <v>28.140852129999999</v>
      </c>
      <c r="K18" s="34">
        <v>28.893183038</v>
      </c>
    </row>
    <row r="19" spans="1:11" ht="13.5" customHeight="1" x14ac:dyDescent="0.3">
      <c r="A19" s="33" t="s">
        <v>76</v>
      </c>
      <c r="B19" s="34">
        <v>23.835766422999999</v>
      </c>
      <c r="C19" s="34">
        <v>24.462081129000001</v>
      </c>
      <c r="D19" s="34">
        <v>24.977382876</v>
      </c>
      <c r="E19" s="34">
        <v>25.337226276999999</v>
      </c>
      <c r="F19" s="34">
        <v>26.390446521000001</v>
      </c>
      <c r="G19" s="34">
        <v>27.397691501000001</v>
      </c>
      <c r="H19" s="34">
        <v>27.340227508000002</v>
      </c>
      <c r="I19" s="34">
        <v>27.196118488</v>
      </c>
      <c r="J19" s="34">
        <v>27.808704453000001</v>
      </c>
      <c r="K19" s="34">
        <v>28.934349354999998</v>
      </c>
    </row>
    <row r="20" spans="1:11" ht="13.5" customHeight="1" x14ac:dyDescent="0.3">
      <c r="A20" s="33" t="s">
        <v>83</v>
      </c>
      <c r="B20" s="34">
        <v>24.389324961</v>
      </c>
      <c r="C20" s="34">
        <v>25.160250671</v>
      </c>
      <c r="D20" s="34">
        <v>25.745908699000001</v>
      </c>
      <c r="E20" s="34">
        <v>25.961138098999999</v>
      </c>
      <c r="F20" s="34">
        <v>26.538085937999998</v>
      </c>
      <c r="G20" s="34">
        <v>27.239275500000002</v>
      </c>
      <c r="H20" s="34">
        <v>27.967472894</v>
      </c>
      <c r="I20" s="34">
        <v>27.625</v>
      </c>
      <c r="J20" s="34">
        <v>28.268016194000001</v>
      </c>
      <c r="K20" s="34">
        <v>29.236914600999999</v>
      </c>
    </row>
    <row r="21" spans="1:11" ht="13.5" customHeight="1" x14ac:dyDescent="0.3">
      <c r="A21" s="33" t="s">
        <v>71</v>
      </c>
      <c r="B21" s="34">
        <v>24.354406130000001</v>
      </c>
      <c r="C21" s="34">
        <v>25.2</v>
      </c>
      <c r="D21" s="34">
        <v>25.743801652999998</v>
      </c>
      <c r="E21" s="34">
        <v>26.054094666000001</v>
      </c>
      <c r="F21" s="34">
        <v>27.173789173999999</v>
      </c>
      <c r="G21" s="34">
        <v>27.983293556</v>
      </c>
      <c r="H21" s="34">
        <v>28.262548262999999</v>
      </c>
      <c r="I21" s="34">
        <v>28.175384614999999</v>
      </c>
      <c r="J21" s="34">
        <v>28.174298374999999</v>
      </c>
      <c r="K21" s="34">
        <v>29.335135135000002</v>
      </c>
    </row>
    <row r="22" spans="1:11" ht="13.5" customHeight="1" x14ac:dyDescent="0.3">
      <c r="A22" s="33" t="s">
        <v>1403</v>
      </c>
      <c r="B22" s="34">
        <v>24.666579361</v>
      </c>
      <c r="C22" s="34">
        <v>25.400524322999999</v>
      </c>
      <c r="D22" s="34">
        <v>25.869665810000001</v>
      </c>
      <c r="E22" s="34">
        <v>26.298964327</v>
      </c>
      <c r="F22" s="34">
        <v>27.101591454000001</v>
      </c>
      <c r="G22" s="34">
        <v>27.986113716999999</v>
      </c>
      <c r="H22" s="34">
        <v>28.353929023999999</v>
      </c>
      <c r="I22" s="34">
        <v>28.457074840000001</v>
      </c>
      <c r="J22" s="34">
        <v>28.697186311999999</v>
      </c>
      <c r="K22" s="34">
        <v>29.645483281000001</v>
      </c>
    </row>
    <row r="23" spans="1:11" ht="13.5" customHeight="1" x14ac:dyDescent="0.3">
      <c r="A23" s="33" t="s">
        <v>69</v>
      </c>
      <c r="B23" s="34">
        <v>23.955882353</v>
      </c>
      <c r="C23" s="34">
        <v>24.417293232999999</v>
      </c>
      <c r="D23" s="34">
        <v>25.33</v>
      </c>
      <c r="E23" s="34">
        <v>25.881226053999999</v>
      </c>
      <c r="F23" s="34">
        <v>27.110091743000002</v>
      </c>
      <c r="G23" s="34">
        <v>27.668103448</v>
      </c>
      <c r="H23" s="34">
        <v>27.849740933</v>
      </c>
      <c r="I23" s="34">
        <v>28.064935065</v>
      </c>
      <c r="J23" s="34">
        <v>28.601941748000002</v>
      </c>
      <c r="K23" s="34">
        <v>29.648484847999999</v>
      </c>
    </row>
    <row r="24" spans="1:11" ht="13.5" customHeight="1" x14ac:dyDescent="0.3">
      <c r="A24" s="33" t="s">
        <v>86</v>
      </c>
      <c r="B24" s="34">
        <v>24.576205288000001</v>
      </c>
      <c r="C24" s="34">
        <v>25.61834962</v>
      </c>
      <c r="D24" s="34">
        <v>26.147222222</v>
      </c>
      <c r="E24" s="34">
        <v>26.915152809999999</v>
      </c>
      <c r="F24" s="34">
        <v>27.788405796999999</v>
      </c>
      <c r="G24" s="34">
        <v>27.990291262</v>
      </c>
      <c r="H24" s="34">
        <v>28.477231766999999</v>
      </c>
      <c r="I24" s="34">
        <v>28.427703523999998</v>
      </c>
      <c r="J24" s="34">
        <v>28.839468920000002</v>
      </c>
      <c r="K24" s="34">
        <v>29.726780770000001</v>
      </c>
    </row>
    <row r="25" spans="1:11" ht="13.5" customHeight="1" x14ac:dyDescent="0.3">
      <c r="A25" s="105" t="s">
        <v>1424</v>
      </c>
      <c r="B25" s="106">
        <v>24.396180974</v>
      </c>
      <c r="C25" s="106">
        <v>25.14293382</v>
      </c>
      <c r="D25" s="106">
        <v>25.610679790999999</v>
      </c>
      <c r="E25" s="106">
        <v>26.193936398000002</v>
      </c>
      <c r="F25" s="106">
        <v>27.192540792999999</v>
      </c>
      <c r="G25" s="106">
        <v>28.04738231</v>
      </c>
      <c r="H25" s="106">
        <v>28.417736188999999</v>
      </c>
      <c r="I25" s="106">
        <v>28.431974805999999</v>
      </c>
      <c r="J25" s="106">
        <v>28.745176029</v>
      </c>
      <c r="K25" s="106">
        <v>29.756833534999998</v>
      </c>
    </row>
    <row r="26" spans="1:11" ht="13.5" customHeight="1" x14ac:dyDescent="0.3">
      <c r="A26" s="33" t="s">
        <v>72</v>
      </c>
      <c r="B26" s="34">
        <v>24.206349205999999</v>
      </c>
      <c r="C26" s="34">
        <v>24.639705882000001</v>
      </c>
      <c r="D26" s="34">
        <v>25.289473684000001</v>
      </c>
      <c r="E26" s="34">
        <v>26.090624999999999</v>
      </c>
      <c r="F26" s="34">
        <v>27.435897436000001</v>
      </c>
      <c r="G26" s="34">
        <v>28.325490196000001</v>
      </c>
      <c r="H26" s="34">
        <v>27.778195489000002</v>
      </c>
      <c r="I26" s="34">
        <v>27.894639556000001</v>
      </c>
      <c r="J26" s="34">
        <v>28.008291874000001</v>
      </c>
      <c r="K26" s="34">
        <v>29.893842887000002</v>
      </c>
    </row>
    <row r="27" spans="1:11" ht="13.5" customHeight="1" x14ac:dyDescent="0.3">
      <c r="A27" s="33" t="s">
        <v>81</v>
      </c>
      <c r="B27" s="34">
        <v>24.923616524</v>
      </c>
      <c r="C27" s="34">
        <v>25.887468031000001</v>
      </c>
      <c r="D27" s="34">
        <v>26.236666667000001</v>
      </c>
      <c r="E27" s="34">
        <v>26.472839506</v>
      </c>
      <c r="F27" s="34">
        <v>27.565079364999999</v>
      </c>
      <c r="G27" s="34">
        <v>28.286919830999999</v>
      </c>
      <c r="H27" s="34">
        <v>28.729166667000001</v>
      </c>
      <c r="I27" s="34">
        <v>28.573156682</v>
      </c>
      <c r="J27" s="34">
        <v>29.014425850999999</v>
      </c>
      <c r="K27" s="34">
        <v>29.941833137</v>
      </c>
    </row>
    <row r="28" spans="1:11" ht="13.5" customHeight="1" thickBot="1" x14ac:dyDescent="0.35">
      <c r="A28" s="35" t="s">
        <v>79</v>
      </c>
      <c r="B28" s="36">
        <v>25.354307841000001</v>
      </c>
      <c r="C28" s="36">
        <v>26.180855186999999</v>
      </c>
      <c r="D28" s="36">
        <v>26.533174124999999</v>
      </c>
      <c r="E28" s="36">
        <v>27.334907803</v>
      </c>
      <c r="F28" s="36">
        <v>28.371253244999998</v>
      </c>
      <c r="G28" s="36">
        <v>29.392324481999999</v>
      </c>
      <c r="H28" s="36">
        <v>29.787006999999999</v>
      </c>
      <c r="I28" s="36">
        <v>29.946582995</v>
      </c>
      <c r="J28" s="36">
        <v>30.307559598000001</v>
      </c>
      <c r="K28" s="36">
        <v>31.158933860000001</v>
      </c>
    </row>
    <row r="29" spans="1:11" ht="14.25" customHeight="1" x14ac:dyDescent="0.3">
      <c r="A29" s="37" t="s">
        <v>53</v>
      </c>
    </row>
    <row r="30" spans="1:11" ht="14.25" customHeight="1" x14ac:dyDescent="0.3">
      <c r="A30" s="37" t="s">
        <v>1319</v>
      </c>
    </row>
    <row r="31" spans="1:11" ht="13.5" customHeight="1" x14ac:dyDescent="0.3">
      <c r="A31" s="37" t="s">
        <v>54</v>
      </c>
    </row>
  </sheetData>
  <sortState ref="A7:K28">
    <sortCondition ref="K7:K28"/>
  </sortState>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62"/>
  <sheetViews>
    <sheetView workbookViewId="0"/>
  </sheetViews>
  <sheetFormatPr defaultColWidth="9" defaultRowHeight="13.5" customHeight="1" x14ac:dyDescent="0.3"/>
  <cols>
    <col min="1" max="16384" width="9" style="5"/>
  </cols>
  <sheetData>
    <row r="1" spans="1:15" s="29" customFormat="1" ht="21" customHeight="1" x14ac:dyDescent="0.2">
      <c r="A1" s="3" t="s">
        <v>89</v>
      </c>
    </row>
    <row r="2" spans="1:15" s="29" customFormat="1" ht="14.25" customHeight="1" x14ac:dyDescent="0.3">
      <c r="A2" s="30" t="s">
        <v>90</v>
      </c>
    </row>
    <row r="3" spans="1:15" s="29" customFormat="1" ht="12.75" customHeight="1" x14ac:dyDescent="0.2"/>
    <row r="4" spans="1:15" s="29" customFormat="1" ht="12.75" customHeight="1" x14ac:dyDescent="0.2"/>
    <row r="5" spans="1:15" s="29" customFormat="1" ht="12.75" customHeight="1" thickBot="1" x14ac:dyDescent="0.25"/>
    <row r="6" spans="1:15" ht="17.25" customHeight="1" thickTop="1" x14ac:dyDescent="0.3">
      <c r="A6" s="173" t="s">
        <v>31</v>
      </c>
      <c r="B6" s="171" t="s">
        <v>91</v>
      </c>
      <c r="C6" s="171"/>
      <c r="D6" s="171"/>
      <c r="E6" s="171"/>
      <c r="F6" s="171"/>
      <c r="G6" s="171"/>
      <c r="H6" s="171"/>
      <c r="I6" s="171"/>
      <c r="J6" s="171"/>
      <c r="K6" s="171"/>
      <c r="L6" s="171"/>
      <c r="M6" s="171"/>
      <c r="N6" s="171"/>
      <c r="O6" s="176"/>
    </row>
    <row r="7" spans="1:15" ht="13.5" customHeight="1" x14ac:dyDescent="0.3">
      <c r="A7" s="174"/>
      <c r="B7" s="177" t="s">
        <v>92</v>
      </c>
      <c r="C7" s="178"/>
      <c r="D7" s="177" t="s">
        <v>93</v>
      </c>
      <c r="E7" s="178"/>
      <c r="F7" s="177" t="s">
        <v>94</v>
      </c>
      <c r="G7" s="178"/>
      <c r="H7" s="177" t="s">
        <v>95</v>
      </c>
      <c r="I7" s="178"/>
      <c r="J7" s="177" t="s">
        <v>96</v>
      </c>
      <c r="K7" s="178"/>
      <c r="L7" s="177" t="s">
        <v>97</v>
      </c>
      <c r="M7" s="178"/>
      <c r="N7" s="179" t="s">
        <v>98</v>
      </c>
      <c r="O7" s="178"/>
    </row>
    <row r="8" spans="1:15" ht="13.5" customHeight="1" x14ac:dyDescent="0.3">
      <c r="A8" s="175"/>
      <c r="B8" s="41" t="s">
        <v>30</v>
      </c>
      <c r="C8" s="41" t="s">
        <v>63</v>
      </c>
      <c r="D8" s="41" t="s">
        <v>30</v>
      </c>
      <c r="E8" s="41" t="s">
        <v>63</v>
      </c>
      <c r="F8" s="41" t="s">
        <v>30</v>
      </c>
      <c r="G8" s="41" t="s">
        <v>63</v>
      </c>
      <c r="H8" s="41" t="s">
        <v>30</v>
      </c>
      <c r="I8" s="41" t="s">
        <v>63</v>
      </c>
      <c r="J8" s="41" t="s">
        <v>30</v>
      </c>
      <c r="K8" s="41" t="s">
        <v>63</v>
      </c>
      <c r="L8" s="41" t="s">
        <v>30</v>
      </c>
      <c r="M8" s="41" t="s">
        <v>63</v>
      </c>
      <c r="N8" s="41" t="s">
        <v>30</v>
      </c>
      <c r="O8" s="42" t="s">
        <v>63</v>
      </c>
    </row>
    <row r="9" spans="1:15" ht="13.5" customHeight="1" x14ac:dyDescent="0.3">
      <c r="A9" s="44" t="s">
        <v>1316</v>
      </c>
      <c r="B9" s="38">
        <v>72001</v>
      </c>
      <c r="C9" s="46">
        <v>69.338405238999997</v>
      </c>
      <c r="D9" s="38">
        <v>1170</v>
      </c>
      <c r="E9" s="46">
        <v>1.1267334361000001</v>
      </c>
      <c r="F9" s="38">
        <v>8137</v>
      </c>
      <c r="G9" s="46">
        <v>7.8360939908000002</v>
      </c>
      <c r="H9" s="38">
        <v>6098</v>
      </c>
      <c r="I9" s="46">
        <v>5.8724961478999997</v>
      </c>
      <c r="J9" s="38">
        <v>13623</v>
      </c>
      <c r="K9" s="46">
        <v>13.11922188</v>
      </c>
      <c r="L9" s="38">
        <v>1446</v>
      </c>
      <c r="M9" s="46">
        <v>1.3925269646</v>
      </c>
      <c r="N9" s="38">
        <v>1365</v>
      </c>
      <c r="O9" s="45">
        <v>1.3145223421000001</v>
      </c>
    </row>
    <row r="10" spans="1:15" ht="13.5" customHeight="1" x14ac:dyDescent="0.3">
      <c r="A10" s="44" t="s">
        <v>1317</v>
      </c>
      <c r="B10" s="38">
        <v>78983</v>
      </c>
      <c r="C10" s="46">
        <v>69.766188798000002</v>
      </c>
      <c r="D10" s="38">
        <v>1309</v>
      </c>
      <c r="E10" s="46">
        <v>1.1562480678</v>
      </c>
      <c r="F10" s="38">
        <v>8944</v>
      </c>
      <c r="G10" s="46">
        <v>7.9002923744000002</v>
      </c>
      <c r="H10" s="38">
        <v>6391</v>
      </c>
      <c r="I10" s="46">
        <v>5.6452111544000001</v>
      </c>
      <c r="J10" s="38">
        <v>14569</v>
      </c>
      <c r="K10" s="46">
        <v>12.868890832</v>
      </c>
      <c r="L10" s="38">
        <v>1565</v>
      </c>
      <c r="M10" s="46">
        <v>1.3823745042</v>
      </c>
      <c r="N10" s="38">
        <v>1450</v>
      </c>
      <c r="O10" s="45">
        <v>1.2807942691</v>
      </c>
    </row>
    <row r="11" spans="1:15" ht="13.5" customHeight="1" x14ac:dyDescent="0.3">
      <c r="A11" s="44">
        <v>2020</v>
      </c>
      <c r="B11" s="38">
        <v>77699</v>
      </c>
      <c r="C11" s="46">
        <v>68.790006285999993</v>
      </c>
      <c r="D11" s="38">
        <v>1204</v>
      </c>
      <c r="E11" s="46">
        <v>1.0659489513</v>
      </c>
      <c r="F11" s="38">
        <v>9175</v>
      </c>
      <c r="G11" s="46">
        <v>8.1229913856000007</v>
      </c>
      <c r="H11" s="38">
        <v>6760</v>
      </c>
      <c r="I11" s="46">
        <v>5.9848961053999998</v>
      </c>
      <c r="J11" s="38">
        <v>14751</v>
      </c>
      <c r="K11" s="46">
        <v>13.059645333000001</v>
      </c>
      <c r="L11" s="38">
        <v>1547</v>
      </c>
      <c r="M11" s="46">
        <v>1.3696204549</v>
      </c>
      <c r="N11" s="38">
        <v>1815</v>
      </c>
      <c r="O11" s="45">
        <v>1.6068914838999999</v>
      </c>
    </row>
    <row r="12" spans="1:15" ht="13.5" customHeight="1" x14ac:dyDescent="0.3">
      <c r="A12" s="44">
        <v>2019</v>
      </c>
      <c r="B12" s="38">
        <v>78041</v>
      </c>
      <c r="C12" s="46">
        <v>68.112868313999996</v>
      </c>
      <c r="D12" s="38">
        <v>1280</v>
      </c>
      <c r="E12" s="46">
        <v>1.1171624075</v>
      </c>
      <c r="F12" s="38">
        <v>9172</v>
      </c>
      <c r="G12" s="46">
        <v>8.0051668761000006</v>
      </c>
      <c r="H12" s="38">
        <v>7176</v>
      </c>
      <c r="I12" s="46">
        <v>6.2630917469999998</v>
      </c>
      <c r="J12" s="38">
        <v>15277</v>
      </c>
      <c r="K12" s="46">
        <v>13.33350789</v>
      </c>
      <c r="L12" s="38">
        <v>1595</v>
      </c>
      <c r="M12" s="46">
        <v>1.3920890936999999</v>
      </c>
      <c r="N12" s="38">
        <v>2035</v>
      </c>
      <c r="O12" s="45">
        <v>1.7761136713000001</v>
      </c>
    </row>
    <row r="13" spans="1:15" ht="13.5" customHeight="1" x14ac:dyDescent="0.3">
      <c r="A13" s="44">
        <v>2018</v>
      </c>
      <c r="B13" s="38">
        <v>79448</v>
      </c>
      <c r="C13" s="46">
        <v>68.389429285000006</v>
      </c>
      <c r="D13" s="38">
        <v>1297</v>
      </c>
      <c r="E13" s="46">
        <v>1.1164672463</v>
      </c>
      <c r="F13" s="38">
        <v>9461</v>
      </c>
      <c r="G13" s="46">
        <v>8.1440991650000001</v>
      </c>
      <c r="H13" s="38">
        <v>6975</v>
      </c>
      <c r="I13" s="46">
        <v>6.0041318756999997</v>
      </c>
      <c r="J13" s="38">
        <v>15109</v>
      </c>
      <c r="K13" s="46">
        <v>13.005939571000001</v>
      </c>
      <c r="L13" s="38">
        <v>1566</v>
      </c>
      <c r="M13" s="46">
        <v>1.3480244469</v>
      </c>
      <c r="N13" s="38">
        <v>2314</v>
      </c>
      <c r="O13" s="45">
        <v>1.9919084101</v>
      </c>
    </row>
    <row r="14" spans="1:15" ht="13.5" customHeight="1" x14ac:dyDescent="0.3">
      <c r="A14" s="44">
        <v>2017</v>
      </c>
      <c r="B14" s="38">
        <v>79491</v>
      </c>
      <c r="C14" s="46">
        <v>68.561595983999993</v>
      </c>
      <c r="D14" s="38">
        <v>1254</v>
      </c>
      <c r="E14" s="46">
        <v>1.0815845990999999</v>
      </c>
      <c r="F14" s="38">
        <v>9186</v>
      </c>
      <c r="G14" s="46">
        <v>7.9229953165999998</v>
      </c>
      <c r="H14" s="38">
        <v>6881</v>
      </c>
      <c r="I14" s="46">
        <v>5.9349151724000002</v>
      </c>
      <c r="J14" s="38">
        <v>14669</v>
      </c>
      <c r="K14" s="46">
        <v>12.652124788</v>
      </c>
      <c r="L14" s="38">
        <v>1629</v>
      </c>
      <c r="M14" s="46">
        <v>1.4050249695999999</v>
      </c>
      <c r="N14" s="38">
        <v>2831</v>
      </c>
      <c r="O14" s="45">
        <v>2.4417591706000001</v>
      </c>
    </row>
    <row r="15" spans="1:15" ht="13.5" customHeight="1" x14ac:dyDescent="0.3">
      <c r="A15" s="44">
        <v>2016</v>
      </c>
      <c r="B15" s="38">
        <v>82393</v>
      </c>
      <c r="C15" s="46">
        <v>68.679720255999996</v>
      </c>
      <c r="D15" s="38">
        <v>1323</v>
      </c>
      <c r="E15" s="46">
        <v>1.1028032709</v>
      </c>
      <c r="F15" s="38">
        <v>9388</v>
      </c>
      <c r="G15" s="46">
        <v>7.8254853418000003</v>
      </c>
      <c r="H15" s="38">
        <v>6623</v>
      </c>
      <c r="I15" s="46">
        <v>5.5206848549999998</v>
      </c>
      <c r="J15" s="38">
        <v>13611</v>
      </c>
      <c r="K15" s="46">
        <v>11.345620046000001</v>
      </c>
      <c r="L15" s="38">
        <v>1725</v>
      </c>
      <c r="M15" s="46">
        <v>1.4378954211999999</v>
      </c>
      <c r="N15" s="38">
        <v>4904</v>
      </c>
      <c r="O15" s="45">
        <v>4.0877908091000004</v>
      </c>
    </row>
    <row r="16" spans="1:15" ht="13.5" customHeight="1" x14ac:dyDescent="0.3">
      <c r="A16" s="44">
        <v>2015</v>
      </c>
      <c r="B16" s="38">
        <v>81503</v>
      </c>
      <c r="C16" s="46">
        <v>70.729484865000003</v>
      </c>
      <c r="D16" s="38">
        <v>1332</v>
      </c>
      <c r="E16" s="46">
        <v>1.1559289086</v>
      </c>
      <c r="F16" s="38">
        <v>9145</v>
      </c>
      <c r="G16" s="46">
        <v>7.9361635657000003</v>
      </c>
      <c r="H16" s="38">
        <v>6067</v>
      </c>
      <c r="I16" s="46">
        <v>5.2650305471000003</v>
      </c>
      <c r="J16" s="38">
        <v>12595</v>
      </c>
      <c r="K16" s="46">
        <v>10.930123577</v>
      </c>
      <c r="L16" s="38">
        <v>1766</v>
      </c>
      <c r="M16" s="46">
        <v>1.5325603998999999</v>
      </c>
      <c r="N16" s="38">
        <v>2824</v>
      </c>
      <c r="O16" s="45">
        <v>2.4507081365999999</v>
      </c>
    </row>
    <row r="17" spans="1:15" ht="13.5" customHeight="1" x14ac:dyDescent="0.3">
      <c r="A17" s="44">
        <v>2014</v>
      </c>
      <c r="B17" s="38">
        <v>81004</v>
      </c>
      <c r="C17" s="46">
        <v>71.076091534</v>
      </c>
      <c r="D17" s="38">
        <v>1314</v>
      </c>
      <c r="E17" s="46">
        <v>1.1529552155</v>
      </c>
      <c r="F17" s="38">
        <v>8967</v>
      </c>
      <c r="G17" s="46">
        <v>7.8679980345000002</v>
      </c>
      <c r="H17" s="38">
        <v>5700</v>
      </c>
      <c r="I17" s="46">
        <v>5.0014039027999999</v>
      </c>
      <c r="J17" s="38">
        <v>11658</v>
      </c>
      <c r="K17" s="46">
        <v>10.229187140000001</v>
      </c>
      <c r="L17" s="38">
        <v>1810</v>
      </c>
      <c r="M17" s="46">
        <v>1.588165099</v>
      </c>
      <c r="N17" s="38">
        <v>3515</v>
      </c>
      <c r="O17" s="45">
        <v>3.0841990734000002</v>
      </c>
    </row>
    <row r="18" spans="1:15" ht="13.5" customHeight="1" x14ac:dyDescent="0.3">
      <c r="A18" s="44">
        <v>2013</v>
      </c>
      <c r="B18" s="38">
        <v>81766</v>
      </c>
      <c r="C18" s="46">
        <v>73.318269040999994</v>
      </c>
      <c r="D18" s="38">
        <v>1380</v>
      </c>
      <c r="E18" s="46">
        <v>1.2374240059999999</v>
      </c>
      <c r="F18" s="38">
        <v>8483</v>
      </c>
      <c r="G18" s="46">
        <v>7.6065709008000004</v>
      </c>
      <c r="H18" s="38">
        <v>5200</v>
      </c>
      <c r="I18" s="46">
        <v>4.6627571241999997</v>
      </c>
      <c r="J18" s="38">
        <v>11171</v>
      </c>
      <c r="K18" s="46">
        <v>10.016857659999999</v>
      </c>
      <c r="L18" s="38">
        <v>1775</v>
      </c>
      <c r="M18" s="46">
        <v>1.5916142106</v>
      </c>
      <c r="N18" s="38">
        <v>1747</v>
      </c>
      <c r="O18" s="45">
        <v>1.5665070568999999</v>
      </c>
    </row>
    <row r="19" spans="1:15" ht="13.5" customHeight="1" x14ac:dyDescent="0.3">
      <c r="A19" s="44">
        <v>2012</v>
      </c>
      <c r="B19" s="38">
        <v>82222</v>
      </c>
      <c r="C19" s="46">
        <v>74.106587593</v>
      </c>
      <c r="D19" s="38">
        <v>1373</v>
      </c>
      <c r="E19" s="46">
        <v>1.2374832133</v>
      </c>
      <c r="F19" s="38">
        <v>8412</v>
      </c>
      <c r="G19" s="46">
        <v>7.5817252661000003</v>
      </c>
      <c r="H19" s="38">
        <v>4645</v>
      </c>
      <c r="I19" s="46">
        <v>4.1865327937999997</v>
      </c>
      <c r="J19" s="38">
        <v>10873</v>
      </c>
      <c r="K19" s="46">
        <v>9.7998215428000002</v>
      </c>
      <c r="L19" s="38">
        <v>1813</v>
      </c>
      <c r="M19" s="46">
        <v>1.6340546728000001</v>
      </c>
      <c r="N19" s="38">
        <v>1613</v>
      </c>
      <c r="O19" s="45">
        <v>1.4537949185000001</v>
      </c>
    </row>
    <row r="20" spans="1:15" ht="13.5" customHeight="1" x14ac:dyDescent="0.3">
      <c r="A20" s="44">
        <v>2011</v>
      </c>
      <c r="B20" s="38">
        <v>82115</v>
      </c>
      <c r="C20" s="46">
        <v>74.811865673</v>
      </c>
      <c r="D20" s="38">
        <v>1513</v>
      </c>
      <c r="E20" s="46">
        <v>1.3784369818</v>
      </c>
      <c r="F20" s="38">
        <v>8087</v>
      </c>
      <c r="G20" s="46">
        <v>7.3677593337999996</v>
      </c>
      <c r="H20" s="38">
        <v>4157</v>
      </c>
      <c r="I20" s="46">
        <v>3.7872852171</v>
      </c>
      <c r="J20" s="38">
        <v>10606</v>
      </c>
      <c r="K20" s="46">
        <v>9.6627248045999998</v>
      </c>
      <c r="L20" s="38">
        <v>1772</v>
      </c>
      <c r="M20" s="46">
        <v>1.6144020698999999</v>
      </c>
      <c r="N20" s="38">
        <v>1512</v>
      </c>
      <c r="O20" s="45">
        <v>1.3775259197</v>
      </c>
    </row>
    <row r="21" spans="1:15" ht="13.5" customHeight="1" x14ac:dyDescent="0.3">
      <c r="A21" s="44">
        <v>2010</v>
      </c>
      <c r="B21" s="38">
        <v>85762</v>
      </c>
      <c r="C21" s="46">
        <v>75.593202411999997</v>
      </c>
      <c r="D21" s="38">
        <v>1634</v>
      </c>
      <c r="E21" s="46">
        <v>1.4402566724000001</v>
      </c>
      <c r="F21" s="38">
        <v>8009</v>
      </c>
      <c r="G21" s="46">
        <v>7.0593731269999997</v>
      </c>
      <c r="H21" s="38">
        <v>3962</v>
      </c>
      <c r="I21" s="46">
        <v>3.4922257871000002</v>
      </c>
      <c r="J21" s="38">
        <v>10803</v>
      </c>
      <c r="K21" s="46">
        <v>9.5220886365999995</v>
      </c>
      <c r="L21" s="38">
        <v>1821</v>
      </c>
      <c r="M21" s="46">
        <v>1.6050840883999999</v>
      </c>
      <c r="N21" s="38">
        <v>1461</v>
      </c>
      <c r="O21" s="45">
        <v>1.2877692769</v>
      </c>
    </row>
    <row r="22" spans="1:15" ht="13.5" customHeight="1" x14ac:dyDescent="0.3">
      <c r="A22" s="44">
        <v>2009</v>
      </c>
      <c r="B22" s="38">
        <v>82714</v>
      </c>
      <c r="C22" s="46">
        <v>76.449710705000001</v>
      </c>
      <c r="D22" s="38">
        <v>1524</v>
      </c>
      <c r="E22" s="46">
        <v>1.4085808824999999</v>
      </c>
      <c r="F22" s="38">
        <v>7581</v>
      </c>
      <c r="G22" s="46">
        <v>7.0068580513000001</v>
      </c>
      <c r="H22" s="38">
        <v>3404</v>
      </c>
      <c r="I22" s="46">
        <v>3.1462003437999999</v>
      </c>
      <c r="J22" s="38">
        <v>9862</v>
      </c>
      <c r="K22" s="46">
        <v>9.1151080466999996</v>
      </c>
      <c r="L22" s="38">
        <v>1727</v>
      </c>
      <c r="M22" s="46">
        <v>1.5962068137000001</v>
      </c>
      <c r="N22" s="38">
        <v>1382</v>
      </c>
      <c r="O22" s="45">
        <v>1.2773351572</v>
      </c>
    </row>
    <row r="23" spans="1:15" ht="13.5" customHeight="1" x14ac:dyDescent="0.3">
      <c r="A23" s="44">
        <v>2008</v>
      </c>
      <c r="B23" s="38">
        <v>82417</v>
      </c>
      <c r="C23" s="46">
        <v>77.175256574000002</v>
      </c>
      <c r="D23" s="38">
        <v>1679</v>
      </c>
      <c r="E23" s="46">
        <v>1.5722151472000001</v>
      </c>
      <c r="F23" s="38">
        <v>7290</v>
      </c>
      <c r="G23" s="46">
        <v>6.8263540340000004</v>
      </c>
      <c r="H23" s="38">
        <v>3083</v>
      </c>
      <c r="I23" s="46">
        <v>2.8869203685999998</v>
      </c>
      <c r="J23" s="38">
        <v>9136</v>
      </c>
      <c r="K23" s="46">
        <v>8.5549479361999996</v>
      </c>
      <c r="L23" s="38">
        <v>1780</v>
      </c>
      <c r="M23" s="46">
        <v>1.6667915200000001</v>
      </c>
      <c r="N23" s="38">
        <v>1407</v>
      </c>
      <c r="O23" s="45">
        <v>1.3175144206</v>
      </c>
    </row>
    <row r="24" spans="1:15" ht="13.5" customHeight="1" x14ac:dyDescent="0.3">
      <c r="A24" s="44">
        <v>2007</v>
      </c>
      <c r="B24" s="38">
        <v>81322</v>
      </c>
      <c r="C24" s="46">
        <v>77.870767580999996</v>
      </c>
      <c r="D24" s="38">
        <v>1785</v>
      </c>
      <c r="E24" s="46">
        <v>1.7092462080999999</v>
      </c>
      <c r="F24" s="38">
        <v>6872</v>
      </c>
      <c r="G24" s="46">
        <v>6.5803585108</v>
      </c>
      <c r="H24" s="38">
        <v>2805</v>
      </c>
      <c r="I24" s="46">
        <v>2.6859583268999998</v>
      </c>
      <c r="J24" s="38">
        <v>8650</v>
      </c>
      <c r="K24" s="46">
        <v>8.2829017926000006</v>
      </c>
      <c r="L24" s="38">
        <v>1742</v>
      </c>
      <c r="M24" s="46">
        <v>1.6680710892999999</v>
      </c>
      <c r="N24" s="38">
        <v>1256</v>
      </c>
      <c r="O24" s="45">
        <v>1.2026964915</v>
      </c>
    </row>
    <row r="25" spans="1:15" ht="13.5" customHeight="1" x14ac:dyDescent="0.3">
      <c r="A25" s="44">
        <v>2006</v>
      </c>
      <c r="B25" s="38">
        <v>81676</v>
      </c>
      <c r="C25" s="46">
        <v>79.205578021999997</v>
      </c>
      <c r="D25" s="38">
        <v>1765</v>
      </c>
      <c r="E25" s="46">
        <v>1.7116147364000001</v>
      </c>
      <c r="F25" s="38">
        <v>6408</v>
      </c>
      <c r="G25" s="46">
        <v>6.2141797341</v>
      </c>
      <c r="H25" s="38">
        <v>2452</v>
      </c>
      <c r="I25" s="46">
        <v>2.3778353165000001</v>
      </c>
      <c r="J25" s="38">
        <v>8068</v>
      </c>
      <c r="K25" s="46">
        <v>7.8239703643</v>
      </c>
      <c r="L25" s="38">
        <v>1542</v>
      </c>
      <c r="M25" s="46">
        <v>1.4953597300000001</v>
      </c>
      <c r="N25" s="38">
        <v>1208</v>
      </c>
      <c r="O25" s="45">
        <v>1.1714620972000001</v>
      </c>
    </row>
    <row r="26" spans="1:15" ht="13.5" customHeight="1" x14ac:dyDescent="0.3">
      <c r="A26" s="44">
        <v>2005</v>
      </c>
      <c r="B26" s="38">
        <v>79201</v>
      </c>
      <c r="C26" s="46">
        <v>79.713558179000003</v>
      </c>
      <c r="D26" s="38">
        <v>1815</v>
      </c>
      <c r="E26" s="46">
        <v>1.8267459766</v>
      </c>
      <c r="F26" s="38">
        <v>5819</v>
      </c>
      <c r="G26" s="46">
        <v>5.8566583129999996</v>
      </c>
      <c r="H26" s="38">
        <v>2204</v>
      </c>
      <c r="I26" s="46">
        <v>2.2182634338999998</v>
      </c>
      <c r="J26" s="38">
        <v>7419</v>
      </c>
      <c r="K26" s="46">
        <v>7.4670128928999997</v>
      </c>
      <c r="L26" s="38">
        <v>1541</v>
      </c>
      <c r="M26" s="46">
        <v>1.5509727548000001</v>
      </c>
      <c r="N26" s="38">
        <v>1358</v>
      </c>
      <c r="O26" s="45">
        <v>1.3667884497</v>
      </c>
    </row>
    <row r="27" spans="1:15" ht="13.5" customHeight="1" x14ac:dyDescent="0.3">
      <c r="A27" s="44">
        <v>2004</v>
      </c>
      <c r="B27" s="38">
        <v>79789</v>
      </c>
      <c r="C27" s="46">
        <v>80.138403439000001</v>
      </c>
      <c r="D27" s="38">
        <v>1834</v>
      </c>
      <c r="E27" s="46">
        <v>1.8420312563000001</v>
      </c>
      <c r="F27" s="38">
        <v>5643</v>
      </c>
      <c r="G27" s="46">
        <v>5.6677112209000002</v>
      </c>
      <c r="H27" s="38">
        <v>2056</v>
      </c>
      <c r="I27" s="46">
        <v>2.0650034149000001</v>
      </c>
      <c r="J27" s="38">
        <v>7224</v>
      </c>
      <c r="K27" s="46">
        <v>7.2556345667000004</v>
      </c>
      <c r="L27" s="38">
        <v>1531</v>
      </c>
      <c r="M27" s="46">
        <v>1.5377043910999999</v>
      </c>
      <c r="N27" s="38">
        <v>1487</v>
      </c>
      <c r="O27" s="45">
        <v>1.4935117111</v>
      </c>
    </row>
    <row r="28" spans="1:15" ht="13.5" customHeight="1" x14ac:dyDescent="0.3">
      <c r="A28" s="44">
        <v>2003</v>
      </c>
      <c r="B28" s="38">
        <v>78354</v>
      </c>
      <c r="C28" s="46">
        <v>80.906603335</v>
      </c>
      <c r="D28" s="38">
        <v>1857</v>
      </c>
      <c r="E28" s="46">
        <v>1.9174970312999999</v>
      </c>
      <c r="F28" s="38">
        <v>5226</v>
      </c>
      <c r="G28" s="46">
        <v>5.3962517424999996</v>
      </c>
      <c r="H28" s="38">
        <v>1997</v>
      </c>
      <c r="I28" s="46">
        <v>2.0620579276000002</v>
      </c>
      <c r="J28" s="38">
        <v>6568</v>
      </c>
      <c r="K28" s="46">
        <v>6.7819711911000002</v>
      </c>
      <c r="L28" s="38">
        <v>1443</v>
      </c>
      <c r="M28" s="46">
        <v>1.4900098095000001</v>
      </c>
      <c r="N28" s="38">
        <v>1400</v>
      </c>
      <c r="O28" s="45">
        <v>1.4456089628</v>
      </c>
    </row>
    <row r="29" spans="1:15" ht="13.5" customHeight="1" x14ac:dyDescent="0.3">
      <c r="A29" s="44">
        <v>2002</v>
      </c>
      <c r="B29" s="38">
        <v>76057</v>
      </c>
      <c r="C29" s="46">
        <v>81.260951323</v>
      </c>
      <c r="D29" s="38">
        <v>1868</v>
      </c>
      <c r="E29" s="46">
        <v>1.9958117868</v>
      </c>
      <c r="F29" s="38">
        <v>4871</v>
      </c>
      <c r="G29" s="46">
        <v>5.2042822342999999</v>
      </c>
      <c r="H29" s="38">
        <v>1894</v>
      </c>
      <c r="I29" s="46">
        <v>2.0235907517</v>
      </c>
      <c r="J29" s="38">
        <v>6274</v>
      </c>
      <c r="K29" s="46">
        <v>6.7032779179000004</v>
      </c>
      <c r="L29" s="38">
        <v>1362</v>
      </c>
      <c r="M29" s="46">
        <v>1.4551903928000001</v>
      </c>
      <c r="N29" s="38">
        <v>1270</v>
      </c>
      <c r="O29" s="45">
        <v>1.3568955938</v>
      </c>
    </row>
    <row r="30" spans="1:15" ht="13.5" customHeight="1" x14ac:dyDescent="0.3">
      <c r="A30" s="44">
        <v>2001</v>
      </c>
      <c r="B30" s="38">
        <v>72611</v>
      </c>
      <c r="C30" s="46">
        <v>81.504804238999995</v>
      </c>
      <c r="D30" s="38">
        <v>1824</v>
      </c>
      <c r="E30" s="46">
        <v>2.0474137931</v>
      </c>
      <c r="F30" s="38">
        <v>4538</v>
      </c>
      <c r="G30" s="46">
        <v>5.0938397989000004</v>
      </c>
      <c r="H30" s="38">
        <v>1991</v>
      </c>
      <c r="I30" s="46">
        <v>2.2348688936999999</v>
      </c>
      <c r="J30" s="38">
        <v>5838</v>
      </c>
      <c r="K30" s="46">
        <v>6.5530711207000003</v>
      </c>
      <c r="L30" s="38">
        <v>1297</v>
      </c>
      <c r="M30" s="46">
        <v>1.4558638649</v>
      </c>
      <c r="N30" s="38">
        <v>989</v>
      </c>
      <c r="O30" s="45">
        <v>1.1101382902000001</v>
      </c>
    </row>
    <row r="31" spans="1:15" ht="13.5" customHeight="1" x14ac:dyDescent="0.3">
      <c r="A31" s="44">
        <v>2000</v>
      </c>
      <c r="B31" s="38">
        <v>72312</v>
      </c>
      <c r="C31" s="46">
        <v>81.875927036999997</v>
      </c>
      <c r="D31" s="38">
        <v>1963</v>
      </c>
      <c r="E31" s="46">
        <v>2.2226248033</v>
      </c>
      <c r="F31" s="38">
        <v>4439</v>
      </c>
      <c r="G31" s="46">
        <v>5.0260985744999997</v>
      </c>
      <c r="H31" s="38">
        <v>1935</v>
      </c>
      <c r="I31" s="46">
        <v>2.1909215458000002</v>
      </c>
      <c r="J31" s="38">
        <v>5577</v>
      </c>
      <c r="K31" s="46">
        <v>6.3146095404000002</v>
      </c>
      <c r="L31" s="38">
        <v>1190</v>
      </c>
      <c r="M31" s="46">
        <v>1.3473884441999999</v>
      </c>
      <c r="N31" s="38">
        <v>903</v>
      </c>
      <c r="O31" s="45">
        <v>1.0224300547</v>
      </c>
    </row>
    <row r="32" spans="1:15" ht="13.5" customHeight="1" x14ac:dyDescent="0.3">
      <c r="A32" s="44">
        <v>1999</v>
      </c>
      <c r="B32" s="38">
        <v>69303</v>
      </c>
      <c r="C32" s="46">
        <v>81.803373504999996</v>
      </c>
      <c r="D32" s="38">
        <v>1954</v>
      </c>
      <c r="E32" s="46">
        <v>2.3064483764000001</v>
      </c>
      <c r="F32" s="38">
        <v>4384</v>
      </c>
      <c r="G32" s="46">
        <v>5.1747541873999996</v>
      </c>
      <c r="H32" s="38">
        <v>1940</v>
      </c>
      <c r="I32" s="46">
        <v>2.2899231577000001</v>
      </c>
      <c r="J32" s="38">
        <v>5362</v>
      </c>
      <c r="K32" s="46">
        <v>6.3291587483000002</v>
      </c>
      <c r="L32" s="38">
        <v>1147</v>
      </c>
      <c r="M32" s="46">
        <v>1.3538875577</v>
      </c>
      <c r="N32" s="38">
        <v>629</v>
      </c>
      <c r="O32" s="45">
        <v>0.74245446709999996</v>
      </c>
    </row>
    <row r="33" spans="1:15" ht="13.5" customHeight="1" x14ac:dyDescent="0.3">
      <c r="A33" s="44">
        <v>1998</v>
      </c>
      <c r="B33" s="38">
        <v>68990</v>
      </c>
      <c r="C33" s="46">
        <v>81.720404634000005</v>
      </c>
      <c r="D33" s="38">
        <v>2101</v>
      </c>
      <c r="E33" s="46">
        <v>2.4886877828</v>
      </c>
      <c r="F33" s="38">
        <v>4385</v>
      </c>
      <c r="G33" s="46">
        <v>5.1941437066000002</v>
      </c>
      <c r="H33" s="38">
        <v>1974</v>
      </c>
      <c r="I33" s="46">
        <v>2.3382530620000002</v>
      </c>
      <c r="J33" s="38">
        <v>4918</v>
      </c>
      <c r="K33" s="46">
        <v>5.8254957238999996</v>
      </c>
      <c r="L33" s="38">
        <v>1182</v>
      </c>
      <c r="M33" s="46">
        <v>1.4001089763000001</v>
      </c>
      <c r="N33" s="38">
        <v>872</v>
      </c>
      <c r="O33" s="45">
        <v>1.0329061145</v>
      </c>
    </row>
    <row r="34" spans="1:15" ht="13.5" customHeight="1" x14ac:dyDescent="0.3">
      <c r="A34" s="44">
        <v>1997</v>
      </c>
      <c r="B34" s="38">
        <v>71997</v>
      </c>
      <c r="C34" s="46">
        <v>82.158343983999998</v>
      </c>
      <c r="D34" s="38">
        <v>2381</v>
      </c>
      <c r="E34" s="46">
        <v>2.7170440022000002</v>
      </c>
      <c r="F34" s="38">
        <v>4401</v>
      </c>
      <c r="G34" s="46">
        <v>5.0221380318</v>
      </c>
      <c r="H34" s="38">
        <v>1932</v>
      </c>
      <c r="I34" s="46">
        <v>2.2046740916999998</v>
      </c>
      <c r="J34" s="38">
        <v>4909</v>
      </c>
      <c r="K34" s="46">
        <v>5.6018349461000003</v>
      </c>
      <c r="L34" s="38">
        <v>1220</v>
      </c>
      <c r="M34" s="46">
        <v>1.3921855030000001</v>
      </c>
      <c r="N34" s="38">
        <v>792</v>
      </c>
      <c r="O34" s="45">
        <v>0.90377944129999999</v>
      </c>
    </row>
    <row r="35" spans="1:15" ht="13.5" customHeight="1" x14ac:dyDescent="0.3">
      <c r="A35" s="44">
        <v>1996</v>
      </c>
      <c r="B35" s="38">
        <v>76938</v>
      </c>
      <c r="C35" s="46">
        <v>82.489546477999994</v>
      </c>
      <c r="D35" s="38">
        <v>2651</v>
      </c>
      <c r="E35" s="46">
        <v>2.8422858367999999</v>
      </c>
      <c r="F35" s="38">
        <v>4730</v>
      </c>
      <c r="G35" s="46">
        <v>5.0712983810000001</v>
      </c>
      <c r="H35" s="38">
        <v>1886</v>
      </c>
      <c r="I35" s="46">
        <v>2.0220864158</v>
      </c>
      <c r="J35" s="38">
        <v>4999</v>
      </c>
      <c r="K35" s="46">
        <v>5.3597083735000002</v>
      </c>
      <c r="L35" s="38">
        <v>1195</v>
      </c>
      <c r="M35" s="46">
        <v>1.2812265465999999</v>
      </c>
      <c r="N35" s="38">
        <v>871</v>
      </c>
      <c r="O35" s="45">
        <v>0.93384796830000005</v>
      </c>
    </row>
    <row r="36" spans="1:15" ht="13.5" customHeight="1" x14ac:dyDescent="0.3">
      <c r="A36" s="44">
        <v>1995</v>
      </c>
      <c r="B36" s="38">
        <v>83072</v>
      </c>
      <c r="C36" s="46">
        <v>82.583928979999996</v>
      </c>
      <c r="D36" s="38">
        <v>3054</v>
      </c>
      <c r="E36" s="46">
        <v>3.0360569037</v>
      </c>
      <c r="F36" s="38">
        <v>5104</v>
      </c>
      <c r="G36" s="46">
        <v>5.0740125856000002</v>
      </c>
      <c r="H36" s="38">
        <v>1900</v>
      </c>
      <c r="I36" s="46">
        <v>1.8888369734999999</v>
      </c>
      <c r="J36" s="38">
        <v>5053</v>
      </c>
      <c r="K36" s="46">
        <v>5.0233122247999997</v>
      </c>
      <c r="L36" s="38">
        <v>1384</v>
      </c>
      <c r="M36" s="46">
        <v>1.3758686165</v>
      </c>
      <c r="N36" s="38">
        <v>1024</v>
      </c>
      <c r="O36" s="45">
        <v>1.0179837162000001</v>
      </c>
    </row>
    <row r="37" spans="1:15" ht="13.5" customHeight="1" x14ac:dyDescent="0.3">
      <c r="A37" s="44">
        <v>1994</v>
      </c>
      <c r="B37" s="38">
        <v>91395</v>
      </c>
      <c r="C37" s="46">
        <v>83.429181729000007</v>
      </c>
      <c r="D37" s="38">
        <v>3590</v>
      </c>
      <c r="E37" s="46">
        <v>3.2771022747999998</v>
      </c>
      <c r="F37" s="38">
        <v>4915</v>
      </c>
      <c r="G37" s="46">
        <v>4.4866177382999997</v>
      </c>
      <c r="H37" s="38">
        <v>1737</v>
      </c>
      <c r="I37" s="46">
        <v>1.5856063095999999</v>
      </c>
      <c r="J37" s="38">
        <v>5166</v>
      </c>
      <c r="K37" s="46">
        <v>4.7157410449999997</v>
      </c>
      <c r="L37" s="38">
        <v>1436</v>
      </c>
      <c r="M37" s="46">
        <v>1.3108409099</v>
      </c>
      <c r="N37" s="38">
        <v>1309</v>
      </c>
      <c r="O37" s="45">
        <v>1.1949099938000001</v>
      </c>
    </row>
    <row r="38" spans="1:15" ht="13.5" customHeight="1" x14ac:dyDescent="0.3">
      <c r="A38" s="44">
        <v>1993</v>
      </c>
      <c r="B38" s="38">
        <v>96233</v>
      </c>
      <c r="C38" s="46">
        <v>83.419006422999999</v>
      </c>
      <c r="D38" s="38">
        <v>4111</v>
      </c>
      <c r="E38" s="46">
        <v>3.563596016</v>
      </c>
      <c r="F38" s="38">
        <v>3933</v>
      </c>
      <c r="G38" s="46">
        <v>3.4092977696000002</v>
      </c>
      <c r="H38" s="38">
        <v>1494</v>
      </c>
      <c r="I38" s="46">
        <v>1.2950650565999999</v>
      </c>
      <c r="J38" s="38">
        <v>4851</v>
      </c>
      <c r="K38" s="46">
        <v>4.2050606356999998</v>
      </c>
      <c r="L38" s="38">
        <v>1519</v>
      </c>
      <c r="M38" s="46">
        <v>1.3167361586999999</v>
      </c>
      <c r="N38" s="38">
        <v>3220</v>
      </c>
      <c r="O38" s="45">
        <v>2.7912379399999998</v>
      </c>
    </row>
    <row r="39" spans="1:15" ht="13.5" customHeight="1" x14ac:dyDescent="0.3">
      <c r="A39" s="44">
        <v>1992</v>
      </c>
      <c r="B39" s="38">
        <v>102551</v>
      </c>
      <c r="C39" s="46">
        <v>84.681508149999999</v>
      </c>
      <c r="D39" s="38">
        <v>4759</v>
      </c>
      <c r="E39" s="46">
        <v>3.9297451735000002</v>
      </c>
      <c r="F39" s="38">
        <v>4046</v>
      </c>
      <c r="G39" s="46">
        <v>3.3409852850999999</v>
      </c>
      <c r="H39" s="38">
        <v>1288</v>
      </c>
      <c r="I39" s="46">
        <v>1.0635662499</v>
      </c>
      <c r="J39" s="38">
        <v>4344</v>
      </c>
      <c r="K39" s="46">
        <v>3.5870588429999999</v>
      </c>
      <c r="L39" s="38">
        <v>1565</v>
      </c>
      <c r="M39" s="46">
        <v>1.2922990537000001</v>
      </c>
      <c r="N39" s="38">
        <v>2549</v>
      </c>
      <c r="O39" s="45">
        <v>2.1048372446000001</v>
      </c>
    </row>
    <row r="40" spans="1:15" ht="13.5" customHeight="1" x14ac:dyDescent="0.3">
      <c r="A40" s="44">
        <v>1991</v>
      </c>
      <c r="B40" s="38">
        <v>105109</v>
      </c>
      <c r="C40" s="46">
        <v>86.145032537000006</v>
      </c>
      <c r="D40" s="38">
        <v>5190</v>
      </c>
      <c r="E40" s="46">
        <v>4.2536102413999997</v>
      </c>
      <c r="F40" s="38">
        <v>4047</v>
      </c>
      <c r="G40" s="46">
        <v>3.3168324945999998</v>
      </c>
      <c r="H40" s="38">
        <v>1019</v>
      </c>
      <c r="I40" s="46">
        <v>0.83515006469999997</v>
      </c>
      <c r="J40" s="38">
        <v>3749</v>
      </c>
      <c r="K40" s="46">
        <v>3.0725982263999998</v>
      </c>
      <c r="L40" s="38">
        <v>1544</v>
      </c>
      <c r="M40" s="46">
        <v>1.2654285573999999</v>
      </c>
      <c r="N40" s="38">
        <v>1356</v>
      </c>
      <c r="O40" s="45">
        <v>1.1113478780999999</v>
      </c>
    </row>
    <row r="41" spans="1:15" ht="13.5" customHeight="1" x14ac:dyDescent="0.3">
      <c r="A41" s="44">
        <v>1990</v>
      </c>
      <c r="B41" s="38">
        <v>104851</v>
      </c>
      <c r="C41" s="46">
        <v>86.501447865000003</v>
      </c>
      <c r="D41" s="38">
        <v>5440</v>
      </c>
      <c r="E41" s="46">
        <v>4.4879674622000003</v>
      </c>
      <c r="F41" s="38">
        <v>4087</v>
      </c>
      <c r="G41" s="46">
        <v>3.3717505548000002</v>
      </c>
      <c r="H41" s="38">
        <v>820</v>
      </c>
      <c r="I41" s="46">
        <v>0.67649509539999997</v>
      </c>
      <c r="J41" s="38">
        <v>3259</v>
      </c>
      <c r="K41" s="46">
        <v>2.6886555072</v>
      </c>
      <c r="L41" s="38">
        <v>1460</v>
      </c>
      <c r="M41" s="46">
        <v>1.2044912673999999</v>
      </c>
      <c r="N41" s="38">
        <v>1296</v>
      </c>
      <c r="O41" s="45">
        <v>1.0691922484</v>
      </c>
    </row>
    <row r="42" spans="1:15" ht="13.5" customHeight="1" x14ac:dyDescent="0.3">
      <c r="A42" s="44">
        <v>1989</v>
      </c>
      <c r="B42" s="38">
        <v>99443</v>
      </c>
      <c r="C42" s="46">
        <v>87.345630215</v>
      </c>
      <c r="D42" s="38">
        <v>5042</v>
      </c>
      <c r="E42" s="46">
        <v>4.4286341678000003</v>
      </c>
      <c r="F42" s="38">
        <v>3712</v>
      </c>
      <c r="G42" s="46">
        <v>3.2604303908999999</v>
      </c>
      <c r="H42" s="38">
        <v>692</v>
      </c>
      <c r="I42" s="46">
        <v>0.60781730349999996</v>
      </c>
      <c r="J42" s="38">
        <v>2643</v>
      </c>
      <c r="K42" s="46">
        <v>2.3214756258000002</v>
      </c>
      <c r="L42" s="38">
        <v>1293</v>
      </c>
      <c r="M42" s="46">
        <v>1.1357048748</v>
      </c>
      <c r="N42" s="38">
        <v>1025</v>
      </c>
      <c r="O42" s="45">
        <v>0.90030742200000002</v>
      </c>
    </row>
    <row r="43" spans="1:15" ht="13.5" customHeight="1" x14ac:dyDescent="0.3">
      <c r="A43" s="44">
        <v>1988</v>
      </c>
      <c r="B43" s="38">
        <v>96355</v>
      </c>
      <c r="C43" s="46">
        <v>87.429338802000004</v>
      </c>
      <c r="D43" s="38">
        <v>5110</v>
      </c>
      <c r="E43" s="46">
        <v>4.6366449201000002</v>
      </c>
      <c r="F43" s="38">
        <v>3717</v>
      </c>
      <c r="G43" s="46">
        <v>3.3726828116999998</v>
      </c>
      <c r="H43" s="38">
        <v>558</v>
      </c>
      <c r="I43" s="46">
        <v>0.50631073689999995</v>
      </c>
      <c r="J43" s="38">
        <v>2250</v>
      </c>
      <c r="K43" s="46">
        <v>2.0415755518999998</v>
      </c>
      <c r="L43" s="38">
        <v>1156</v>
      </c>
      <c r="M43" s="46">
        <v>1.0489161502</v>
      </c>
      <c r="N43" s="38">
        <v>1063</v>
      </c>
      <c r="O43" s="45">
        <v>0.96453102739999996</v>
      </c>
    </row>
    <row r="44" spans="1:15" ht="13.5" customHeight="1" x14ac:dyDescent="0.3">
      <c r="A44" s="44">
        <v>1987</v>
      </c>
      <c r="B44" s="38">
        <v>90367</v>
      </c>
      <c r="C44" s="46">
        <v>87.628606060999999</v>
      </c>
      <c r="D44" s="38">
        <v>4971</v>
      </c>
      <c r="E44" s="46">
        <v>4.8203636363999998</v>
      </c>
      <c r="F44" s="38">
        <v>3599</v>
      </c>
      <c r="G44" s="46">
        <v>3.4899393938999999</v>
      </c>
      <c r="H44" s="38">
        <v>525</v>
      </c>
      <c r="I44" s="46">
        <v>0.50909090909999999</v>
      </c>
      <c r="J44" s="38">
        <v>1766</v>
      </c>
      <c r="K44" s="46">
        <v>1.7124848484999999</v>
      </c>
      <c r="L44" s="38">
        <v>1014</v>
      </c>
      <c r="M44" s="46">
        <v>0.98327272730000004</v>
      </c>
      <c r="N44" s="38">
        <v>883</v>
      </c>
      <c r="O44" s="45">
        <v>0.85624242419999996</v>
      </c>
    </row>
    <row r="45" spans="1:15" ht="13.5" customHeight="1" x14ac:dyDescent="0.3">
      <c r="A45" s="44">
        <v>1986</v>
      </c>
      <c r="B45" s="38">
        <v>88226</v>
      </c>
      <c r="C45" s="46">
        <v>87.998962676000005</v>
      </c>
      <c r="D45" s="38">
        <v>5164</v>
      </c>
      <c r="E45" s="46">
        <v>5.1507111651999997</v>
      </c>
      <c r="F45" s="38">
        <v>3495</v>
      </c>
      <c r="G45" s="46">
        <v>3.4860061042999999</v>
      </c>
      <c r="H45" s="38">
        <v>415</v>
      </c>
      <c r="I45" s="46">
        <v>0.41393205529999999</v>
      </c>
      <c r="J45" s="38">
        <v>1469</v>
      </c>
      <c r="K45" s="46">
        <v>1.4652197331000001</v>
      </c>
      <c r="L45" s="38">
        <v>845</v>
      </c>
      <c r="M45" s="46">
        <v>0.84282551019999996</v>
      </c>
      <c r="N45" s="38">
        <v>644</v>
      </c>
      <c r="O45" s="45">
        <v>0.64234275569999999</v>
      </c>
    </row>
    <row r="46" spans="1:15" ht="13.5" customHeight="1" x14ac:dyDescent="0.3">
      <c r="A46" s="44">
        <v>1985</v>
      </c>
      <c r="B46" s="38">
        <v>85277</v>
      </c>
      <c r="C46" s="46">
        <v>87.998802975999993</v>
      </c>
      <c r="D46" s="38">
        <v>5214</v>
      </c>
      <c r="E46" s="46">
        <v>5.3804162754</v>
      </c>
      <c r="F46" s="38">
        <v>3465</v>
      </c>
      <c r="G46" s="46">
        <v>3.5755930943999998</v>
      </c>
      <c r="H46" s="38">
        <v>380</v>
      </c>
      <c r="I46" s="46">
        <v>0.39212853559999999</v>
      </c>
      <c r="J46" s="38">
        <v>1280</v>
      </c>
      <c r="K46" s="46">
        <v>1.3208540147000001</v>
      </c>
      <c r="L46" s="38">
        <v>803</v>
      </c>
      <c r="M46" s="46">
        <v>0.82862951080000002</v>
      </c>
      <c r="N46" s="38">
        <v>488</v>
      </c>
      <c r="O46" s="45">
        <v>0.5035755931</v>
      </c>
    </row>
    <row r="47" spans="1:15" ht="13.5" customHeight="1" x14ac:dyDescent="0.3">
      <c r="A47" s="44">
        <v>1984</v>
      </c>
      <c r="B47" s="38">
        <v>80812</v>
      </c>
      <c r="C47" s="46">
        <v>87.869693807000004</v>
      </c>
      <c r="D47" s="38">
        <v>5326</v>
      </c>
      <c r="E47" s="46">
        <v>5.7911447459999996</v>
      </c>
      <c r="F47" s="38">
        <v>3408</v>
      </c>
      <c r="G47" s="46">
        <v>3.7056367431999999</v>
      </c>
      <c r="H47" s="38">
        <v>290</v>
      </c>
      <c r="I47" s="46">
        <v>0.31532707030000001</v>
      </c>
      <c r="J47" s="38">
        <v>1102</v>
      </c>
      <c r="K47" s="46">
        <v>1.1982428671000001</v>
      </c>
      <c r="L47" s="38">
        <v>773</v>
      </c>
      <c r="M47" s="46">
        <v>0.84050974249999999</v>
      </c>
      <c r="N47" s="38">
        <v>257</v>
      </c>
      <c r="O47" s="45">
        <v>0.27944502440000002</v>
      </c>
    </row>
    <row r="48" spans="1:15" ht="13.5" customHeight="1" x14ac:dyDescent="0.3">
      <c r="A48" s="44">
        <v>1983</v>
      </c>
      <c r="B48" s="38">
        <v>79635</v>
      </c>
      <c r="C48" s="46">
        <v>88.197182475000005</v>
      </c>
      <c r="D48" s="38">
        <v>5290</v>
      </c>
      <c r="E48" s="46">
        <v>5.8587693262</v>
      </c>
      <c r="F48" s="38">
        <v>3269</v>
      </c>
      <c r="G48" s="46">
        <v>3.6204757896999999</v>
      </c>
      <c r="H48" s="38">
        <v>288</v>
      </c>
      <c r="I48" s="46">
        <v>0.31896513529999998</v>
      </c>
      <c r="J48" s="38">
        <v>893</v>
      </c>
      <c r="K48" s="46">
        <v>0.98901342309999996</v>
      </c>
      <c r="L48" s="38">
        <v>693</v>
      </c>
      <c r="M48" s="46">
        <v>0.76750985689999995</v>
      </c>
      <c r="N48" s="38">
        <v>224</v>
      </c>
      <c r="O48" s="45">
        <v>0.24808399419999999</v>
      </c>
    </row>
    <row r="49" spans="1:15" ht="13.5" customHeight="1" x14ac:dyDescent="0.3">
      <c r="A49" s="44">
        <v>1982</v>
      </c>
      <c r="B49" s="38">
        <v>79888</v>
      </c>
      <c r="C49" s="46">
        <v>87.583046461999999</v>
      </c>
      <c r="D49" s="38">
        <v>5815</v>
      </c>
      <c r="E49" s="46">
        <v>6.3751178547</v>
      </c>
      <c r="F49" s="38">
        <v>3426</v>
      </c>
      <c r="G49" s="46">
        <v>3.7560023680999999</v>
      </c>
      <c r="H49" s="38">
        <v>246</v>
      </c>
      <c r="I49" s="46">
        <v>0.26969544150000002</v>
      </c>
      <c r="J49" s="38">
        <v>838</v>
      </c>
      <c r="K49" s="46">
        <v>0.91871861779999997</v>
      </c>
      <c r="L49" s="38">
        <v>751</v>
      </c>
      <c r="M49" s="46">
        <v>0.82333852259999996</v>
      </c>
      <c r="N49" s="38">
        <v>250</v>
      </c>
      <c r="O49" s="45">
        <v>0.27408073319999998</v>
      </c>
    </row>
    <row r="50" spans="1:15" ht="13.5" customHeight="1" x14ac:dyDescent="0.3">
      <c r="A50" s="44">
        <v>1981</v>
      </c>
      <c r="B50" s="38">
        <v>81115</v>
      </c>
      <c r="C50" s="46">
        <v>87.405579560999996</v>
      </c>
      <c r="D50" s="38">
        <v>6184</v>
      </c>
      <c r="E50" s="46">
        <v>6.6635776861</v>
      </c>
      <c r="F50" s="38">
        <v>3545</v>
      </c>
      <c r="G50" s="46">
        <v>3.8199196146999999</v>
      </c>
      <c r="H50" s="38">
        <v>261</v>
      </c>
      <c r="I50" s="46">
        <v>0.28124090819999997</v>
      </c>
      <c r="J50" s="38">
        <v>702</v>
      </c>
      <c r="K50" s="46">
        <v>0.75644106330000005</v>
      </c>
      <c r="L50" s="38">
        <v>676</v>
      </c>
      <c r="M50" s="46">
        <v>0.72842472759999999</v>
      </c>
      <c r="N50" s="38">
        <v>320</v>
      </c>
      <c r="O50" s="45">
        <v>0.34481643909999998</v>
      </c>
    </row>
    <row r="51" spans="1:15" ht="13.5" customHeight="1" x14ac:dyDescent="0.3">
      <c r="A51" s="44">
        <v>1980</v>
      </c>
      <c r="B51" s="38">
        <v>83733</v>
      </c>
      <c r="C51" s="46">
        <v>87.349259337000007</v>
      </c>
      <c r="D51" s="38">
        <v>6707</v>
      </c>
      <c r="E51" s="46">
        <v>6.9966617984999999</v>
      </c>
      <c r="F51" s="38">
        <v>3686</v>
      </c>
      <c r="G51" s="46">
        <v>3.8451909033999998</v>
      </c>
      <c r="H51" s="38">
        <v>208</v>
      </c>
      <c r="I51" s="46">
        <v>0.21698310039999999</v>
      </c>
      <c r="J51" s="38">
        <v>618</v>
      </c>
      <c r="K51" s="46">
        <v>0.64469017319999999</v>
      </c>
      <c r="L51" s="38">
        <v>609</v>
      </c>
      <c r="M51" s="46">
        <v>0.63530148129999997</v>
      </c>
      <c r="N51" s="38">
        <v>299</v>
      </c>
      <c r="O51" s="45">
        <v>0.31191320680000001</v>
      </c>
    </row>
    <row r="52" spans="1:15" ht="13.5" customHeight="1" x14ac:dyDescent="0.3">
      <c r="A52" s="44">
        <v>1979</v>
      </c>
      <c r="B52" s="38">
        <v>83168</v>
      </c>
      <c r="C52" s="46">
        <v>87.559088277000001</v>
      </c>
      <c r="D52" s="38">
        <v>6474</v>
      </c>
      <c r="E52" s="46">
        <v>6.8158130230999996</v>
      </c>
      <c r="F52" s="38">
        <v>3709</v>
      </c>
      <c r="G52" s="46">
        <v>3.9048270779999998</v>
      </c>
      <c r="H52" s="38">
        <v>173</v>
      </c>
      <c r="I52" s="46">
        <v>0.1821340212</v>
      </c>
      <c r="J52" s="38">
        <v>556</v>
      </c>
      <c r="K52" s="46">
        <v>0.58535558249999997</v>
      </c>
      <c r="L52" s="38">
        <v>558</v>
      </c>
      <c r="M52" s="46">
        <v>0.58746117809999998</v>
      </c>
      <c r="N52" s="38">
        <v>347</v>
      </c>
      <c r="O52" s="45">
        <v>0.36532084009999999</v>
      </c>
    </row>
    <row r="53" spans="1:15" ht="13.5" customHeight="1" x14ac:dyDescent="0.3">
      <c r="A53" s="44">
        <v>1978</v>
      </c>
      <c r="B53" s="38">
        <v>81044</v>
      </c>
      <c r="C53" s="46">
        <v>87.807837741</v>
      </c>
      <c r="D53" s="38">
        <v>6331</v>
      </c>
      <c r="E53" s="46">
        <v>6.8593778779000001</v>
      </c>
      <c r="F53" s="38">
        <v>3560</v>
      </c>
      <c r="G53" s="46">
        <v>3.8571134489999999</v>
      </c>
      <c r="H53" s="38">
        <v>163</v>
      </c>
      <c r="I53" s="46">
        <v>0.1766037899</v>
      </c>
      <c r="J53" s="38">
        <v>380</v>
      </c>
      <c r="K53" s="46">
        <v>0.41171435690000002</v>
      </c>
      <c r="L53" s="38">
        <v>520</v>
      </c>
      <c r="M53" s="46">
        <v>0.56339859370000001</v>
      </c>
      <c r="N53" s="38">
        <v>299</v>
      </c>
      <c r="O53" s="45">
        <v>0.32395419139999998</v>
      </c>
    </row>
    <row r="54" spans="1:15" ht="13.5" customHeight="1" x14ac:dyDescent="0.3">
      <c r="A54" s="44">
        <v>1977</v>
      </c>
      <c r="B54" s="38">
        <v>84159</v>
      </c>
      <c r="C54" s="46">
        <v>88.340138768000003</v>
      </c>
      <c r="D54" s="38">
        <v>6360</v>
      </c>
      <c r="E54" s="46">
        <v>6.6759738419000003</v>
      </c>
      <c r="F54" s="38">
        <v>3413</v>
      </c>
      <c r="G54" s="46">
        <v>3.5825626921999998</v>
      </c>
      <c r="H54" s="38">
        <v>127</v>
      </c>
      <c r="I54" s="46">
        <v>0.1333095406</v>
      </c>
      <c r="J54" s="38">
        <v>339</v>
      </c>
      <c r="K54" s="46">
        <v>0.35584200199999999</v>
      </c>
      <c r="L54" s="38">
        <v>398</v>
      </c>
      <c r="M54" s="46">
        <v>0.41777320579999999</v>
      </c>
      <c r="N54" s="38">
        <v>471</v>
      </c>
      <c r="O54" s="45">
        <v>0.4943999496</v>
      </c>
    </row>
    <row r="55" spans="1:15" ht="13.5" customHeight="1" x14ac:dyDescent="0.3">
      <c r="A55" s="44">
        <v>1976</v>
      </c>
      <c r="B55" s="38">
        <v>86204</v>
      </c>
      <c r="C55" s="46">
        <v>88.400758858000003</v>
      </c>
      <c r="D55" s="38">
        <v>6554</v>
      </c>
      <c r="E55" s="46">
        <v>6.7210172793999998</v>
      </c>
      <c r="F55" s="38">
        <v>3473</v>
      </c>
      <c r="G55" s="46">
        <v>3.5615033585</v>
      </c>
      <c r="H55" s="38">
        <v>98</v>
      </c>
      <c r="I55" s="46">
        <v>0.1004973594</v>
      </c>
      <c r="J55" s="38">
        <v>272</v>
      </c>
      <c r="K55" s="46">
        <v>0.2789314464</v>
      </c>
      <c r="L55" s="38">
        <v>350</v>
      </c>
      <c r="M55" s="46">
        <v>0.35891914060000002</v>
      </c>
      <c r="N55" s="38">
        <v>564</v>
      </c>
      <c r="O55" s="45">
        <v>0.57837255809999999</v>
      </c>
    </row>
    <row r="56" spans="1:15" ht="13.5" customHeight="1" x14ac:dyDescent="0.3">
      <c r="A56" s="44">
        <v>1975</v>
      </c>
      <c r="B56" s="38">
        <v>91496</v>
      </c>
      <c r="C56" s="46">
        <v>89.111379485</v>
      </c>
      <c r="D56" s="38">
        <v>6710</v>
      </c>
      <c r="E56" s="46">
        <v>6.5351201839000002</v>
      </c>
      <c r="F56" s="38">
        <v>3336</v>
      </c>
      <c r="G56" s="46">
        <v>3.2490552806999999</v>
      </c>
      <c r="H56" s="38">
        <v>112</v>
      </c>
      <c r="I56" s="46">
        <v>0.1090809926</v>
      </c>
      <c r="J56" s="38">
        <v>249</v>
      </c>
      <c r="K56" s="46">
        <v>0.24251042110000001</v>
      </c>
      <c r="L56" s="38">
        <v>308</v>
      </c>
      <c r="M56" s="46">
        <v>0.2999727298</v>
      </c>
      <c r="N56" s="38">
        <v>465</v>
      </c>
      <c r="O56" s="45">
        <v>0.45288090689999999</v>
      </c>
    </row>
    <row r="57" spans="1:15" ht="13.5" customHeight="1" x14ac:dyDescent="0.3">
      <c r="A57" s="44">
        <v>1974</v>
      </c>
      <c r="B57" s="38">
        <v>97714</v>
      </c>
      <c r="C57" s="46">
        <v>89.562061189999994</v>
      </c>
      <c r="D57" s="38">
        <v>6886</v>
      </c>
      <c r="E57" s="46">
        <v>6.3115249950000001</v>
      </c>
      <c r="F57" s="38">
        <v>3430</v>
      </c>
      <c r="G57" s="46">
        <v>3.1438470422</v>
      </c>
      <c r="H57" s="38">
        <v>109</v>
      </c>
      <c r="I57" s="46">
        <v>9.9906509500000004E-2</v>
      </c>
      <c r="J57" s="38">
        <v>207</v>
      </c>
      <c r="K57" s="46">
        <v>0.1897307107</v>
      </c>
      <c r="L57" s="38">
        <v>253</v>
      </c>
      <c r="M57" s="46">
        <v>0.23189309089999999</v>
      </c>
      <c r="N57" s="38">
        <v>503</v>
      </c>
      <c r="O57" s="45">
        <v>0.46103646129999998</v>
      </c>
    </row>
    <row r="58" spans="1:15" ht="13.5" customHeight="1" thickBot="1" x14ac:dyDescent="0.35">
      <c r="A58" s="47">
        <v>1973</v>
      </c>
      <c r="B58" s="39">
        <v>96417</v>
      </c>
      <c r="C58" s="49">
        <v>88.883255281999993</v>
      </c>
      <c r="D58" s="39">
        <v>6996</v>
      </c>
      <c r="E58" s="49">
        <v>6.4493528521999997</v>
      </c>
      <c r="F58" s="39">
        <v>3535</v>
      </c>
      <c r="G58" s="49">
        <v>3.2587853534</v>
      </c>
      <c r="H58" s="39">
        <v>89</v>
      </c>
      <c r="I58" s="49">
        <v>8.2045798099999998E-2</v>
      </c>
      <c r="J58" s="39">
        <v>170</v>
      </c>
      <c r="K58" s="49">
        <v>0.1567166931</v>
      </c>
      <c r="L58" s="39">
        <v>227</v>
      </c>
      <c r="M58" s="49">
        <v>0.20926287839999999</v>
      </c>
      <c r="N58" s="39">
        <v>1042</v>
      </c>
      <c r="O58" s="48">
        <v>0.96058114240000003</v>
      </c>
    </row>
    <row r="59" spans="1:15" ht="14.25" customHeight="1" x14ac:dyDescent="0.3">
      <c r="A59" s="37" t="s">
        <v>99</v>
      </c>
    </row>
    <row r="60" spans="1:15" ht="14.25" customHeight="1" x14ac:dyDescent="0.3">
      <c r="A60" s="37" t="s">
        <v>1319</v>
      </c>
    </row>
    <row r="61" spans="1:15" ht="14.25" customHeight="1" x14ac:dyDescent="0.3">
      <c r="A61" s="37" t="s">
        <v>1318</v>
      </c>
    </row>
    <row r="62" spans="1:15" ht="14.25" customHeight="1" x14ac:dyDescent="0.3">
      <c r="A62" s="37" t="s">
        <v>54</v>
      </c>
    </row>
  </sheetData>
  <sortState ref="A11:O58">
    <sortCondition descending="1" ref="A9:A58"/>
  </sortState>
  <mergeCells count="9">
    <mergeCell ref="A6:A8"/>
    <mergeCell ref="B6:O6"/>
    <mergeCell ref="B7:C7"/>
    <mergeCell ref="D7:E7"/>
    <mergeCell ref="F7:G7"/>
    <mergeCell ref="H7:I7"/>
    <mergeCell ref="J7:K7"/>
    <mergeCell ref="L7:M7"/>
    <mergeCell ref="N7:O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60</vt:i4>
      </vt:variant>
    </vt:vector>
  </HeadingPairs>
  <TitlesOfParts>
    <vt:vector size="60" baseType="lpstr">
      <vt:lpstr>Mer information</vt:lpstr>
      <vt:lpstr>Innehållsförteckning</vt:lpstr>
      <vt:lpstr>Om statistiken</vt:lpstr>
      <vt:lpstr>Definitioner och mått</vt:lpstr>
      <vt:lpstr>Ordlista - List of Terms</vt:lpstr>
      <vt:lpstr>1.1 Ålder - översikt</vt:lpstr>
      <vt:lpstr>1.2 Ålder - kategorier</vt:lpstr>
      <vt:lpstr>1.3 Ålder - län</vt:lpstr>
      <vt:lpstr>2.1 Födelseland</vt:lpstr>
      <vt:lpstr>3.1 Utbildning - översikt</vt:lpstr>
      <vt:lpstr>3.2 Utbildning - utfall</vt:lpstr>
      <vt:lpstr>4.1 BMI - översikt</vt:lpstr>
      <vt:lpstr>4.2 BMI - paritet</vt:lpstr>
      <vt:lpstr>4.3 BMI - övervikt, fetma</vt:lpstr>
      <vt:lpstr>4.4 BMI - län</vt:lpstr>
      <vt:lpstr>4.5 BMI - län, kategorier</vt:lpstr>
      <vt:lpstr>5.1 Tobak - översikt</vt:lpstr>
      <vt:lpstr>5.2 Tobak - ålder</vt:lpstr>
      <vt:lpstr>5.3 Tobak - län</vt:lpstr>
      <vt:lpstr>5.4 Tobak - v. 8-12 dödlighet</vt:lpstr>
      <vt:lpstr>5.5 Tobak - kommun</vt:lpstr>
      <vt:lpstr>6.1 Förlossningar - översikt</vt:lpstr>
      <vt:lpstr>6.2 Förlossningar - län</vt:lpstr>
      <vt:lpstr>6.3 Förlossningar - sjukhus</vt:lpstr>
      <vt:lpstr>6.4 Förlossningar - paritet</vt:lpstr>
      <vt:lpstr>6.5 Förlossningar - flerbörd</vt:lpstr>
      <vt:lpstr>7.1 Induktion - översikt</vt:lpstr>
      <vt:lpstr>7.2 Induktion - grav.längd år</vt:lpstr>
      <vt:lpstr>7.3 Induktion - grav.längd reg</vt:lpstr>
      <vt:lpstr>7.4 Induktion - kejsarsnitt</vt:lpstr>
      <vt:lpstr>7.5 Induktion - kejsarsnitt</vt:lpstr>
      <vt:lpstr>8.1 Smärtlindring - översikt</vt:lpstr>
      <vt:lpstr>8.2 Smärtlindring - sjukhus</vt:lpstr>
      <vt:lpstr>9.1 Förlossningssätt - detalj</vt:lpstr>
      <vt:lpstr>9.2 Förlossningssätt - bördtyp</vt:lpstr>
      <vt:lpstr>9.3 Förlossningssätt - sjukhus</vt:lpstr>
      <vt:lpstr>9.4 Förlossningssätt - sjukhus</vt:lpstr>
      <vt:lpstr>10.1 Sätesbjudning - översikt</vt:lpstr>
      <vt:lpstr>10.2 Sätesbjudning - region</vt:lpstr>
      <vt:lpstr>11.1 Perinealklipp - översikt</vt:lpstr>
      <vt:lpstr>11.2 Perinealklipp - sjukhus</vt:lpstr>
      <vt:lpstr>12.1 Perinealbristn. - översik</vt:lpstr>
      <vt:lpstr>12.2 Perinealbristn. - region</vt:lpstr>
      <vt:lpstr>12.3 Perinealbristn. - sjukhus</vt:lpstr>
      <vt:lpstr>12.4 Perinealbristn. - föd.vik</vt:lpstr>
      <vt:lpstr>12.5 Perinealbristn. - instr.</vt:lpstr>
      <vt:lpstr>13.1 Vårdtid - översikt</vt:lpstr>
      <vt:lpstr>13.2 Vårdtid - sjukhus</vt:lpstr>
      <vt:lpstr>14.1 Födelsevikt - översikt	</vt:lpstr>
      <vt:lpstr>14.2 Födelsevikt - detaljerad</vt:lpstr>
      <vt:lpstr>14.3 Födelsevikt - 37+, enkel</vt:lpstr>
      <vt:lpstr>15.1 Gestationsålder - översik</vt:lpstr>
      <vt:lpstr>15.2 Gestationsålder - paritet</vt:lpstr>
      <vt:lpstr>16.1 Dödlighet - översikt</vt:lpstr>
      <vt:lpstr>16.2 Dödföddhet - grav.längd</vt:lpstr>
      <vt:lpstr>16.3 Dödföddhet - vikt</vt:lpstr>
      <vt:lpstr>16.4 Neonat. dödl - grav.längd</vt:lpstr>
      <vt:lpstr>16.5 Neonat. dödl - vikt</vt:lpstr>
      <vt:lpstr>16.6 Dödlighet - bakgrundsdata</vt:lpstr>
      <vt:lpstr>17.1 Apgar</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graviditeter, förlossningar och nyfödda barn 2022</dc:title>
  <dc:creator>Socialstyrelsen</dc:creator>
  <cp:lastModifiedBy>Mulder, Kajsa</cp:lastModifiedBy>
  <cp:lastPrinted>2015-08-26T08:49:05Z</cp:lastPrinted>
  <dcterms:created xsi:type="dcterms:W3CDTF">2014-02-24T09:04:18Z</dcterms:created>
  <dcterms:modified xsi:type="dcterms:W3CDTF">2023-12-01T07:12:29Z</dcterms:modified>
</cp:coreProperties>
</file>