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20.xml" ContentType="application/vnd.openxmlformats-officedocument.drawingml.chartshapes+xml"/>
  <Override PartName="/xl/drawings/drawing21.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I:\Delad\009-Produktionsledning\Dokument\Dokument_2022\22170 Statistik om aborter 2021\"/>
    </mc:Choice>
  </mc:AlternateContent>
  <xr:revisionPtr revIDLastSave="0" documentId="13_ncr:1_{291771E3-423D-4ECB-84FD-B98AD975C088}" xr6:coauthVersionLast="36" xr6:coauthVersionMax="36" xr10:uidLastSave="{00000000-0000-0000-0000-000000000000}"/>
  <bookViews>
    <workbookView xWindow="-15" yWindow="7290" windowWidth="25440" windowHeight="7350" tabRatio="860"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1. Antal" sheetId="27" r:id="rId6"/>
    <sheet name="2. Antal per 1 000" sheetId="28" r:id="rId7"/>
    <sheet name="3. Graviditetslängd" sheetId="29" r:id="rId8"/>
    <sheet name="4. Ålder och graviditetslängd" sheetId="30" r:id="rId9"/>
    <sheet name="5. Metod och graviditetslängd" sheetId="31" r:id="rId10"/>
    <sheet name="6. &lt;9 v metod och ålder" sheetId="32" r:id="rId11"/>
    <sheet name="7. &lt;12 v metod och ålder" sheetId="33" r:id="rId12"/>
    <sheet name="8. &lt;9 v metod" sheetId="34" r:id="rId13"/>
    <sheet name="9. Någon abort tidigare" sheetId="35" r:id="rId14"/>
    <sheet name="10. Beslut om abort efter 18 v " sheetId="36" r:id="rId15"/>
  </sheets>
  <definedNames>
    <definedName name="_xlnm.Print_Area" localSheetId="14">'10. Beslut om abort efter 18 v '!$A$1:$G$21</definedName>
    <definedName name="_xlnm.Print_Area" localSheetId="8">'4. Ålder och graviditetslängd'!$A$1:$R$13</definedName>
    <definedName name="_xlnm.Print_Area" localSheetId="9">'5. Metod och graviditetslängd'!$A$1:$I$21</definedName>
    <definedName name="_xlnm.Print_Area" localSheetId="10">'6. &lt;9 v metod och ålder'!$A$1:$J$32</definedName>
    <definedName name="_xlnm.Print_Area" localSheetId="11">'7. &lt;12 v metod och ålder'!$A$1:$J$21</definedName>
    <definedName name="_xlnm.Print_Area" localSheetId="13">'9. Någon abort tidigare'!$A$1:$O$47</definedName>
    <definedName name="_xlnm.Print_Titles" localSheetId="5">'1. Antal'!$4:$4</definedName>
    <definedName name="_xlnm.Print_Titles" localSheetId="7">'3. Graviditetslängd'!$4:$5</definedName>
    <definedName name="_xlnm.Print_Titles" localSheetId="13">'9. Någon abort tidigare'!$4:$5</definedName>
  </definedNames>
  <calcPr calcId="191029" concurrentCalc="0"/>
</workbook>
</file>

<file path=xl/calcChain.xml><?xml version="1.0" encoding="utf-8"?>
<calcChain xmlns="http://schemas.openxmlformats.org/spreadsheetml/2006/main">
  <c r="J65" i="20" l="1"/>
  <c r="H65" i="20"/>
  <c r="F65" i="20"/>
  <c r="D65" i="20"/>
</calcChain>
</file>

<file path=xl/sharedStrings.xml><?xml version="1.0" encoding="utf-8"?>
<sst xmlns="http://schemas.openxmlformats.org/spreadsheetml/2006/main" count="408" uniqueCount="217">
  <si>
    <t>År</t>
  </si>
  <si>
    <t>Kirurgisk abort</t>
  </si>
  <si>
    <t>Medicinsk abort</t>
  </si>
  <si>
    <t>Graviditetsvecka</t>
  </si>
  <si>
    <t>Antal per 1 000 kvinnor</t>
  </si>
  <si>
    <t>Kvalitet och bortfall</t>
  </si>
  <si>
    <t>Induced abortion</t>
  </si>
  <si>
    <t>Week of gestation</t>
  </si>
  <si>
    <t>Medical abortion</t>
  </si>
  <si>
    <t>Surgical abortion</t>
  </si>
  <si>
    <t>Graviditeten avbryts genom instrumentell utrymning av livmodern, vakumaspiration (VA).</t>
  </si>
  <si>
    <t>Definitions</t>
  </si>
  <si>
    <t>Definitioner och mått</t>
  </si>
  <si>
    <t>Material och metod</t>
  </si>
  <si>
    <t>Ordlista</t>
  </si>
  <si>
    <t>List of Terms</t>
  </si>
  <si>
    <t>Innehållsförteckning</t>
  </si>
  <si>
    <t>Artikelnummer</t>
  </si>
  <si>
    <t>ISSN</t>
  </si>
  <si>
    <t>Mer information</t>
  </si>
  <si>
    <t>Kontakt</t>
  </si>
  <si>
    <t>Namn</t>
  </si>
  <si>
    <t>Telefon</t>
  </si>
  <si>
    <t>e-post</t>
  </si>
  <si>
    <t>Ordlista - List of Terms</t>
  </si>
  <si>
    <t>Denna publikation skyddas av upphovsrättslagen. Vid citat ska källan uppges.</t>
  </si>
  <si>
    <t>Publiceringsdatum</t>
  </si>
  <si>
    <t>Observera att beteckningen eller logotyperna inte får användas vid vidarebearbetningar av statistiken.</t>
  </si>
  <si>
    <t>Namn på eventuell sakkunnig</t>
  </si>
  <si>
    <t>Faktablad om statistiken</t>
  </si>
  <si>
    <t>Statistikdatabas</t>
  </si>
  <si>
    <t>1400-3511</t>
  </si>
  <si>
    <t>Om statistiken</t>
  </si>
  <si>
    <t>075-247 30 00</t>
  </si>
  <si>
    <t>www.socialstyrelsen.se/statistik-och-data/statistik/statistikdatabasen</t>
  </si>
  <si>
    <t>www.socialstyrelsen.se/en/statistics-and-data/statistics</t>
  </si>
  <si>
    <t>Statistik om aborter 2021</t>
  </si>
  <si>
    <t>Statistics on induced abortions 2021</t>
  </si>
  <si>
    <t>Hälso- och sjukvård, publiceringsår 2022</t>
  </si>
  <si>
    <t>maria.oman@socialstyrelsen.se</t>
  </si>
  <si>
    <t>Inga-Maj Andersson, sakfrågor</t>
  </si>
  <si>
    <t>Maria Öman, statistiktrågor</t>
  </si>
  <si>
    <t>1. Antal</t>
  </si>
  <si>
    <t>2. Antal per 1 000</t>
  </si>
  <si>
    <t>3. Graviditetslängd</t>
  </si>
  <si>
    <t>4. Ålder och graviditetslängd</t>
  </si>
  <si>
    <t>5. Metod och graviditetslängd</t>
  </si>
  <si>
    <t>6. &lt;9 v metod och ålder</t>
  </si>
  <si>
    <t>7. &lt;12 v metod och ålder</t>
  </si>
  <si>
    <t>8. &lt;9 v metod</t>
  </si>
  <si>
    <t>9. Någon abort tidigare</t>
  </si>
  <si>
    <t>10. Beslut om abort efter 18 v</t>
  </si>
  <si>
    <t>More information</t>
  </si>
  <si>
    <t>About the statistics</t>
  </si>
  <si>
    <t>Defintions</t>
  </si>
  <si>
    <t>List of terms</t>
  </si>
  <si>
    <t>Tabell 1. Antal aborter efter ålder, 1983–2021</t>
  </si>
  <si>
    <t>Number of induced abortions by age 1983–2021</t>
  </si>
  <si>
    <t>Tabell 2. Antal aborter per 1 000 kvinnor efter ålder, 1983–2021</t>
  </si>
  <si>
    <t>Number of induced abortions per 1,000 women by age 1983–2021</t>
  </si>
  <si>
    <t>Tabell 3. Antal och andel aborter efter graviditetslängd, 1983–2021</t>
  </si>
  <si>
    <t>Number and proportion of induced abortions by duration of gestation 1983–2021</t>
  </si>
  <si>
    <t>Tabell 4. Antal och andel aborter efter ålder och graviditetslängd, 2021</t>
  </si>
  <si>
    <t>Number and proportion of induced abortions by age and duration of gestation 2021</t>
  </si>
  <si>
    <t>Tabell 5. Antal och andel aborter efter metod och graviditetslängd, 2021</t>
  </si>
  <si>
    <t>Number and proportion of induced abortions by method and duration of gestation 2021</t>
  </si>
  <si>
    <t>Tabell 6. Antal och andel aborter vid graviditetslängd ≤ 9+0 veckor efter metod och ålder, 2021</t>
  </si>
  <si>
    <t>Number and proportion of induced abortions at ≤ 9+0 weeks of gestation by method and age 2021</t>
  </si>
  <si>
    <t>Tabell 7. Antal och andel aborter vid graviditetslängd ≤ 12+0 veckor efter metod och ålder, 2021</t>
  </si>
  <si>
    <t>Number and proportion of induced abortions at ≤ 12+0 weeks of gestation by method and age 2021</t>
  </si>
  <si>
    <t>Tabell 8. Andel aborter vid graviditetslängd ≤ 9+0 veckor efter metod, 1993–2021</t>
  </si>
  <si>
    <t>Proportion of induced abortions at ≤ 9+0 weeks of gestation by method 1993–2021</t>
  </si>
  <si>
    <t>Tabell 9. Antal och andel aborter där kvinnan gjort en eller fler aborter tidigare, efter ålder, 1983–2021</t>
  </si>
  <si>
    <t>Number and proportion of abortions where the woman has had one or more previous abortions by age 1983–2021</t>
  </si>
  <si>
    <t>Tabell 10. Beslut om tillstånd till abort efter 18:e graviditetsveckan, 2021</t>
  </si>
  <si>
    <t>Decision on permission to induce abortion after the 18th week of gestation 2021</t>
  </si>
  <si>
    <t>Insamlingsrutin</t>
  </si>
  <si>
    <t>Rapporteringen av abortstatistik sker på pappersblankett som kvartalsvis skickas till Socialstyrelsen från de kliniker och öppenvårdsenheter där aborter utförs  (blanketten Rapport över inducerade aborter hittar du på Socialstyrelsens webbplats https://www.socialstyrelsen.se/globalassets/sharepoint-dokument/dokument-webb/blankett/blankett-rapport-over-inducerade-aborter.pdf). Uppgifterna gäller enskilda  aborter men är avidentifierade. Vilken klinik uppgifterna kommer ifrån anges inte på blanketten. Däremot ska kliniken meddela per e-post att de rapporterat och vilket kvartal rapporten gäller. Syftet är att separera den medicinska informationen från uppgift om klinik för att säkerställa att ingen person kan identifieras. Informationen från klinikernas e-post används enbart för att kontrollera om kliniker rapporterat och för påminnelser. Data från blanketterna skannas och överförs till en datafil för bearbetning. År 2013 stoppades datainsamlingen av aborter temporärt. Skälet var en omprövning av risken för bakvägsidentifiering av enskilda utifrån de uppgifter som då samlades in. Efter en utredning av vilka uppgifter som fortsättningsvis skulle ingå i abortstatistiken återupptogs datainsamlingen i januari 2014 med reviderat innehåll och den insamlingsrutin som beskrivs ovan. Det är frivilligt för klinikerna att rapportera in till denna insamling.</t>
  </si>
  <si>
    <t>Reviderad datainsamling 2014</t>
  </si>
  <si>
    <r>
      <t>•</t>
    </r>
    <r>
      <rPr>
        <sz val="8"/>
        <color indexed="8"/>
        <rFont val="Century Gothic"/>
        <family val="2"/>
      </rPr>
      <t>      Abortmetod har utökats med kategorin medicinsk metod avslutad i hemmet/annan plats.
•      Kvinnans födelseår och födelsemånad har ersatts med åldersgrupp i 5-årsklasser.
•      Antal tidigare inducerade aborter samlas numera in i tre kategorier (tidigare angavs antalet).
•      Antal kompletta graviditetsveckor vid aborten samlas numera in i fem kategorier (tidigare angavs antalet).
•      Antal tidigare förlossningar samlas inte längre in.
•      År och månad för aborten samlas inte längre in.
•      Kvinnans hemort på församlingsnivå samlas inte längre in.</t>
    </r>
  </si>
  <si>
    <t>Mätfel</t>
  </si>
  <si>
    <t>Bortfall</t>
  </si>
  <si>
    <t>Korrigerade uppgifter 2020-06-10 för år 2018</t>
  </si>
  <si>
    <t xml:space="preserve">Vissa uppgifter för år 2018 har blivit korrigerade på grund av ett upptäckt inläsningsfel. Endast uppgifter för 2018 är påverkade. Antalet aborter för 2018 är ej påverkat. Bedömningen är att slutsatsen av de uppgifter som publicerades 2018 ej påverkas.  
Följande variabler har blivit påverkade för 2018: åldersgrupp,gravididtetsvecka, abortmetod och tidigare antal utförda aborter. Detta ger påverkan i tidsserier i följande tabeller; '1. Antal', '3. Graviditetslängd' och '9. Någon abort tidigare' i den aktuella publiceringen. 
Följande korrigeringar har gjorts: för uppgift om åldersgrupp har uppgift om bortfall ökat från 17 till 19. För uppgift om  graviditetsveckor har bortfallet ökat från 23 till 37. För uppgift om abortmetod har bortfallet minskat från 361 till 41. För uppgift om tidigare utförda aborter har bortfallet ökat från 17 till 260. Bedömningen är dock att de korrigeringar som gjorts inte påverkar de slutsatser som drogs vid publiceringen av abortstatistiken för 2018.  </t>
  </si>
  <si>
    <t>Totalt</t>
  </si>
  <si>
    <t>antal</t>
  </si>
  <si>
    <t>Åldersgrupp</t>
  </si>
  <si>
    <t>Abortmetod****</t>
  </si>
  <si>
    <t>Tidigare abort</t>
  </si>
  <si>
    <t>aborter</t>
  </si>
  <si>
    <t>%</t>
  </si>
  <si>
    <t>2013*</t>
  </si>
  <si>
    <t>2014*</t>
  </si>
  <si>
    <t>2020***</t>
  </si>
  <si>
    <t>Källa: Statistik om aborter, Socialstyrelsen.</t>
  </si>
  <si>
    <t>* Data saknas för 2013 p.g.a. uppehåll i datainsamlingen. Ny metod för datainsamling från 2014.</t>
  </si>
  <si>
    <t>** Data saknas för 2013 p.g.a. uppehåll i datainsamlingen. Ny metod för datainsamling från 2014.</t>
  </si>
  <si>
    <t>*** Stort bortfall av specifika variabler p.g.a. ofullständig rapportering från Huddinge sjukhus 2020.</t>
  </si>
  <si>
    <t>**** Uppgiften abortmetod samlas in fr.o.m. 1993.</t>
  </si>
  <si>
    <t xml:space="preserve">Abort* </t>
  </si>
  <si>
    <t>Avbrytande av graviditet.</t>
  </si>
  <si>
    <t>Termination of pregnancy.</t>
  </si>
  <si>
    <t>Graviditeten avbryts genom läkemedelsbehandling. Vid medicinsk abort avbryts graviditeten genom läkemedelsbehandling. Medicinsk abort kan även benämnas farmakologisk abort.</t>
  </si>
  <si>
    <t>Medical abortion is a procedure that uses medication to end a pregnancy.</t>
  </si>
  <si>
    <t>The pregnancy is terminated through instrumental evacuation of the uterus, vacuum aspiration.</t>
  </si>
  <si>
    <t>Antal kompletta/fullgångna veckor beräknas med ultraljudsundersökning eller med tiden mellan sista menstruationens första dag och tidpunkten för aborten.</t>
  </si>
  <si>
    <t>The number of completed weeks assessed with Ultrasound examination or from the first day of the last menstrual period to the day of the abortion.</t>
  </si>
  <si>
    <t>Antal aborter per 1 000 kvinnor beräknas på den kvinnliga medelbefolkningen i åldersgruppen för respektive år.</t>
  </si>
  <si>
    <t xml:space="preserve">Number per 1 000 women </t>
  </si>
  <si>
    <t>The number per 1 000 women is based on the mean female population for each age group and year.</t>
  </si>
  <si>
    <t>Intervall för graviditetslängd i statistiken</t>
  </si>
  <si>
    <t xml:space="preserve">Graviditetslängd kan benämnas på olika sätt och som exempel så anges en graviditetslängd på 11 fullgångna graviditetsveckor plus 6 dagar som 11+6. Med uttrycket utgången av artonde graviditetsveckan avses 18 fullgångna veckor plus 0 dagar (18+0). Graviditetslängd är indelad i följande intervall i statistiken: </t>
  </si>
  <si>
    <t>Fullgångna veckor + dagar</t>
  </si>
  <si>
    <t>Beskrivning</t>
  </si>
  <si>
    <t>≤ 7+0</t>
  </si>
  <si>
    <t>Före eller vid utgången av 7:e veckan (7+0)</t>
  </si>
  <si>
    <t>7+1–9+0</t>
  </si>
  <si>
    <t>Efter utgången av 7:e veckan (7+1) och till och med utgången av 9:e veckan (9+0)</t>
  </si>
  <si>
    <t>9+1–12+0</t>
  </si>
  <si>
    <t>Efter utgången 9:e veckan (9+1) och till och med utgången av 12:e veckan (12+0)</t>
  </si>
  <si>
    <t>12+1–18+0</t>
  </si>
  <si>
    <t>Efter utgången 12:e veckan (12+1) och till och med utgången av 18:e veckan (18+0)</t>
  </si>
  <si>
    <t>≥ 18+1</t>
  </si>
  <si>
    <t>Efter utgången av 18:e veckan</t>
  </si>
  <si>
    <t>abort</t>
  </si>
  <si>
    <t>ålder</t>
  </si>
  <si>
    <t>andel</t>
  </si>
  <si>
    <t>fosterskada/kromosomavvikelse</t>
  </si>
  <si>
    <t>graviditetsvecka</t>
  </si>
  <si>
    <t>kirurgisk abort</t>
  </si>
  <si>
    <t>kroppslig sjukdom</t>
  </si>
  <si>
    <t>kvinnor</t>
  </si>
  <si>
    <t>medicinsk abort</t>
  </si>
  <si>
    <t>metod</t>
  </si>
  <si>
    <t>psykisk sjukdom</t>
  </si>
  <si>
    <t>sociala skäl</t>
  </si>
  <si>
    <t>totalt</t>
  </si>
  <si>
    <t>uppgift saknas</t>
  </si>
  <si>
    <t>induced abortion</t>
  </si>
  <si>
    <t>age</t>
  </si>
  <si>
    <t>proportion</t>
  </si>
  <si>
    <t>number</t>
  </si>
  <si>
    <t>birth defect/chromosomal abnormality</t>
  </si>
  <si>
    <t>week of gestation</t>
  </si>
  <si>
    <t>surgical abortion</t>
  </si>
  <si>
    <t>physical disease</t>
  </si>
  <si>
    <t>women</t>
  </si>
  <si>
    <t>medical abortion</t>
  </si>
  <si>
    <t>method</t>
  </si>
  <si>
    <t>mental disorder</t>
  </si>
  <si>
    <t>social reasons</t>
  </si>
  <si>
    <t>total</t>
  </si>
  <si>
    <t>information not available</t>
  </si>
  <si>
    <t xml:space="preserve"> –19 år</t>
  </si>
  <si>
    <t>20–24 år</t>
  </si>
  <si>
    <t>25–29 år</t>
  </si>
  <si>
    <t>30–34 år</t>
  </si>
  <si>
    <t>35–39 år</t>
  </si>
  <si>
    <t>40+ år</t>
  </si>
  <si>
    <t>Uppgift om ålder saknas</t>
  </si>
  <si>
    <r>
      <t>2013</t>
    </r>
    <r>
      <rPr>
        <vertAlign val="superscript"/>
        <sz val="8"/>
        <color indexed="8"/>
        <rFont val="Century Gothic"/>
        <family val="2"/>
      </rPr>
      <t>*</t>
    </r>
  </si>
  <si>
    <t>2020**</t>
  </si>
  <si>
    <t>** Uppgift om ålder saknas för 2,7 procent av aborterna 2020. Siffrorna för respektive åldersklass är underskattade.</t>
  </si>
  <si>
    <r>
      <t>–19 år</t>
    </r>
    <r>
      <rPr>
        <b/>
        <sz val="8"/>
        <color indexed="8"/>
        <rFont val="Century Gothic"/>
        <family val="2"/>
      </rPr>
      <t>*</t>
    </r>
  </si>
  <si>
    <t>40+ år*</t>
  </si>
  <si>
    <r>
      <t>Totalt</t>
    </r>
    <r>
      <rPr>
        <b/>
        <sz val="8"/>
        <color indexed="8"/>
        <rFont val="Century Gothic"/>
        <family val="2"/>
      </rPr>
      <t>*</t>
    </r>
  </si>
  <si>
    <r>
      <t>2013</t>
    </r>
    <r>
      <rPr>
        <vertAlign val="superscript"/>
        <sz val="9"/>
        <color indexed="8"/>
        <rFont val="Century Gothic"/>
        <family val="2"/>
      </rPr>
      <t>**</t>
    </r>
  </si>
  <si>
    <r>
      <t>2020</t>
    </r>
    <r>
      <rPr>
        <vertAlign val="superscript"/>
        <sz val="8"/>
        <color indexed="8"/>
        <rFont val="Century Gothic"/>
        <family val="2"/>
      </rPr>
      <t>***</t>
    </r>
  </si>
  <si>
    <t>*Antal kvinnor 15-19 år, 40-44 år samt 15-44 år , dividerat med den totala befolkningen i aktuell åldersgrupp och sedan multiplicerat med 1000.</t>
  </si>
  <si>
    <t>*** Uppgift om ålder saknas för 2,7 procent av aborterna 2020. Siffrorna för respektive åldersklass är underskattade.</t>
  </si>
  <si>
    <t xml:space="preserve">    ≤ 7+0 veckor</t>
  </si>
  <si>
    <t xml:space="preserve">   7+1–9+0 veckor</t>
  </si>
  <si>
    <t xml:space="preserve"> 9+1–12+0 veckor</t>
  </si>
  <si>
    <t>12+1–18+0 veckor</t>
  </si>
  <si>
    <t xml:space="preserve"> ≥ 18+1 veckor</t>
  </si>
  <si>
    <t>Uppgift om graviditets-längd saknas</t>
  </si>
  <si>
    <r>
      <t>2020</t>
    </r>
    <r>
      <rPr>
        <vertAlign val="superscript"/>
        <sz val="8"/>
        <color indexed="8"/>
        <rFont val="Century Gothic"/>
        <family val="2"/>
      </rPr>
      <t>**</t>
    </r>
  </si>
  <si>
    <t>** Uppgift om graviditetslängd saknas för 2,8 procent av aborterna 2020. Antal aborter för respektive graviditetslängd är underskattade.</t>
  </si>
  <si>
    <t>Graviditetsveckor</t>
  </si>
  <si>
    <t>Uppgift saknas</t>
  </si>
  <si>
    <t>Enbart kirurgisk abort</t>
  </si>
  <si>
    <t>Medicinsk abort fullföljd på sjukhus</t>
  </si>
  <si>
    <t>Medicinsk abort fullföljd i hemmet</t>
  </si>
  <si>
    <t>Uppgift om metod saknas</t>
  </si>
  <si>
    <t>≥ 12+1</t>
  </si>
  <si>
    <t>Kirurgisk</t>
  </si>
  <si>
    <t>Medicinsk, fullföljd på sjukhus</t>
  </si>
  <si>
    <t>Medicinsk, fullföljd i hemmet</t>
  </si>
  <si>
    <t>Ålder</t>
  </si>
  <si>
    <t xml:space="preserve">Enbart kirurgisk </t>
  </si>
  <si>
    <t xml:space="preserve">Medicinsk, fullföljd i hemmet </t>
  </si>
  <si>
    <t>–19 år</t>
  </si>
  <si>
    <t>Källa: Statistik om aborter, Socialstyrelsen</t>
  </si>
  <si>
    <t>Medicinsk</t>
  </si>
  <si>
    <t>** Uppgift om graviditetslängd saknas för 2,8 procent av aborterna och uppgift om metod saknas för 2,8 procent av aborterna 2020.</t>
  </si>
  <si>
    <t>** Uppgift om tidigare abort saknas för 3,1 procent av aborterna 2020. Antal aborter i tabellen är underskattade.</t>
  </si>
  <si>
    <t>Indikation i ansökan</t>
  </si>
  <si>
    <t>Beviljade tillstånd</t>
  </si>
  <si>
    <t>Avslag</t>
  </si>
  <si>
    <r>
      <t>Fosterskada/</t>
    </r>
    <r>
      <rPr>
        <sz val="8"/>
        <rFont val="Century Gothic"/>
        <family val="2"/>
      </rPr>
      <t>kromosomavvikelse</t>
    </r>
  </si>
  <si>
    <t>x</t>
  </si>
  <si>
    <r>
      <t xml:space="preserve">Sociala </t>
    </r>
    <r>
      <rPr>
        <sz val="8"/>
        <rFont val="Century Gothic"/>
        <family val="2"/>
      </rPr>
      <t>skäl</t>
    </r>
  </si>
  <si>
    <t>Kroppslig eller psykisk sjukdom</t>
  </si>
  <si>
    <t>Källa: Ärendestatistik, Socialstyrelsens råd för vissa rättsliga sociala och medicinska frågor (Rättsliga rådet).</t>
  </si>
  <si>
    <t>* Ansökningar om avbrytande av graviditet efter 22:a veckan ingår inte i redovisningen.</t>
  </si>
  <si>
    <t>x - uppgiften har skyddats av sekretesskäl</t>
  </si>
  <si>
    <t>Andel aborter före vecka 9 efter metod, 2018 och 2021</t>
  </si>
  <si>
    <t>26.0</t>
  </si>
  <si>
    <t>Tabell 10. Beslut om tillstånd till abort efter 18:e graviditetsveckan*, 2021</t>
  </si>
  <si>
    <t>Socialstyrelsen har gjort bedömningen att statistiken för 2021 är tillräckligt tillförlitlig för att presenteras på riksnivå. Jämförelser med tidigare år ska göras med försiktighet eftersom insamlingsmetoden förändrats mellan 2012 och 2014. Fel och brister i statistiken får större genomslag ju mer den bryts ned. Statistiken kan därför inte presenteras på länsnivå eller kommunnivå.</t>
  </si>
  <si>
    <r>
      <t xml:space="preserve">Utebliven eller dubbelrapportering av aborter kan inte upptäckas. De flesta kliniker som rapporterat uppgifter tidigare år tros även ha levererat abortstatistik för 2021 till Socialstyrelsen. För några kliniker är det osäkert om de rapporterat för hela året eller inte. År 2014 var bortfallet troligtvis större än tidigare år på grund av nya rutiner för datainsamling. Bortfallet av specifika uppgifter om aborter som rapporterats var något större för 2014 än tidigare, men sjönk därefter. År 2017 var bortfallet av specifika uppgifter återigen högre. För 2019 saknas framför allt uppgifter om tidigare utförda aborter. Huddinge sjukhus rapporterade inte utförda aborter under kvartal 2–4 år 2020 på ordinarie blankett. Det rör sig om 918 aborter för vilka specifika uppgifter saknas. De ingår i redovisningen av totalt antal aborter men inte vid fördelning efter exempelvis kvinnans ålder, graviditetslängd och abortmetod. För 2021 är bortfall av specifika uppgifter återigen lågt. (För bortfall av specifika uppgifter se tabell nedan)
</t>
    </r>
    <r>
      <rPr>
        <strike/>
        <sz val="8"/>
        <rFont val="Century Gothic"/>
        <family val="2"/>
      </rPr>
      <t xml:space="preserve">
</t>
    </r>
  </si>
  <si>
    <t>Bortfall av uppgifter bland rapporterade aborter, 1975–2021</t>
  </si>
  <si>
    <t>Missing data in received reports 1975–2021</t>
  </si>
  <si>
    <t xml:space="preserve">Mätfel innebär att felaktig uppgift rapporterats. Omfattningen av mätfel i abortstatistiken är inte känd, men bedöms ha ökat från och med 2014 eftersom rapporterade uppgifter inte längre kan kopplas till klinik. Det innebär att möjligheterna att granska uppgifter är begränsade och att det inte är möjligt att rätta fel som ändå upptäcks. 
De inrapporterade uppgifterna kontrolleras maskinellt mot giltiga värden. Exempelvis kontrolleras att uppgiften om antal tidigare aborter har värde 0 (ingen abort), 1 (en abort) eller 2 (två eller fler aborter). Det betyder att bara mätfel som ger ogiltiga värden kan upptäckas. Ogiltiga värden tas bort. 
</t>
  </si>
  <si>
    <t>2022-6-8007</t>
  </si>
  <si>
    <t>www.socialstyrelsen.se/statistik-och-data/statistik/alla-statistikamnen/aborter/</t>
  </si>
  <si>
    <t>inga-maj.andersson@socialstyrelsen.se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</si>
</sst>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0\ &quot;kr&quot;_-;\-* #,##0\ &quot;kr&quot;_-;_-* &quot;-&quot;\ &quot;kr&quot;_-;_-@_-"/>
    <numFmt numFmtId="41" formatCode="_-* #,##0\ _k_r_-;\-* #,##0\ _k_r_-;_-* &quot;-&quot;\ _k_r_-;_-@_-"/>
    <numFmt numFmtId="164" formatCode="0.0"/>
    <numFmt numFmtId="165" formatCode="#,##0.0"/>
    <numFmt numFmtId="166" formatCode="########0"/>
    <numFmt numFmtId="167" formatCode="######0.0"/>
    <numFmt numFmtId="168" formatCode="0.000"/>
  </numFmts>
  <fonts count="59">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10"/>
      <name val="Century Gothic"/>
      <family val="2"/>
    </font>
    <font>
      <b/>
      <sz val="9"/>
      <name val="Century Gothic"/>
      <family val="2"/>
    </font>
    <font>
      <sz val="11"/>
      <color theme="1"/>
      <name val="Century Gothic"/>
      <family val="2"/>
      <scheme val="minor"/>
    </font>
    <font>
      <u/>
      <sz val="11"/>
      <color theme="1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sz val="7"/>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u/>
      <sz val="8"/>
      <color theme="10"/>
      <name val="Century Gothic"/>
      <family val="2"/>
      <scheme val="minor"/>
    </font>
    <font>
      <sz val="8"/>
      <name val="Century Gothic"/>
      <family val="2"/>
      <scheme val="minor"/>
    </font>
    <font>
      <sz val="8"/>
      <color theme="1"/>
      <name val="Century Gothic"/>
      <family val="2"/>
      <scheme val="major"/>
    </font>
    <font>
      <b/>
      <sz val="8"/>
      <color rgb="FF000000"/>
      <name val="Century Gothic"/>
      <family val="2"/>
    </font>
    <font>
      <sz val="8"/>
      <color theme="1"/>
      <name val="Century Gothic"/>
      <family val="2"/>
      <scheme val="minor"/>
    </font>
    <font>
      <b/>
      <sz val="8"/>
      <color theme="1"/>
      <name val="Century Gothic"/>
      <family val="2"/>
      <scheme val="minor"/>
    </font>
    <font>
      <sz val="8"/>
      <color rgb="FFFF0000"/>
      <name val="Century Gothic"/>
      <family val="2"/>
      <scheme val="major"/>
    </font>
    <font>
      <i/>
      <sz val="8"/>
      <color theme="1"/>
      <name val="Century Gothic"/>
      <family val="2"/>
      <scheme val="major"/>
    </font>
    <font>
      <b/>
      <sz val="11"/>
      <name val="Century Gothic"/>
      <family val="2"/>
      <scheme val="minor"/>
    </font>
    <font>
      <sz val="7"/>
      <color rgb="FF000000"/>
      <name val="Century Gothic"/>
      <family val="2"/>
    </font>
    <font>
      <sz val="10"/>
      <color theme="1"/>
      <name val="Century Gothic"/>
      <family val="2"/>
      <scheme val="major"/>
    </font>
    <font>
      <sz val="8"/>
      <color theme="10"/>
      <name val="Century Gothic"/>
      <family val="2"/>
      <scheme val="minor"/>
    </font>
    <font>
      <u/>
      <sz val="8"/>
      <color theme="10"/>
      <name val="Century Gothic"/>
      <family val="2"/>
      <scheme val="minor"/>
    </font>
    <font>
      <sz val="18"/>
      <color theme="3"/>
      <name val="Century Gothic"/>
      <family val="2"/>
      <scheme val="major"/>
    </font>
    <font>
      <sz val="11"/>
      <color rgb="FFFF0000"/>
      <name val="Century Gothic"/>
      <family val="2"/>
      <scheme val="minor"/>
    </font>
    <font>
      <sz val="8"/>
      <color indexed="8"/>
      <name val="Century Gothic"/>
      <family val="2"/>
    </font>
    <font>
      <sz val="8"/>
      <color rgb="FF3366FF"/>
      <name val="Century Gothic"/>
      <family val="2"/>
    </font>
    <font>
      <sz val="11"/>
      <color rgb="FF3366FF"/>
      <name val="Century Gothic"/>
      <family val="2"/>
      <scheme val="minor"/>
    </font>
    <font>
      <sz val="11"/>
      <color theme="2"/>
      <name val="Century Gothic"/>
      <family val="2"/>
      <scheme val="minor"/>
    </font>
    <font>
      <strike/>
      <sz val="8"/>
      <name val="Century Gothic"/>
      <family val="2"/>
    </font>
    <font>
      <b/>
      <sz val="8"/>
      <name val="Century Gothic"/>
      <family val="2"/>
      <scheme val="minor"/>
    </font>
    <font>
      <b/>
      <sz val="18"/>
      <color theme="3"/>
      <name val="Century Gothic"/>
      <family val="2"/>
      <scheme val="major"/>
    </font>
    <font>
      <sz val="7"/>
      <name val="Century Gothic"/>
      <family val="2"/>
    </font>
    <font>
      <sz val="8"/>
      <color rgb="FFFF0000"/>
      <name val="Century Gothic"/>
      <family val="2"/>
    </font>
    <font>
      <sz val="11.5"/>
      <color rgb="FF000000"/>
      <name val="Times New Roman"/>
      <family val="1"/>
    </font>
    <font>
      <sz val="12"/>
      <name val="Times New Roman"/>
      <family val="1"/>
    </font>
    <font>
      <vertAlign val="superscript"/>
      <sz val="8"/>
      <color indexed="8"/>
      <name val="Century Gothic"/>
      <family val="2"/>
    </font>
    <font>
      <sz val="7"/>
      <color theme="1"/>
      <name val="Century Gothic"/>
      <family val="2"/>
      <scheme val="minor"/>
    </font>
    <font>
      <sz val="12"/>
      <color rgb="FF452325"/>
      <name val="Times New Roman"/>
      <family val="1"/>
    </font>
    <font>
      <b/>
      <sz val="8"/>
      <color indexed="8"/>
      <name val="Century Gothic"/>
      <family val="2"/>
    </font>
    <font>
      <vertAlign val="superscript"/>
      <sz val="9"/>
      <color indexed="8"/>
      <name val="Century Gothic"/>
      <family val="2"/>
    </font>
    <font>
      <sz val="9"/>
      <color theme="1"/>
      <name val="Century Gothic"/>
      <family val="2"/>
      <scheme val="minor"/>
    </font>
    <font>
      <sz val="8"/>
      <color rgb="FFFF0000"/>
      <name val="Century Gothic"/>
      <family val="2"/>
      <scheme val="minor"/>
    </font>
    <font>
      <b/>
      <sz val="10"/>
      <color rgb="FF000000"/>
      <name val="Century Gothic"/>
      <family val="2"/>
    </font>
    <font>
      <sz val="7"/>
      <color rgb="FFFF0000"/>
      <name val="Century Gothic"/>
      <family val="2"/>
    </font>
    <font>
      <sz val="14"/>
      <color rgb="FF222222"/>
      <name val="Arial Unicode MS"/>
      <family val="2"/>
    </font>
  </fonts>
  <fills count="4">
    <fill>
      <patternFill patternType="none"/>
    </fill>
    <fill>
      <patternFill patternType="gray125"/>
    </fill>
    <fill>
      <patternFill patternType="solid">
        <fgColor rgb="FFDAD7CB"/>
        <bgColor indexed="64"/>
      </patternFill>
    </fill>
    <fill>
      <patternFill patternType="solid">
        <fgColor rgb="FFFFFFFF"/>
        <bgColor indexed="64"/>
      </patternFill>
    </fill>
  </fills>
  <borders count="8">
    <border>
      <left/>
      <right/>
      <top/>
      <bottom/>
      <diagonal/>
    </border>
    <border>
      <left/>
      <right/>
      <top/>
      <bottom style="thick">
        <color rgb="FF857363"/>
      </bottom>
      <diagonal/>
    </border>
    <border>
      <left/>
      <right/>
      <top style="thick">
        <color rgb="FF857363"/>
      </top>
      <bottom style="thin">
        <color rgb="FF857363"/>
      </bottom>
      <diagonal/>
    </border>
    <border>
      <left/>
      <right/>
      <top style="thick">
        <color rgb="FF857363"/>
      </top>
      <bottom/>
      <diagonal/>
    </border>
    <border>
      <left/>
      <right/>
      <top style="thin">
        <color theme="8"/>
      </top>
      <bottom/>
      <diagonal/>
    </border>
    <border>
      <left/>
      <right/>
      <top/>
      <bottom style="thin">
        <color rgb="FF857363"/>
      </bottom>
      <diagonal/>
    </border>
    <border>
      <left style="thin">
        <color rgb="FFC1C1C1"/>
      </left>
      <right style="thin">
        <color rgb="FFC1C1C1"/>
      </right>
      <top style="thin">
        <color rgb="FFC1C1C1"/>
      </top>
      <bottom style="thin">
        <color rgb="FFC1C1C1"/>
      </bottom>
      <diagonal/>
    </border>
    <border>
      <left/>
      <right/>
      <top style="thin">
        <color rgb="FFC1C1C1"/>
      </top>
      <bottom/>
      <diagonal/>
    </border>
  </borders>
  <cellStyleXfs count="16">
    <xf numFmtId="0" fontId="0" fillId="0" borderId="0"/>
    <xf numFmtId="0" fontId="11"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0" fillId="0" borderId="0"/>
    <xf numFmtId="41" fontId="3" fillId="0" borderId="0" applyFont="0" applyFill="0" applyBorder="0" applyAlignment="0" applyProtection="0"/>
    <xf numFmtId="42" fontId="3" fillId="0" borderId="0" applyFont="0" applyFill="0" applyBorder="0" applyAlignment="0" applyProtection="0"/>
    <xf numFmtId="0" fontId="36" fillId="0" borderId="0" applyNumberFormat="0" applyFill="0" applyBorder="0" applyAlignment="0" applyProtection="0"/>
    <xf numFmtId="0" fontId="44" fillId="0" borderId="0" applyNumberFormat="0" applyFill="0" applyBorder="0" applyAlignment="0" applyProtection="0"/>
  </cellStyleXfs>
  <cellXfs count="207">
    <xf numFmtId="0" fontId="0" fillId="0" borderId="0" xfId="0"/>
    <xf numFmtId="0" fontId="12" fillId="0" borderId="0" xfId="0" applyFont="1"/>
    <xf numFmtId="0" fontId="13" fillId="0" borderId="0" xfId="0" applyFont="1"/>
    <xf numFmtId="0" fontId="1" fillId="0" borderId="0" xfId="0" applyFont="1"/>
    <xf numFmtId="0" fontId="15" fillId="0" borderId="0" xfId="0" applyFont="1"/>
    <xf numFmtId="0" fontId="14" fillId="0" borderId="1" xfId="0" applyFont="1" applyBorder="1" applyAlignment="1">
      <alignment horizontal="left" vertical="center" wrapText="1"/>
    </xf>
    <xf numFmtId="0" fontId="14" fillId="0" borderId="0" xfId="0" applyFont="1" applyFill="1"/>
    <xf numFmtId="0" fontId="5" fillId="0" borderId="0" xfId="0" applyFont="1"/>
    <xf numFmtId="0" fontId="6" fillId="0" borderId="0" xfId="0" applyFont="1"/>
    <xf numFmtId="0" fontId="18" fillId="0" borderId="0" xfId="0" applyFont="1" applyAlignment="1">
      <alignment horizontal="left"/>
    </xf>
    <xf numFmtId="0" fontId="18" fillId="0" borderId="0" xfId="0" applyFont="1"/>
    <xf numFmtId="0" fontId="1" fillId="0" borderId="0" xfId="0" applyFont="1" applyAlignment="1"/>
    <xf numFmtId="0" fontId="18" fillId="0" borderId="0" xfId="0" applyFont="1" applyAlignment="1"/>
    <xf numFmtId="0" fontId="1" fillId="0" borderId="0" xfId="0" applyFont="1" applyAlignment="1">
      <alignment horizontal="left"/>
    </xf>
    <xf numFmtId="0" fontId="19" fillId="0" borderId="0" xfId="0" applyFont="1"/>
    <xf numFmtId="0" fontId="20" fillId="0" borderId="0" xfId="0" applyFont="1"/>
    <xf numFmtId="0" fontId="21" fillId="0" borderId="0" xfId="0" applyFont="1"/>
    <xf numFmtId="0" fontId="22" fillId="0" borderId="0" xfId="0" applyFont="1" applyFill="1"/>
    <xf numFmtId="0" fontId="16" fillId="0" borderId="0" xfId="0" applyFont="1"/>
    <xf numFmtId="0" fontId="23" fillId="0" borderId="0" xfId="1" applyFont="1"/>
    <xf numFmtId="0" fontId="25" fillId="0" borderId="0" xfId="0" applyFont="1"/>
    <xf numFmtId="0" fontId="29" fillId="0" borderId="0" xfId="0" applyFont="1"/>
    <xf numFmtId="49" fontId="25" fillId="0" borderId="0" xfId="0" applyNumberFormat="1" applyFont="1"/>
    <xf numFmtId="0" fontId="12" fillId="0" borderId="0" xfId="0" applyFont="1" applyFill="1"/>
    <xf numFmtId="0" fontId="25" fillId="0" borderId="0" xfId="0" applyFont="1" applyFill="1"/>
    <xf numFmtId="0" fontId="21" fillId="0" borderId="0" xfId="0" applyFont="1" applyFill="1"/>
    <xf numFmtId="0" fontId="30" fillId="0" borderId="0" xfId="0" applyFont="1" applyFill="1"/>
    <xf numFmtId="0" fontId="25" fillId="0" borderId="0" xfId="0" applyFont="1" applyAlignment="1"/>
    <xf numFmtId="0" fontId="20" fillId="0" borderId="0" xfId="0" applyFont="1" applyFill="1"/>
    <xf numFmtId="0" fontId="7" fillId="0" borderId="0" xfId="0" applyFont="1" applyFill="1"/>
    <xf numFmtId="0" fontId="8" fillId="0" borderId="0" xfId="0" applyFont="1" applyFill="1"/>
    <xf numFmtId="0" fontId="31" fillId="0" borderId="0" xfId="0" applyFont="1" applyFill="1"/>
    <xf numFmtId="0" fontId="18" fillId="0" borderId="0" xfId="0" applyFont="1" applyFill="1"/>
    <xf numFmtId="0" fontId="9" fillId="0" borderId="0" xfId="0" applyFont="1" applyFill="1"/>
    <xf numFmtId="0" fontId="4" fillId="0" borderId="0" xfId="0" applyFont="1" applyFill="1"/>
    <xf numFmtId="0" fontId="24" fillId="0" borderId="0" xfId="0" applyFont="1" applyFill="1"/>
    <xf numFmtId="0" fontId="4" fillId="0" borderId="0" xfId="0" applyFont="1" applyFill="1" applyAlignment="1"/>
    <xf numFmtId="0" fontId="5" fillId="0" borderId="0" xfId="0" applyFont="1" applyFill="1"/>
    <xf numFmtId="0" fontId="1" fillId="0" borderId="0" xfId="0" applyFont="1" applyFill="1"/>
    <xf numFmtId="0" fontId="33" fillId="0" borderId="0" xfId="0" applyFont="1"/>
    <xf numFmtId="0" fontId="33" fillId="0" borderId="0" xfId="0" applyFont="1" applyFill="1"/>
    <xf numFmtId="0" fontId="34" fillId="0" borderId="0" xfId="1" applyFont="1" applyFill="1"/>
    <xf numFmtId="0" fontId="35" fillId="0" borderId="0" xfId="1" applyFont="1" applyFill="1"/>
    <xf numFmtId="0" fontId="23" fillId="0" borderId="0" xfId="1" applyFont="1" applyAlignment="1">
      <alignment vertical="top"/>
    </xf>
    <xf numFmtId="0" fontId="4"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top"/>
    </xf>
    <xf numFmtId="0" fontId="18" fillId="0" borderId="0" xfId="0" applyFont="1" applyAlignment="1">
      <alignment horizontal="left" vertical="top"/>
    </xf>
    <xf numFmtId="0" fontId="6" fillId="0" borderId="0" xfId="0" applyFont="1" applyFill="1" applyAlignment="1">
      <alignment vertical="top" wrapText="1"/>
    </xf>
    <xf numFmtId="0" fontId="39" fillId="0" borderId="0" xfId="0" applyFont="1" applyFill="1" applyAlignment="1">
      <alignment vertical="top" wrapText="1"/>
    </xf>
    <xf numFmtId="0" fontId="40" fillId="0" borderId="0" xfId="0" applyFont="1" applyAlignment="1"/>
    <xf numFmtId="0" fontId="41" fillId="0" borderId="0" xfId="0" applyFont="1" applyAlignment="1"/>
    <xf numFmtId="0" fontId="1" fillId="0" borderId="0" xfId="0" applyFont="1" applyAlignment="1">
      <alignment horizontal="left" vertical="top"/>
    </xf>
    <xf numFmtId="0" fontId="6" fillId="0" borderId="0" xfId="14" applyFont="1" applyFill="1" applyBorder="1"/>
    <xf numFmtId="0" fontId="4" fillId="2" borderId="3"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24" fillId="0" borderId="0" xfId="0" applyFont="1" applyAlignment="1">
      <alignment horizontal="left"/>
    </xf>
    <xf numFmtId="3" fontId="24" fillId="0" borderId="0" xfId="0" applyNumberFormat="1" applyFont="1"/>
    <xf numFmtId="165" fontId="24" fillId="0" borderId="0" xfId="0" applyNumberFormat="1" applyFont="1"/>
    <xf numFmtId="0" fontId="6" fillId="0" borderId="0" xfId="0" applyFont="1" applyFill="1" applyAlignment="1">
      <alignment horizontal="left"/>
    </xf>
    <xf numFmtId="0" fontId="6" fillId="0" borderId="0" xfId="0" applyFont="1" applyBorder="1" applyAlignment="1">
      <alignment horizontal="left" vertical="center" wrapText="1"/>
    </xf>
    <xf numFmtId="3" fontId="6" fillId="0" borderId="0" xfId="0" applyNumberFormat="1" applyFont="1" applyBorder="1" applyAlignment="1">
      <alignment horizontal="right" vertical="center" wrapText="1"/>
    </xf>
    <xf numFmtId="165" fontId="6" fillId="0" borderId="0" xfId="0" applyNumberFormat="1" applyFont="1" applyBorder="1" applyAlignment="1">
      <alignment horizontal="right" vertical="center" wrapText="1"/>
    </xf>
    <xf numFmtId="3" fontId="6" fillId="0" borderId="0" xfId="0" applyNumberFormat="1" applyFont="1" applyFill="1" applyBorder="1" applyAlignment="1">
      <alignment horizontal="right" vertical="center" wrapText="1"/>
    </xf>
    <xf numFmtId="165" fontId="6" fillId="0" borderId="0" xfId="0" applyNumberFormat="1" applyFont="1" applyFill="1" applyBorder="1" applyAlignment="1">
      <alignment horizontal="right" vertical="center" wrapText="1"/>
    </xf>
    <xf numFmtId="0" fontId="6" fillId="0" borderId="1" xfId="0" applyFont="1" applyBorder="1" applyAlignment="1">
      <alignment horizontal="left" vertical="center" wrapText="1"/>
    </xf>
    <xf numFmtId="3" fontId="6" fillId="0" borderId="1" xfId="0" applyNumberFormat="1" applyFont="1" applyBorder="1" applyAlignment="1">
      <alignment horizontal="right" vertical="center" wrapText="1"/>
    </xf>
    <xf numFmtId="3" fontId="6" fillId="0" borderId="1" xfId="0" applyNumberFormat="1" applyFont="1" applyFill="1" applyBorder="1" applyAlignment="1">
      <alignment horizontal="right" vertical="center" wrapText="1"/>
    </xf>
    <xf numFmtId="165" fontId="6" fillId="0" borderId="1" xfId="0" applyNumberFormat="1" applyFont="1" applyFill="1" applyBorder="1" applyAlignment="1">
      <alignment horizontal="right" vertical="center" wrapText="1"/>
    </xf>
    <xf numFmtId="0" fontId="45" fillId="0" borderId="0" xfId="0" applyFont="1"/>
    <xf numFmtId="0" fontId="45" fillId="0" borderId="0" xfId="0" applyFont="1" applyFill="1"/>
    <xf numFmtId="0" fontId="45" fillId="0" borderId="0" xfId="14" applyFont="1" applyFill="1"/>
    <xf numFmtId="0" fontId="7" fillId="0" borderId="0" xfId="0" applyFont="1" applyAlignment="1">
      <alignment horizontal="left"/>
    </xf>
    <xf numFmtId="0" fontId="17" fillId="0" borderId="0" xfId="0" applyFont="1" applyAlignment="1">
      <alignment horizontal="left" vertical="top" wrapText="1"/>
    </xf>
    <xf numFmtId="0" fontId="15" fillId="0" borderId="0" xfId="0" applyFont="1" applyAlignment="1">
      <alignment wrapText="1"/>
    </xf>
    <xf numFmtId="0" fontId="15" fillId="0" borderId="0" xfId="0" applyFont="1" applyAlignment="1">
      <alignment horizontal="left" vertical="top" wrapText="1"/>
    </xf>
    <xf numFmtId="0" fontId="4" fillId="0" borderId="0" xfId="0" applyFont="1" applyAlignment="1">
      <alignment horizontal="left" vertical="top" wrapText="1"/>
    </xf>
    <xf numFmtId="0" fontId="46" fillId="0" borderId="0" xfId="0" applyFont="1" applyAlignment="1"/>
    <xf numFmtId="0" fontId="17" fillId="0" borderId="0" xfId="0" applyFont="1" applyFill="1" applyAlignment="1">
      <alignment horizontal="left" vertical="top" wrapText="1"/>
    </xf>
    <xf numFmtId="0" fontId="15" fillId="0" borderId="0" xfId="0" applyFont="1" applyAlignment="1">
      <alignment vertical="top" wrapText="1"/>
    </xf>
    <xf numFmtId="0" fontId="6" fillId="0" borderId="0" xfId="0" applyFont="1" applyAlignment="1">
      <alignment wrapText="1"/>
    </xf>
    <xf numFmtId="0" fontId="6" fillId="0" borderId="0" xfId="0" applyFont="1" applyAlignment="1">
      <alignment horizontal="left" vertical="top" wrapText="1"/>
    </xf>
    <xf numFmtId="0" fontId="17" fillId="0" borderId="0" xfId="0" applyFont="1" applyAlignment="1">
      <alignment wrapText="1"/>
    </xf>
    <xf numFmtId="0" fontId="19" fillId="0" borderId="0" xfId="0" applyFont="1" applyAlignment="1"/>
    <xf numFmtId="0" fontId="0" fillId="0" borderId="0" xfId="0" applyAlignment="1"/>
    <xf numFmtId="0" fontId="47" fillId="0" borderId="0" xfId="0" applyFont="1" applyAlignment="1">
      <alignment vertical="center" wrapText="1"/>
    </xf>
    <xf numFmtId="0" fontId="0" fillId="0" borderId="0" xfId="0" applyAlignment="1">
      <alignment wrapText="1"/>
    </xf>
    <xf numFmtId="0" fontId="48" fillId="0" borderId="0" xfId="0" applyFont="1" applyAlignment="1">
      <alignment vertical="center" wrapText="1"/>
    </xf>
    <xf numFmtId="0" fontId="12" fillId="0" borderId="0" xfId="0" applyFont="1" applyAlignment="1">
      <alignment wrapText="1"/>
    </xf>
    <xf numFmtId="0" fontId="6" fillId="0" borderId="0" xfId="0" applyFont="1" applyFill="1"/>
    <xf numFmtId="0" fontId="7" fillId="0" borderId="0" xfId="15" applyFont="1" applyFill="1"/>
    <xf numFmtId="0" fontId="0" fillId="0" borderId="0" xfId="0" applyFill="1"/>
    <xf numFmtId="0" fontId="6" fillId="0" borderId="0" xfId="15" applyFont="1" applyFill="1"/>
    <xf numFmtId="0" fontId="26" fillId="2" borderId="2" xfId="0" applyFont="1" applyFill="1" applyBorder="1" applyAlignment="1">
      <alignment vertical="top" wrapText="1"/>
    </xf>
    <xf numFmtId="0" fontId="26" fillId="2" borderId="2" xfId="0" applyFont="1" applyFill="1" applyBorder="1" applyAlignment="1">
      <alignment horizontal="right" vertical="top" wrapText="1"/>
    </xf>
    <xf numFmtId="166" fontId="27" fillId="3" borderId="6" xfId="0" applyNumberFormat="1" applyFont="1" applyFill="1" applyBorder="1" applyAlignment="1">
      <alignment horizontal="left"/>
    </xf>
    <xf numFmtId="3" fontId="27" fillId="3" borderId="6" xfId="0" applyNumberFormat="1" applyFont="1" applyFill="1" applyBorder="1" applyAlignment="1">
      <alignment horizontal="right"/>
    </xf>
    <xf numFmtId="3" fontId="27" fillId="3" borderId="6" xfId="0" applyNumberFormat="1" applyFont="1" applyFill="1" applyBorder="1" applyAlignment="1">
      <alignment horizontal="center"/>
    </xf>
    <xf numFmtId="0" fontId="37" fillId="0" borderId="0" xfId="0" applyFont="1"/>
    <xf numFmtId="0" fontId="40" fillId="0" borderId="0" xfId="0" applyFont="1"/>
    <xf numFmtId="0" fontId="41" fillId="0" borderId="0" xfId="0" applyFont="1"/>
    <xf numFmtId="3" fontId="0" fillId="0" borderId="0" xfId="0" applyNumberFormat="1"/>
    <xf numFmtId="0" fontId="0" fillId="0" borderId="0" xfId="0" applyBorder="1"/>
    <xf numFmtId="0" fontId="14" fillId="0" borderId="7" xfId="0" applyFont="1" applyBorder="1" applyAlignment="1">
      <alignment horizontal="left" wrapText="1"/>
    </xf>
    <xf numFmtId="3" fontId="14" fillId="0" borderId="7" xfId="0" applyNumberFormat="1" applyFont="1" applyBorder="1" applyAlignment="1">
      <alignment horizontal="right" wrapText="1"/>
    </xf>
    <xf numFmtId="3" fontId="14" fillId="0" borderId="7" xfId="0" applyNumberFormat="1" applyFont="1" applyBorder="1" applyAlignment="1">
      <alignment horizontal="center" wrapText="1"/>
    </xf>
    <xf numFmtId="0" fontId="14" fillId="0" borderId="1" xfId="0" applyFont="1" applyBorder="1" applyAlignment="1">
      <alignment horizontal="left" wrapText="1"/>
    </xf>
    <xf numFmtId="3" fontId="14" fillId="0" borderId="1" xfId="0" applyNumberFormat="1" applyFont="1" applyBorder="1" applyAlignment="1">
      <alignment horizontal="right" wrapText="1"/>
    </xf>
    <xf numFmtId="3" fontId="14" fillId="0" borderId="1" xfId="0" applyNumberFormat="1" applyFont="1" applyBorder="1" applyAlignment="1">
      <alignment horizontal="center" wrapText="1"/>
    </xf>
    <xf numFmtId="3" fontId="14" fillId="0" borderId="0" xfId="0" applyNumberFormat="1" applyFont="1" applyFill="1" applyBorder="1" applyAlignment="1">
      <alignment horizontal="right" wrapText="1"/>
    </xf>
    <xf numFmtId="0" fontId="50" fillId="0" borderId="0" xfId="0" applyFont="1"/>
    <xf numFmtId="0" fontId="51" fillId="0" borderId="0" xfId="0" applyFont="1" applyAlignment="1">
      <alignment vertical="center"/>
    </xf>
    <xf numFmtId="167" fontId="27" fillId="3" borderId="6" xfId="0" applyNumberFormat="1" applyFont="1" applyFill="1" applyBorder="1" applyAlignment="1">
      <alignment horizontal="right"/>
    </xf>
    <xf numFmtId="0" fontId="14" fillId="0" borderId="0" xfId="0" applyFont="1" applyBorder="1" applyAlignment="1">
      <alignment horizontal="left" vertical="center" wrapText="1"/>
    </xf>
    <xf numFmtId="164" fontId="14" fillId="0" borderId="0" xfId="0" applyNumberFormat="1" applyFont="1" applyBorder="1" applyAlignment="1">
      <alignment horizontal="right" vertical="center" wrapText="1"/>
    </xf>
    <xf numFmtId="167" fontId="14" fillId="0" borderId="7" xfId="0" applyNumberFormat="1" applyFont="1" applyBorder="1" applyAlignment="1">
      <alignment horizontal="right" wrapText="1"/>
    </xf>
    <xf numFmtId="167" fontId="14" fillId="0" borderId="1" xfId="0" applyNumberFormat="1" applyFont="1" applyBorder="1" applyAlignment="1">
      <alignment horizontal="right" wrapText="1"/>
    </xf>
    <xf numFmtId="0" fontId="32" fillId="0" borderId="0" xfId="0" applyFont="1" applyBorder="1" applyAlignment="1">
      <alignment horizontal="left"/>
    </xf>
    <xf numFmtId="167" fontId="14" fillId="0" borderId="0" xfId="0" applyNumberFormat="1" applyFont="1" applyBorder="1" applyAlignment="1">
      <alignment horizontal="right" wrapText="1"/>
    </xf>
    <xf numFmtId="168" fontId="14" fillId="0" borderId="0" xfId="0" applyNumberFormat="1" applyFont="1" applyBorder="1" applyAlignment="1">
      <alignment horizontal="right" wrapText="1"/>
    </xf>
    <xf numFmtId="0" fontId="16" fillId="0" borderId="0" xfId="0" applyFont="1" applyFill="1"/>
    <xf numFmtId="164" fontId="54" fillId="0" borderId="0" xfId="0" applyNumberFormat="1" applyFont="1"/>
    <xf numFmtId="0" fontId="6" fillId="0" borderId="0" xfId="15" applyFont="1" applyFill="1" applyBorder="1"/>
    <xf numFmtId="0" fontId="26" fillId="2" borderId="3" xfId="0" applyFont="1" applyFill="1" applyBorder="1" applyAlignment="1">
      <alignment horizontal="left" vertical="top" wrapText="1"/>
    </xf>
    <xf numFmtId="0" fontId="26" fillId="2" borderId="3" xfId="0" applyFont="1" applyFill="1" applyBorder="1" applyAlignment="1">
      <alignment horizontal="left" vertical="top" wrapText="1" indent="1"/>
    </xf>
    <xf numFmtId="0" fontId="26" fillId="2" borderId="3" xfId="0" applyFont="1" applyFill="1" applyBorder="1" applyAlignment="1">
      <alignment horizontal="right" vertical="top" wrapText="1"/>
    </xf>
    <xf numFmtId="0" fontId="26" fillId="2" borderId="5" xfId="0" applyFont="1" applyFill="1" applyBorder="1" applyAlignment="1">
      <alignment horizontal="left" vertical="center" wrapText="1"/>
    </xf>
    <xf numFmtId="0" fontId="26" fillId="2" borderId="5" xfId="0" applyFont="1" applyFill="1" applyBorder="1" applyAlignment="1">
      <alignment horizontal="right" vertical="center" wrapText="1"/>
    </xf>
    <xf numFmtId="0" fontId="26" fillId="2" borderId="5" xfId="0" applyFont="1" applyFill="1" applyBorder="1" applyAlignment="1">
      <alignment horizontal="right" vertical="center" wrapText="1" indent="4"/>
    </xf>
    <xf numFmtId="165" fontId="27" fillId="3" borderId="6" xfId="0" applyNumberFormat="1" applyFont="1" applyFill="1" applyBorder="1" applyAlignment="1">
      <alignment horizontal="right"/>
    </xf>
    <xf numFmtId="165" fontId="0" fillId="0" borderId="0" xfId="0" applyNumberFormat="1"/>
    <xf numFmtId="164" fontId="0" fillId="0" borderId="0" xfId="0" applyNumberFormat="1"/>
    <xf numFmtId="1" fontId="14" fillId="0" borderId="0" xfId="0" applyNumberFormat="1" applyFont="1" applyBorder="1" applyAlignment="1">
      <alignment horizontal="left" wrapText="1"/>
    </xf>
    <xf numFmtId="164" fontId="14" fillId="0" borderId="0" xfId="0" applyNumberFormat="1" applyFont="1" applyBorder="1" applyAlignment="1">
      <alignment horizontal="right" wrapText="1"/>
    </xf>
    <xf numFmtId="3" fontId="14" fillId="0" borderId="0" xfId="0" applyNumberFormat="1" applyFont="1" applyBorder="1" applyAlignment="1">
      <alignment horizontal="right" wrapText="1"/>
    </xf>
    <xf numFmtId="164" fontId="14" fillId="0" borderId="7" xfId="0" applyNumberFormat="1" applyFont="1" applyBorder="1" applyAlignment="1">
      <alignment horizontal="right" wrapText="1"/>
    </xf>
    <xf numFmtId="0" fontId="14" fillId="0" borderId="0" xfId="0" applyFont="1" applyBorder="1" applyAlignment="1">
      <alignment horizontal="right" wrapText="1"/>
    </xf>
    <xf numFmtId="1" fontId="14" fillId="0" borderId="0" xfId="0" applyNumberFormat="1" applyFont="1" applyBorder="1" applyAlignment="1">
      <alignment horizontal="center" wrapText="1"/>
    </xf>
    <xf numFmtId="1" fontId="14" fillId="0" borderId="1" xfId="0" applyNumberFormat="1" applyFont="1" applyBorder="1" applyAlignment="1">
      <alignment horizontal="left" wrapText="1"/>
    </xf>
    <xf numFmtId="164" fontId="14" fillId="0" borderId="1" xfId="0" applyNumberFormat="1" applyFont="1" applyBorder="1" applyAlignment="1">
      <alignment horizontal="right" wrapText="1"/>
    </xf>
    <xf numFmtId="0" fontId="14" fillId="0" borderId="1" xfId="0" applyFont="1" applyBorder="1" applyAlignment="1">
      <alignment horizontal="right" wrapText="1"/>
    </xf>
    <xf numFmtId="1" fontId="14" fillId="0" borderId="1" xfId="0" applyNumberFormat="1" applyFont="1" applyBorder="1" applyAlignment="1">
      <alignment horizontal="center" wrapText="1"/>
    </xf>
    <xf numFmtId="0" fontId="26" fillId="2" borderId="3" xfId="0" applyFont="1" applyFill="1" applyBorder="1" applyAlignment="1">
      <alignment horizontal="center" vertical="top" wrapText="1"/>
    </xf>
    <xf numFmtId="0" fontId="26" fillId="2" borderId="5" xfId="0" applyFont="1" applyFill="1" applyBorder="1" applyAlignment="1">
      <alignment horizontal="left" vertical="top" wrapText="1"/>
    </xf>
    <xf numFmtId="0" fontId="26" fillId="2" borderId="5" xfId="0" applyFont="1" applyFill="1" applyBorder="1" applyAlignment="1">
      <alignment horizontal="right" vertical="top" wrapText="1"/>
    </xf>
    <xf numFmtId="0" fontId="26" fillId="2" borderId="5" xfId="0" applyFont="1" applyFill="1" applyBorder="1" applyAlignment="1">
      <alignment horizontal="center" vertical="top" wrapText="1"/>
    </xf>
    <xf numFmtId="0" fontId="14" fillId="0" borderId="0" xfId="0" applyFont="1" applyFill="1" applyBorder="1" applyAlignment="1">
      <alignment horizontal="left" wrapText="1"/>
    </xf>
    <xf numFmtId="3" fontId="24" fillId="3" borderId="6" xfId="0" applyNumberFormat="1" applyFont="1" applyFill="1" applyBorder="1" applyAlignment="1">
      <alignment horizontal="right"/>
    </xf>
    <xf numFmtId="165" fontId="24" fillId="3" borderId="6" xfId="0" applyNumberFormat="1" applyFont="1" applyFill="1" applyBorder="1" applyAlignment="1">
      <alignment horizontal="right"/>
    </xf>
    <xf numFmtId="165" fontId="55" fillId="3" borderId="6" xfId="0" applyNumberFormat="1" applyFont="1" applyFill="1" applyBorder="1" applyAlignment="1">
      <alignment horizontal="right"/>
    </xf>
    <xf numFmtId="3" fontId="41" fillId="0" borderId="0" xfId="0" applyNumberFormat="1" applyFont="1"/>
    <xf numFmtId="0" fontId="26" fillId="0" borderId="1" xfId="0" applyFont="1" applyBorder="1" applyAlignment="1">
      <alignment horizontal="left" wrapText="1"/>
    </xf>
    <xf numFmtId="3" fontId="26" fillId="0" borderId="1" xfId="0" applyNumberFormat="1" applyFont="1" applyBorder="1" applyAlignment="1">
      <alignment horizontal="right" wrapText="1"/>
    </xf>
    <xf numFmtId="164" fontId="26" fillId="0" borderId="1" xfId="0" applyNumberFormat="1" applyFont="1" applyBorder="1" applyAlignment="1">
      <alignment horizontal="right" wrapText="1"/>
    </xf>
    <xf numFmtId="0" fontId="26" fillId="0" borderId="1" xfId="0" applyFont="1" applyBorder="1" applyAlignment="1">
      <alignment horizontal="left" vertical="center" wrapText="1"/>
    </xf>
    <xf numFmtId="3" fontId="28" fillId="3" borderId="6" xfId="0" applyNumberFormat="1" applyFont="1" applyFill="1" applyBorder="1" applyAlignment="1">
      <alignment horizontal="right"/>
    </xf>
    <xf numFmtId="0" fontId="26" fillId="2" borderId="3" xfId="0" applyFont="1" applyFill="1" applyBorder="1" applyAlignment="1">
      <alignment horizontal="left" wrapText="1"/>
    </xf>
    <xf numFmtId="0" fontId="26" fillId="2" borderId="5" xfId="0" applyFont="1" applyFill="1" applyBorder="1" applyAlignment="1">
      <alignment horizontal="center" vertical="center" wrapText="1"/>
    </xf>
    <xf numFmtId="0" fontId="27" fillId="0" borderId="0" xfId="0" applyFont="1"/>
    <xf numFmtId="3" fontId="26" fillId="0" borderId="1" xfId="0" applyNumberFormat="1" applyFont="1" applyBorder="1" applyAlignment="1">
      <alignment horizontal="center" wrapText="1"/>
    </xf>
    <xf numFmtId="0" fontId="27" fillId="0" borderId="0" xfId="0" applyFont="1" applyFill="1" applyBorder="1" applyAlignment="1">
      <alignment horizontal="left"/>
    </xf>
    <xf numFmtId="164" fontId="27" fillId="3" borderId="6" xfId="0" applyNumberFormat="1" applyFont="1" applyFill="1" applyBorder="1" applyAlignment="1">
      <alignment horizontal="right"/>
    </xf>
    <xf numFmtId="0" fontId="14" fillId="0" borderId="0" xfId="0" applyFont="1" applyBorder="1" applyAlignment="1">
      <alignment horizontal="left" wrapText="1"/>
    </xf>
    <xf numFmtId="0" fontId="14" fillId="0" borderId="7" xfId="0" applyFont="1" applyBorder="1" applyAlignment="1">
      <alignment horizontal="right" wrapText="1"/>
    </xf>
    <xf numFmtId="0" fontId="45" fillId="0" borderId="0" xfId="15" applyFont="1" applyFill="1"/>
    <xf numFmtId="0" fontId="15" fillId="0" borderId="0" xfId="0" applyFont="1" applyFill="1" applyAlignment="1">
      <alignment horizontal="left"/>
    </xf>
    <xf numFmtId="0" fontId="37" fillId="0" borderId="0" xfId="0" applyFont="1" applyFill="1"/>
    <xf numFmtId="0" fontId="41" fillId="0" borderId="0" xfId="0" applyFont="1" applyFill="1"/>
    <xf numFmtId="0" fontId="56" fillId="0" borderId="0" xfId="0" applyFont="1" applyFill="1" applyAlignment="1">
      <alignment vertical="center"/>
    </xf>
    <xf numFmtId="0" fontId="14" fillId="0" borderId="0" xfId="0" applyFont="1" applyFill="1" applyAlignment="1">
      <alignment vertical="center"/>
    </xf>
    <xf numFmtId="0" fontId="26" fillId="0" borderId="3" xfId="0" applyFont="1" applyFill="1" applyBorder="1" applyAlignment="1">
      <alignment wrapText="1"/>
    </xf>
    <xf numFmtId="0" fontId="26" fillId="0" borderId="3" xfId="0" applyFont="1" applyFill="1" applyBorder="1" applyAlignment="1">
      <alignment horizontal="right"/>
    </xf>
    <xf numFmtId="0" fontId="26" fillId="0" borderId="5" xfId="0" applyFont="1" applyFill="1" applyBorder="1" applyAlignment="1">
      <alignment wrapText="1"/>
    </xf>
    <xf numFmtId="0" fontId="26" fillId="0" borderId="5" xfId="0" applyFont="1" applyFill="1" applyBorder="1" applyAlignment="1">
      <alignment horizontal="right" wrapText="1"/>
    </xf>
    <xf numFmtId="3" fontId="27" fillId="0" borderId="0" xfId="0" applyNumberFormat="1" applyFont="1" applyFill="1" applyAlignment="1">
      <alignment horizontal="right"/>
    </xf>
    <xf numFmtId="165" fontId="27" fillId="0" borderId="0" xfId="0" applyNumberFormat="1" applyFont="1" applyFill="1" applyAlignment="1">
      <alignment horizontal="right"/>
    </xf>
    <xf numFmtId="3" fontId="0" fillId="0" borderId="0" xfId="0" applyNumberFormat="1" applyFill="1"/>
    <xf numFmtId="0" fontId="27" fillId="0" borderId="0" xfId="0" applyFont="1" applyFill="1"/>
    <xf numFmtId="0" fontId="26" fillId="0" borderId="1" xfId="0" applyFont="1" applyFill="1" applyBorder="1" applyAlignment="1">
      <alignment horizontal="left" vertical="center" wrapText="1"/>
    </xf>
    <xf numFmtId="0" fontId="57" fillId="0" borderId="0" xfId="0" applyFont="1" applyFill="1"/>
    <xf numFmtId="0" fontId="58" fillId="0" borderId="0" xfId="0" applyFont="1"/>
    <xf numFmtId="14" fontId="25" fillId="0" borderId="0" xfId="0" applyNumberFormat="1" applyFont="1" applyAlignment="1">
      <alignment horizontal="left"/>
    </xf>
    <xf numFmtId="0" fontId="11" fillId="0" borderId="0" xfId="1"/>
    <xf numFmtId="49" fontId="34" fillId="0" borderId="0" xfId="1" applyNumberFormat="1" applyFont="1" applyFill="1"/>
    <xf numFmtId="0" fontId="35" fillId="0" borderId="0" xfId="1" applyFont="1"/>
    <xf numFmtId="0" fontId="26" fillId="2" borderId="2" xfId="0" applyFont="1" applyFill="1" applyBorder="1" applyAlignment="1">
      <alignment horizontal="left" vertical="top" wrapText="1"/>
    </xf>
    <xf numFmtId="0" fontId="43" fillId="0" borderId="0" xfId="0" applyFont="1" applyAlignment="1">
      <alignment horizontal="left" vertical="top"/>
    </xf>
    <xf numFmtId="0" fontId="6" fillId="0" borderId="0" xfId="0" applyFont="1" applyFill="1" applyAlignment="1">
      <alignment vertical="top" wrapText="1"/>
    </xf>
    <xf numFmtId="0" fontId="7" fillId="0" borderId="0" xfId="14" applyFont="1" applyFill="1" applyAlignment="1">
      <alignment horizontal="left"/>
    </xf>
    <xf numFmtId="0" fontId="6" fillId="0" borderId="0" xfId="14" applyFont="1" applyFill="1" applyAlignment="1">
      <alignment horizontal="left"/>
    </xf>
    <xf numFmtId="0" fontId="4" fillId="2" borderId="4" xfId="0" applyFont="1" applyFill="1" applyBorder="1" applyAlignment="1">
      <alignment horizontal="left" vertical="center" wrapText="1"/>
    </xf>
    <xf numFmtId="0" fontId="4" fillId="0" borderId="0" xfId="0" applyFont="1" applyFill="1" applyAlignment="1">
      <alignment horizontal="left" vertical="top" wrapText="1"/>
    </xf>
    <xf numFmtId="0" fontId="6" fillId="0" borderId="0" xfId="0" applyFont="1" applyFill="1" applyAlignment="1">
      <alignment horizontal="left" vertical="top" wrapText="1"/>
    </xf>
    <xf numFmtId="0" fontId="7" fillId="0" borderId="0" xfId="0" applyFont="1" applyAlignment="1">
      <alignment horizontal="left" vertical="top"/>
    </xf>
    <xf numFmtId="0" fontId="14" fillId="0" borderId="0" xfId="0" applyFont="1" applyAlignment="1">
      <alignment horizontal="left" vertical="top" wrapText="1"/>
    </xf>
    <xf numFmtId="0" fontId="16" fillId="0" borderId="0" xfId="0" applyFont="1" applyFill="1" applyAlignment="1">
      <alignment wrapText="1"/>
    </xf>
    <xf numFmtId="0" fontId="45" fillId="0" borderId="0" xfId="0" applyFont="1" applyFill="1" applyAlignment="1">
      <alignment wrapText="1"/>
    </xf>
    <xf numFmtId="0" fontId="45" fillId="0" borderId="0" xfId="15" applyFont="1" applyFill="1" applyAlignment="1">
      <alignment wrapText="1"/>
    </xf>
    <xf numFmtId="0" fontId="26" fillId="2" borderId="3" xfId="0" applyFont="1" applyFill="1" applyBorder="1" applyAlignment="1">
      <alignment horizontal="center" vertical="top" wrapText="1"/>
    </xf>
    <xf numFmtId="0" fontId="26" fillId="2" borderId="3" xfId="0" applyFont="1" applyFill="1" applyBorder="1" applyAlignment="1">
      <alignment horizontal="right" vertical="top" wrapText="1" indent="1"/>
    </xf>
    <xf numFmtId="0" fontId="26" fillId="2" borderId="3" xfId="0" applyFont="1" applyFill="1" applyBorder="1" applyAlignment="1">
      <alignment horizontal="left" vertical="top" wrapText="1"/>
    </xf>
    <xf numFmtId="0" fontId="26" fillId="2" borderId="5" xfId="0" applyFont="1" applyFill="1" applyBorder="1" applyAlignment="1">
      <alignment horizontal="left" vertical="top" wrapText="1"/>
    </xf>
    <xf numFmtId="0" fontId="50" fillId="0" borderId="0" xfId="0" applyFont="1" applyAlignment="1">
      <alignment wrapText="1"/>
    </xf>
    <xf numFmtId="0" fontId="26" fillId="2" borderId="3" xfId="0" applyFont="1" applyFill="1" applyBorder="1" applyAlignment="1">
      <alignment horizontal="left" wrapText="1"/>
    </xf>
    <xf numFmtId="0" fontId="26" fillId="0" borderId="3" xfId="0" applyFont="1" applyFill="1" applyBorder="1" applyAlignment="1">
      <alignment horizontal="left"/>
    </xf>
  </cellXfs>
  <cellStyles count="16">
    <cellStyle name="Hyperlänk" xfId="1" builtinId="8"/>
    <cellStyle name="Normal" xfId="0" builtinId="0"/>
    <cellStyle name="Normal 2" xfId="2" xr:uid="{00000000-0005-0000-0000-000002000000}"/>
    <cellStyle name="Normal 2 2" xfId="3" xr:uid="{00000000-0005-0000-0000-000003000000}"/>
    <cellStyle name="Normal 2 3" xfId="4" xr:uid="{00000000-0005-0000-0000-000004000000}"/>
    <cellStyle name="Normal 2_Tab 8 _alt i större format_9p" xfId="5" xr:uid="{00000000-0005-0000-0000-000005000000}"/>
    <cellStyle name="Normal 3" xfId="6" xr:uid="{00000000-0005-0000-0000-000006000000}"/>
    <cellStyle name="Normal 3 2" xfId="7" xr:uid="{00000000-0005-0000-0000-000007000000}"/>
    <cellStyle name="Normal 3 3" xfId="8" xr:uid="{00000000-0005-0000-0000-000008000000}"/>
    <cellStyle name="Normal 4" xfId="9" xr:uid="{00000000-0005-0000-0000-000009000000}"/>
    <cellStyle name="Normal 4 2" xfId="10" xr:uid="{00000000-0005-0000-0000-00000A000000}"/>
    <cellStyle name="Normal 5" xfId="11" xr:uid="{00000000-0005-0000-0000-00000B000000}"/>
    <cellStyle name="Rubrik" xfId="14" builtinId="15"/>
    <cellStyle name="Rubrik 5" xfId="15" xr:uid="{2C325D9C-8F32-4482-87D1-22FE5764EB25}"/>
    <cellStyle name="Tusental (0)_Blad1" xfId="12" xr:uid="{00000000-0005-0000-0000-00000C000000}"/>
    <cellStyle name="Valuta (0)_Blad1"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2725372993242948E-2"/>
          <c:y val="0.1553313480383296"/>
          <c:w val="0.90393809723200946"/>
          <c:h val="0.61988174562791754"/>
        </c:manualLayout>
      </c:layout>
      <c:lineChart>
        <c:grouping val="standard"/>
        <c:varyColors val="0"/>
        <c:ser>
          <c:idx val="0"/>
          <c:order val="0"/>
          <c:spPr>
            <a:ln w="22225">
              <a:solidFill>
                <a:srgbClr val="8D6E97"/>
              </a:solidFill>
              <a:prstDash val="solid"/>
            </a:ln>
          </c:spPr>
          <c:marker>
            <c:symbol val="none"/>
          </c:marker>
          <c:cat>
            <c:strRef>
              <c:f>'1. Antal'!$A$5:$A$43</c:f>
              <c:strCache>
                <c:ptCount val="39"/>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strCache>
            </c:strRef>
          </c:cat>
          <c:val>
            <c:numRef>
              <c:f>'1. Antal'!$I$5:$I$43</c:f>
              <c:numCache>
                <c:formatCode>#,##0</c:formatCode>
                <c:ptCount val="39"/>
                <c:pt idx="0">
                  <c:v>31014</c:v>
                </c:pt>
                <c:pt idx="1">
                  <c:v>30755</c:v>
                </c:pt>
                <c:pt idx="2">
                  <c:v>30838</c:v>
                </c:pt>
                <c:pt idx="3">
                  <c:v>33124</c:v>
                </c:pt>
                <c:pt idx="4">
                  <c:v>34707</c:v>
                </c:pt>
                <c:pt idx="5">
                  <c:v>37585</c:v>
                </c:pt>
                <c:pt idx="6">
                  <c:v>37920</c:v>
                </c:pt>
                <c:pt idx="7">
                  <c:v>37489</c:v>
                </c:pt>
                <c:pt idx="8">
                  <c:v>35788</c:v>
                </c:pt>
                <c:pt idx="9">
                  <c:v>34849</c:v>
                </c:pt>
                <c:pt idx="10">
                  <c:v>34169</c:v>
                </c:pt>
                <c:pt idx="11">
                  <c:v>32293</c:v>
                </c:pt>
                <c:pt idx="12">
                  <c:v>31441</c:v>
                </c:pt>
                <c:pt idx="13">
                  <c:v>32117</c:v>
                </c:pt>
                <c:pt idx="14">
                  <c:v>31433</c:v>
                </c:pt>
                <c:pt idx="15">
                  <c:v>31008</c:v>
                </c:pt>
                <c:pt idx="16">
                  <c:v>30712</c:v>
                </c:pt>
                <c:pt idx="17">
                  <c:v>30980</c:v>
                </c:pt>
                <c:pt idx="18">
                  <c:v>31777</c:v>
                </c:pt>
                <c:pt idx="19">
                  <c:v>33365</c:v>
                </c:pt>
                <c:pt idx="20">
                  <c:v>34473</c:v>
                </c:pt>
                <c:pt idx="21">
                  <c:v>34454</c:v>
                </c:pt>
                <c:pt idx="22">
                  <c:v>34978</c:v>
                </c:pt>
                <c:pt idx="23">
                  <c:v>36045</c:v>
                </c:pt>
                <c:pt idx="24">
                  <c:v>37205</c:v>
                </c:pt>
                <c:pt idx="25">
                  <c:v>38053</c:v>
                </c:pt>
                <c:pt idx="26">
                  <c:v>37524</c:v>
                </c:pt>
                <c:pt idx="27">
                  <c:v>37693</c:v>
                </c:pt>
                <c:pt idx="28">
                  <c:v>37750</c:v>
                </c:pt>
                <c:pt idx="29">
                  <c:v>37366</c:v>
                </c:pt>
                <c:pt idx="31">
                  <c:v>36629</c:v>
                </c:pt>
                <c:pt idx="32">
                  <c:v>38071</c:v>
                </c:pt>
                <c:pt idx="33">
                  <c:v>38177</c:v>
                </c:pt>
                <c:pt idx="34">
                  <c:v>36616</c:v>
                </c:pt>
                <c:pt idx="35">
                  <c:v>35782</c:v>
                </c:pt>
                <c:pt idx="36">
                  <c:v>36151</c:v>
                </c:pt>
                <c:pt idx="37">
                  <c:v>34596</c:v>
                </c:pt>
                <c:pt idx="38">
                  <c:v>33697</c:v>
                </c:pt>
              </c:numCache>
            </c:numRef>
          </c:val>
          <c:smooth val="0"/>
          <c:extLst>
            <c:ext xmlns:c16="http://schemas.microsoft.com/office/drawing/2014/chart" uri="{C3380CC4-5D6E-409C-BE32-E72D297353CC}">
              <c16:uniqueId val="{00000000-E1AC-4CAE-8649-AD63072E86B7}"/>
            </c:ext>
          </c:extLst>
        </c:ser>
        <c:dLbls>
          <c:showLegendKey val="0"/>
          <c:showVal val="0"/>
          <c:showCatName val="0"/>
          <c:showSerName val="0"/>
          <c:showPercent val="0"/>
          <c:showBubbleSize val="0"/>
        </c:dLbls>
        <c:smooth val="0"/>
        <c:axId val="439692616"/>
        <c:axId val="1"/>
      </c:lineChart>
      <c:catAx>
        <c:axId val="439692616"/>
        <c:scaling>
          <c:orientation val="minMax"/>
        </c:scaling>
        <c:delete val="0"/>
        <c:axPos val="b"/>
        <c:numFmt formatCode="General" sourceLinked="1"/>
        <c:majorTickMark val="in"/>
        <c:minorTickMark val="none"/>
        <c:tickLblPos val="nextTo"/>
        <c:spPr>
          <a:ln w="3175">
            <a:solidFill>
              <a:srgbClr val="000000"/>
            </a:solidFill>
            <a:prstDash val="solid"/>
          </a:ln>
        </c:spPr>
        <c:txPr>
          <a:bodyPr rot="-3000000"/>
          <a:lstStyle/>
          <a:p>
            <a:pPr>
              <a:defRPr/>
            </a:pPr>
            <a:endParaRPr lang="sv-SE"/>
          </a:p>
        </c:txPr>
        <c:crossAx val="1"/>
        <c:crosses val="autoZero"/>
        <c:auto val="1"/>
        <c:lblAlgn val="ctr"/>
        <c:lblOffset val="100"/>
        <c:tickLblSkip val="1"/>
        <c:tickMarkSkip val="1"/>
        <c:noMultiLvlLbl val="0"/>
      </c:catAx>
      <c:valAx>
        <c:axId val="1"/>
        <c:scaling>
          <c:orientation val="minMax"/>
          <c:max val="45000"/>
        </c:scaling>
        <c:delete val="0"/>
        <c:axPos val="l"/>
        <c:majorGridlines>
          <c:spPr>
            <a:ln w="3175">
              <a:solidFill>
                <a:srgbClr val="DAD7CB"/>
              </a:solidFill>
              <a:prstDash val="solid"/>
            </a:ln>
          </c:spPr>
        </c:majorGridlines>
        <c:title>
          <c:tx>
            <c:rich>
              <a:bodyPr rot="0" vert="horz"/>
              <a:lstStyle/>
              <a:p>
                <a:pPr>
                  <a:defRPr b="0"/>
                </a:pPr>
                <a:r>
                  <a:rPr lang="sv-SE"/>
                  <a:t>Antal</a:t>
                </a:r>
              </a:p>
            </c:rich>
          </c:tx>
          <c:layout>
            <c:manualLayout>
              <c:xMode val="edge"/>
              <c:yMode val="edge"/>
              <c:x val="9.4418471128608922E-3"/>
              <c:y val="8.1978077218685524E-2"/>
            </c:manualLayout>
          </c:layout>
          <c:overlay val="0"/>
          <c:spPr>
            <a:noFill/>
            <a:ln w="25400">
              <a:noFill/>
            </a:ln>
          </c:spPr>
        </c:title>
        <c:numFmt formatCode="#,##0" sourceLinked="1"/>
        <c:majorTickMark val="none"/>
        <c:minorTickMark val="none"/>
        <c:tickLblPos val="nextTo"/>
        <c:spPr>
          <a:ln w="3175">
            <a:solidFill>
              <a:srgbClr val="000000"/>
            </a:solidFill>
            <a:prstDash val="solid"/>
          </a:ln>
        </c:spPr>
        <c:crossAx val="439692616"/>
        <c:crosses val="autoZero"/>
        <c:crossBetween val="between"/>
      </c:valAx>
      <c:spPr>
        <a:solidFill>
          <a:srgbClr val="FFFFFF"/>
        </a:solidFill>
        <a:ln w="3175">
          <a:solidFill>
            <a:srgbClr val="000000"/>
          </a:solidFill>
          <a:prstDash val="solid"/>
        </a:ln>
      </c:spPr>
    </c:plotArea>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 </a:t>
            </a:r>
          </a:p>
        </c:rich>
      </c:tx>
      <c:overlay val="0"/>
    </c:title>
    <c:autoTitleDeleted val="0"/>
    <c:plotArea>
      <c:layout>
        <c:manualLayout>
          <c:layoutTarget val="inner"/>
          <c:xMode val="edge"/>
          <c:yMode val="edge"/>
          <c:x val="5.9388068393077913E-2"/>
          <c:y val="0.1387376902169748"/>
          <c:w val="0.9298087834735953"/>
          <c:h val="0.61421340700609228"/>
        </c:manualLayout>
      </c:layout>
      <c:lineChart>
        <c:grouping val="standard"/>
        <c:varyColors val="0"/>
        <c:ser>
          <c:idx val="0"/>
          <c:order val="0"/>
          <c:tx>
            <c:strRef>
              <c:f>'1. Antal'!$B$4</c:f>
              <c:strCache>
                <c:ptCount val="1"/>
                <c:pt idx="0">
                  <c:v> –19 år</c:v>
                </c:pt>
              </c:strCache>
            </c:strRef>
          </c:tx>
          <c:spPr>
            <a:ln w="25400">
              <a:solidFill>
                <a:srgbClr val="8D6E97">
                  <a:lumMod val="75000"/>
                </a:srgbClr>
              </a:solidFill>
              <a:prstDash val="sysDash"/>
            </a:ln>
          </c:spPr>
          <c:marker>
            <c:symbol val="none"/>
          </c:marker>
          <c:cat>
            <c:strRef>
              <c:f>'1. Antal'!$A$5:$A$43</c:f>
              <c:strCache>
                <c:ptCount val="39"/>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strCache>
            </c:strRef>
          </c:cat>
          <c:val>
            <c:numRef>
              <c:f>'1. Antal'!$B$5:$B$43</c:f>
              <c:numCache>
                <c:formatCode>#,##0</c:formatCode>
                <c:ptCount val="39"/>
                <c:pt idx="0">
                  <c:v>5311</c:v>
                </c:pt>
                <c:pt idx="1">
                  <c:v>5188</c:v>
                </c:pt>
                <c:pt idx="2">
                  <c:v>5142</c:v>
                </c:pt>
                <c:pt idx="3">
                  <c:v>5481</c:v>
                </c:pt>
                <c:pt idx="4">
                  <c:v>5925</c:v>
                </c:pt>
                <c:pt idx="5">
                  <c:v>6659</c:v>
                </c:pt>
                <c:pt idx="6">
                  <c:v>6851</c:v>
                </c:pt>
                <c:pt idx="7">
                  <c:v>6791</c:v>
                </c:pt>
                <c:pt idx="8">
                  <c:v>6152</c:v>
                </c:pt>
                <c:pt idx="9">
                  <c:v>5338</c:v>
                </c:pt>
                <c:pt idx="10">
                  <c:v>4839</c:v>
                </c:pt>
                <c:pt idx="11">
                  <c:v>4477</c:v>
                </c:pt>
                <c:pt idx="12">
                  <c:v>4195</c:v>
                </c:pt>
                <c:pt idx="13">
                  <c:v>4362</c:v>
                </c:pt>
                <c:pt idx="14">
                  <c:v>4374</c:v>
                </c:pt>
                <c:pt idx="15">
                  <c:v>4533</c:v>
                </c:pt>
                <c:pt idx="16">
                  <c:v>4673</c:v>
                </c:pt>
                <c:pt idx="17">
                  <c:v>5218</c:v>
                </c:pt>
                <c:pt idx="18">
                  <c:v>5664</c:v>
                </c:pt>
                <c:pt idx="19">
                  <c:v>6503</c:v>
                </c:pt>
                <c:pt idx="20">
                  <c:v>6590</c:v>
                </c:pt>
                <c:pt idx="21">
                  <c:v>6681</c:v>
                </c:pt>
                <c:pt idx="22">
                  <c:v>6941</c:v>
                </c:pt>
                <c:pt idx="23">
                  <c:v>7532</c:v>
                </c:pt>
                <c:pt idx="24">
                  <c:v>7584</c:v>
                </c:pt>
                <c:pt idx="25">
                  <c:v>7561</c:v>
                </c:pt>
                <c:pt idx="26">
                  <c:v>7007</c:v>
                </c:pt>
                <c:pt idx="27">
                  <c:v>6389</c:v>
                </c:pt>
                <c:pt idx="28">
                  <c:v>5828</c:v>
                </c:pt>
                <c:pt idx="29">
                  <c:v>5287</c:v>
                </c:pt>
                <c:pt idx="31">
                  <c:v>3900</c:v>
                </c:pt>
                <c:pt idx="32">
                  <c:v>3653</c:v>
                </c:pt>
                <c:pt idx="33">
                  <c:v>3392</c:v>
                </c:pt>
                <c:pt idx="34">
                  <c:v>3006</c:v>
                </c:pt>
                <c:pt idx="35">
                  <c:v>2801</c:v>
                </c:pt>
                <c:pt idx="36">
                  <c:v>2583</c:v>
                </c:pt>
                <c:pt idx="37">
                  <c:v>2458</c:v>
                </c:pt>
                <c:pt idx="38">
                  <c:v>2348</c:v>
                </c:pt>
              </c:numCache>
            </c:numRef>
          </c:val>
          <c:smooth val="0"/>
          <c:extLst>
            <c:ext xmlns:c16="http://schemas.microsoft.com/office/drawing/2014/chart" uri="{C3380CC4-5D6E-409C-BE32-E72D297353CC}">
              <c16:uniqueId val="{00000000-539E-49E3-8BC2-CCC110BE084D}"/>
            </c:ext>
          </c:extLst>
        </c:ser>
        <c:ser>
          <c:idx val="1"/>
          <c:order val="1"/>
          <c:tx>
            <c:strRef>
              <c:f>'1. Antal'!$C$4</c:f>
              <c:strCache>
                <c:ptCount val="1"/>
                <c:pt idx="0">
                  <c:v>20–24 år</c:v>
                </c:pt>
              </c:strCache>
            </c:strRef>
          </c:tx>
          <c:spPr>
            <a:ln w="22225">
              <a:solidFill>
                <a:srgbClr val="8D6E97">
                  <a:lumMod val="75000"/>
                </a:srgbClr>
              </a:solidFill>
              <a:prstDash val="solid"/>
            </a:ln>
          </c:spPr>
          <c:marker>
            <c:symbol val="circle"/>
            <c:size val="4"/>
            <c:spPr>
              <a:solidFill>
                <a:srgbClr val="8D6E97">
                  <a:lumMod val="75000"/>
                </a:srgbClr>
              </a:solidFill>
              <a:ln>
                <a:solidFill>
                  <a:srgbClr val="8D6E97">
                    <a:lumMod val="75000"/>
                  </a:srgbClr>
                </a:solidFill>
              </a:ln>
            </c:spPr>
          </c:marker>
          <c:cat>
            <c:strRef>
              <c:f>'1. Antal'!$A$5:$A$43</c:f>
              <c:strCache>
                <c:ptCount val="39"/>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strCache>
            </c:strRef>
          </c:cat>
          <c:val>
            <c:numRef>
              <c:f>'1. Antal'!$C$5:$C$43</c:f>
              <c:numCache>
                <c:formatCode>#,##0</c:formatCode>
                <c:ptCount val="39"/>
                <c:pt idx="0">
                  <c:v>7037</c:v>
                </c:pt>
                <c:pt idx="1">
                  <c:v>7321</c:v>
                </c:pt>
                <c:pt idx="2">
                  <c:v>7731</c:v>
                </c:pt>
                <c:pt idx="3">
                  <c:v>8751</c:v>
                </c:pt>
                <c:pt idx="4">
                  <c:v>9324</c:v>
                </c:pt>
                <c:pt idx="5">
                  <c:v>10248</c:v>
                </c:pt>
                <c:pt idx="6">
                  <c:v>10512</c:v>
                </c:pt>
                <c:pt idx="7">
                  <c:v>9822</c:v>
                </c:pt>
                <c:pt idx="8">
                  <c:v>9250</c:v>
                </c:pt>
                <c:pt idx="9">
                  <c:v>8768</c:v>
                </c:pt>
                <c:pt idx="10">
                  <c:v>8533</c:v>
                </c:pt>
                <c:pt idx="11">
                  <c:v>8030</c:v>
                </c:pt>
                <c:pt idx="12">
                  <c:v>7547</c:v>
                </c:pt>
                <c:pt idx="13">
                  <c:v>7720</c:v>
                </c:pt>
                <c:pt idx="14">
                  <c:v>7256</c:v>
                </c:pt>
                <c:pt idx="15">
                  <c:v>6911</c:v>
                </c:pt>
                <c:pt idx="16">
                  <c:v>6788</c:v>
                </c:pt>
                <c:pt idx="17">
                  <c:v>6849</c:v>
                </c:pt>
                <c:pt idx="18">
                  <c:v>7110</c:v>
                </c:pt>
                <c:pt idx="19">
                  <c:v>7614</c:v>
                </c:pt>
                <c:pt idx="20">
                  <c:v>7930</c:v>
                </c:pt>
                <c:pt idx="21">
                  <c:v>7823</c:v>
                </c:pt>
                <c:pt idx="22">
                  <c:v>8067</c:v>
                </c:pt>
                <c:pt idx="23">
                  <c:v>8638</c:v>
                </c:pt>
                <c:pt idx="24">
                  <c:v>9160</c:v>
                </c:pt>
                <c:pt idx="25">
                  <c:v>9636</c:v>
                </c:pt>
                <c:pt idx="26">
                  <c:v>9664</c:v>
                </c:pt>
                <c:pt idx="27">
                  <c:v>10068</c:v>
                </c:pt>
                <c:pt idx="28">
                  <c:v>10383</c:v>
                </c:pt>
                <c:pt idx="29">
                  <c:v>10484</c:v>
                </c:pt>
                <c:pt idx="31">
                  <c:v>9700</c:v>
                </c:pt>
                <c:pt idx="32">
                  <c:v>9866</c:v>
                </c:pt>
                <c:pt idx="33">
                  <c:v>9108</c:v>
                </c:pt>
                <c:pt idx="34">
                  <c:v>8078</c:v>
                </c:pt>
                <c:pt idx="35">
                  <c:v>7581</c:v>
                </c:pt>
                <c:pt idx="36">
                  <c:v>6886</c:v>
                </c:pt>
                <c:pt idx="37">
                  <c:v>5983</c:v>
                </c:pt>
                <c:pt idx="38">
                  <c:v>5953</c:v>
                </c:pt>
              </c:numCache>
            </c:numRef>
          </c:val>
          <c:smooth val="0"/>
          <c:extLst>
            <c:ext xmlns:c16="http://schemas.microsoft.com/office/drawing/2014/chart" uri="{C3380CC4-5D6E-409C-BE32-E72D297353CC}">
              <c16:uniqueId val="{00000001-539E-49E3-8BC2-CCC110BE084D}"/>
            </c:ext>
          </c:extLst>
        </c:ser>
        <c:ser>
          <c:idx val="2"/>
          <c:order val="2"/>
          <c:tx>
            <c:strRef>
              <c:f>'1. Antal'!$D$4</c:f>
              <c:strCache>
                <c:ptCount val="1"/>
                <c:pt idx="0">
                  <c:v>25–29 år</c:v>
                </c:pt>
              </c:strCache>
            </c:strRef>
          </c:tx>
          <c:spPr>
            <a:ln w="25400">
              <a:solidFill>
                <a:srgbClr val="8D6E97">
                  <a:lumMod val="60000"/>
                  <a:lumOff val="40000"/>
                </a:srgbClr>
              </a:solidFill>
              <a:prstDash val="sysDash"/>
            </a:ln>
          </c:spPr>
          <c:marker>
            <c:symbol val="none"/>
          </c:marker>
          <c:cat>
            <c:strRef>
              <c:f>'1. Antal'!$A$5:$A$43</c:f>
              <c:strCache>
                <c:ptCount val="39"/>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strCache>
            </c:strRef>
          </c:cat>
          <c:val>
            <c:numRef>
              <c:f>'1. Antal'!$D$5:$D$43</c:f>
              <c:numCache>
                <c:formatCode>#,##0</c:formatCode>
                <c:ptCount val="39"/>
                <c:pt idx="0">
                  <c:v>5781</c:v>
                </c:pt>
                <c:pt idx="1">
                  <c:v>5638</c:v>
                </c:pt>
                <c:pt idx="2">
                  <c:v>5755</c:v>
                </c:pt>
                <c:pt idx="3">
                  <c:v>6499</c:v>
                </c:pt>
                <c:pt idx="4">
                  <c:v>6694</c:v>
                </c:pt>
                <c:pt idx="5">
                  <c:v>7424</c:v>
                </c:pt>
                <c:pt idx="6">
                  <c:v>7524</c:v>
                </c:pt>
                <c:pt idx="7">
                  <c:v>8066</c:v>
                </c:pt>
                <c:pt idx="8">
                  <c:v>7971</c:v>
                </c:pt>
                <c:pt idx="9">
                  <c:v>8089</c:v>
                </c:pt>
                <c:pt idx="10">
                  <c:v>8167</c:v>
                </c:pt>
                <c:pt idx="11">
                  <c:v>7602</c:v>
                </c:pt>
                <c:pt idx="12">
                  <c:v>7407</c:v>
                </c:pt>
                <c:pt idx="13">
                  <c:v>7421</c:v>
                </c:pt>
                <c:pt idx="14">
                  <c:v>7007</c:v>
                </c:pt>
                <c:pt idx="15">
                  <c:v>6765</c:v>
                </c:pt>
                <c:pt idx="16">
                  <c:v>6573</c:v>
                </c:pt>
                <c:pt idx="17">
                  <c:v>6559</c:v>
                </c:pt>
                <c:pt idx="18">
                  <c:v>6587</c:v>
                </c:pt>
                <c:pt idx="19">
                  <c:v>6416</c:v>
                </c:pt>
                <c:pt idx="20">
                  <c:v>6543</c:v>
                </c:pt>
                <c:pt idx="21">
                  <c:v>6519</c:v>
                </c:pt>
                <c:pt idx="22">
                  <c:v>6514</c:v>
                </c:pt>
                <c:pt idx="23">
                  <c:v>6740</c:v>
                </c:pt>
                <c:pt idx="24">
                  <c:v>7102</c:v>
                </c:pt>
                <c:pt idx="25">
                  <c:v>7274</c:v>
                </c:pt>
                <c:pt idx="26">
                  <c:v>7282</c:v>
                </c:pt>
                <c:pt idx="27">
                  <c:v>7495</c:v>
                </c:pt>
                <c:pt idx="28">
                  <c:v>7577</c:v>
                </c:pt>
                <c:pt idx="29">
                  <c:v>7987</c:v>
                </c:pt>
                <c:pt idx="31">
                  <c:v>8581</c:v>
                </c:pt>
                <c:pt idx="32">
                  <c:v>9787</c:v>
                </c:pt>
                <c:pt idx="33">
                  <c:v>10145</c:v>
                </c:pt>
                <c:pt idx="34">
                  <c:v>10017</c:v>
                </c:pt>
                <c:pt idx="35">
                  <c:v>9650</c:v>
                </c:pt>
                <c:pt idx="36">
                  <c:v>9823</c:v>
                </c:pt>
                <c:pt idx="37">
                  <c:v>8845</c:v>
                </c:pt>
                <c:pt idx="38">
                  <c:v>8588</c:v>
                </c:pt>
              </c:numCache>
            </c:numRef>
          </c:val>
          <c:smooth val="0"/>
          <c:extLst>
            <c:ext xmlns:c16="http://schemas.microsoft.com/office/drawing/2014/chart" uri="{C3380CC4-5D6E-409C-BE32-E72D297353CC}">
              <c16:uniqueId val="{00000002-539E-49E3-8BC2-CCC110BE084D}"/>
            </c:ext>
          </c:extLst>
        </c:ser>
        <c:ser>
          <c:idx val="3"/>
          <c:order val="3"/>
          <c:tx>
            <c:strRef>
              <c:f>'1. Antal'!$E$4</c:f>
              <c:strCache>
                <c:ptCount val="1"/>
                <c:pt idx="0">
                  <c:v>30–34 år</c:v>
                </c:pt>
              </c:strCache>
            </c:strRef>
          </c:tx>
          <c:spPr>
            <a:ln w="22225">
              <a:solidFill>
                <a:srgbClr val="8D6E97">
                  <a:lumMod val="75000"/>
                </a:srgbClr>
              </a:solidFill>
              <a:prstDash val="solid"/>
            </a:ln>
          </c:spPr>
          <c:marker>
            <c:symbol val="none"/>
          </c:marker>
          <c:cat>
            <c:strRef>
              <c:f>'1. Antal'!$A$5:$A$43</c:f>
              <c:strCache>
                <c:ptCount val="39"/>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strCache>
            </c:strRef>
          </c:cat>
          <c:val>
            <c:numRef>
              <c:f>'1. Antal'!$E$5:$E$43</c:f>
              <c:numCache>
                <c:formatCode>#,##0</c:formatCode>
                <c:ptCount val="39"/>
                <c:pt idx="0">
                  <c:v>5445</c:v>
                </c:pt>
                <c:pt idx="1">
                  <c:v>5185</c:v>
                </c:pt>
                <c:pt idx="2">
                  <c:v>4885</c:v>
                </c:pt>
                <c:pt idx="3">
                  <c:v>5147</c:v>
                </c:pt>
                <c:pt idx="4">
                  <c:v>5361</c:v>
                </c:pt>
                <c:pt idx="5">
                  <c:v>5794</c:v>
                </c:pt>
                <c:pt idx="6">
                  <c:v>5778</c:v>
                </c:pt>
                <c:pt idx="7">
                  <c:v>5733</c:v>
                </c:pt>
                <c:pt idx="8">
                  <c:v>5869</c:v>
                </c:pt>
                <c:pt idx="9">
                  <c:v>5988</c:v>
                </c:pt>
                <c:pt idx="10">
                  <c:v>6227</c:v>
                </c:pt>
                <c:pt idx="11">
                  <c:v>5974</c:v>
                </c:pt>
                <c:pt idx="12">
                  <c:v>6164</c:v>
                </c:pt>
                <c:pt idx="13">
                  <c:v>6496</c:v>
                </c:pt>
                <c:pt idx="14">
                  <c:v>6568</c:v>
                </c:pt>
                <c:pt idx="15">
                  <c:v>6463</c:v>
                </c:pt>
                <c:pt idx="16">
                  <c:v>6393</c:v>
                </c:pt>
                <c:pt idx="17">
                  <c:v>5928</c:v>
                </c:pt>
                <c:pt idx="18">
                  <c:v>5942</c:v>
                </c:pt>
                <c:pt idx="19">
                  <c:v>5895</c:v>
                </c:pt>
                <c:pt idx="20">
                  <c:v>6156</c:v>
                </c:pt>
                <c:pt idx="21">
                  <c:v>6045</c:v>
                </c:pt>
                <c:pt idx="22">
                  <c:v>5965</c:v>
                </c:pt>
                <c:pt idx="23">
                  <c:v>5851</c:v>
                </c:pt>
                <c:pt idx="24">
                  <c:v>6003</c:v>
                </c:pt>
                <c:pt idx="25">
                  <c:v>5902</c:v>
                </c:pt>
                <c:pt idx="26">
                  <c:v>6019</c:v>
                </c:pt>
                <c:pt idx="27">
                  <c:v>6124</c:v>
                </c:pt>
                <c:pt idx="28">
                  <c:v>6176</c:v>
                </c:pt>
                <c:pt idx="29">
                  <c:v>6255</c:v>
                </c:pt>
                <c:pt idx="31">
                  <c:v>6570</c:v>
                </c:pt>
                <c:pt idx="32">
                  <c:v>7077</c:v>
                </c:pt>
                <c:pt idx="33">
                  <c:v>7506</c:v>
                </c:pt>
                <c:pt idx="34">
                  <c:v>7448</c:v>
                </c:pt>
                <c:pt idx="35">
                  <c:v>7853</c:v>
                </c:pt>
                <c:pt idx="36">
                  <c:v>8406</c:v>
                </c:pt>
                <c:pt idx="37">
                  <c:v>8287</c:v>
                </c:pt>
                <c:pt idx="38">
                  <c:v>8499</c:v>
                </c:pt>
              </c:numCache>
            </c:numRef>
          </c:val>
          <c:smooth val="0"/>
          <c:extLst>
            <c:ext xmlns:c16="http://schemas.microsoft.com/office/drawing/2014/chart" uri="{C3380CC4-5D6E-409C-BE32-E72D297353CC}">
              <c16:uniqueId val="{00000003-539E-49E3-8BC2-CCC110BE084D}"/>
            </c:ext>
          </c:extLst>
        </c:ser>
        <c:ser>
          <c:idx val="4"/>
          <c:order val="4"/>
          <c:tx>
            <c:strRef>
              <c:f>'1. Antal'!$F$4</c:f>
              <c:strCache>
                <c:ptCount val="1"/>
                <c:pt idx="0">
                  <c:v>35–39 år</c:v>
                </c:pt>
              </c:strCache>
            </c:strRef>
          </c:tx>
          <c:spPr>
            <a:ln w="22225">
              <a:solidFill>
                <a:srgbClr val="8D6E97">
                  <a:lumMod val="60000"/>
                  <a:lumOff val="40000"/>
                </a:srgbClr>
              </a:solidFill>
              <a:prstDash val="solid"/>
            </a:ln>
          </c:spPr>
          <c:marker>
            <c:symbol val="none"/>
          </c:marker>
          <c:cat>
            <c:strRef>
              <c:f>'1. Antal'!$A$5:$A$43</c:f>
              <c:strCache>
                <c:ptCount val="39"/>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strCache>
            </c:strRef>
          </c:cat>
          <c:val>
            <c:numRef>
              <c:f>'1. Antal'!$F$5:$F$43</c:f>
              <c:numCache>
                <c:formatCode>#,##0</c:formatCode>
                <c:ptCount val="39"/>
                <c:pt idx="0">
                  <c:v>5021</c:v>
                </c:pt>
                <c:pt idx="1">
                  <c:v>4939</c:v>
                </c:pt>
                <c:pt idx="2">
                  <c:v>4767</c:v>
                </c:pt>
                <c:pt idx="3">
                  <c:v>4672</c:v>
                </c:pt>
                <c:pt idx="4">
                  <c:v>4782</c:v>
                </c:pt>
                <c:pt idx="5">
                  <c:v>4701</c:v>
                </c:pt>
                <c:pt idx="6">
                  <c:v>4497</c:v>
                </c:pt>
                <c:pt idx="7">
                  <c:v>4461</c:v>
                </c:pt>
                <c:pt idx="8">
                  <c:v>4136</c:v>
                </c:pt>
                <c:pt idx="9">
                  <c:v>4283</c:v>
                </c:pt>
                <c:pt idx="10">
                  <c:v>4195</c:v>
                </c:pt>
                <c:pt idx="11">
                  <c:v>4143</c:v>
                </c:pt>
                <c:pt idx="12">
                  <c:v>4157</c:v>
                </c:pt>
                <c:pt idx="13">
                  <c:v>4246</c:v>
                </c:pt>
                <c:pt idx="14">
                  <c:v>4341</c:v>
                </c:pt>
                <c:pt idx="15">
                  <c:v>4416</c:v>
                </c:pt>
                <c:pt idx="16">
                  <c:v>4438</c:v>
                </c:pt>
                <c:pt idx="17">
                  <c:v>4543</c:v>
                </c:pt>
                <c:pt idx="18">
                  <c:v>4627</c:v>
                </c:pt>
                <c:pt idx="19">
                  <c:v>4973</c:v>
                </c:pt>
                <c:pt idx="20">
                  <c:v>5105</c:v>
                </c:pt>
                <c:pt idx="21">
                  <c:v>5115</c:v>
                </c:pt>
                <c:pt idx="22">
                  <c:v>5052</c:v>
                </c:pt>
                <c:pt idx="23">
                  <c:v>4904</c:v>
                </c:pt>
                <c:pt idx="24">
                  <c:v>4937</c:v>
                </c:pt>
                <c:pt idx="25">
                  <c:v>5091</c:v>
                </c:pt>
                <c:pt idx="26">
                  <c:v>4999</c:v>
                </c:pt>
                <c:pt idx="27">
                  <c:v>5073</c:v>
                </c:pt>
                <c:pt idx="28">
                  <c:v>5146</c:v>
                </c:pt>
                <c:pt idx="29">
                  <c:v>4820</c:v>
                </c:pt>
                <c:pt idx="31">
                  <c:v>4964</c:v>
                </c:pt>
                <c:pt idx="32">
                  <c:v>5037</c:v>
                </c:pt>
                <c:pt idx="33">
                  <c:v>5380</c:v>
                </c:pt>
                <c:pt idx="34">
                  <c:v>5234</c:v>
                </c:pt>
                <c:pt idx="35">
                  <c:v>5348</c:v>
                </c:pt>
                <c:pt idx="36">
                  <c:v>5728</c:v>
                </c:pt>
                <c:pt idx="37">
                  <c:v>5611</c:v>
                </c:pt>
                <c:pt idx="38">
                  <c:v>5600</c:v>
                </c:pt>
              </c:numCache>
            </c:numRef>
          </c:val>
          <c:smooth val="0"/>
          <c:extLst>
            <c:ext xmlns:c16="http://schemas.microsoft.com/office/drawing/2014/chart" uri="{C3380CC4-5D6E-409C-BE32-E72D297353CC}">
              <c16:uniqueId val="{00000004-539E-49E3-8BC2-CCC110BE084D}"/>
            </c:ext>
          </c:extLst>
        </c:ser>
        <c:ser>
          <c:idx val="5"/>
          <c:order val="5"/>
          <c:tx>
            <c:strRef>
              <c:f>'1. Antal'!$G$4</c:f>
              <c:strCache>
                <c:ptCount val="1"/>
                <c:pt idx="0">
                  <c:v>40+ år</c:v>
                </c:pt>
              </c:strCache>
            </c:strRef>
          </c:tx>
          <c:spPr>
            <a:ln w="22225">
              <a:solidFill>
                <a:srgbClr val="8D6E97">
                  <a:lumMod val="60000"/>
                  <a:lumOff val="40000"/>
                </a:srgbClr>
              </a:solidFill>
              <a:prstDash val="solid"/>
            </a:ln>
          </c:spPr>
          <c:marker>
            <c:symbol val="circle"/>
            <c:size val="4"/>
            <c:spPr>
              <a:solidFill>
                <a:srgbClr val="8D6E97">
                  <a:lumMod val="60000"/>
                  <a:lumOff val="40000"/>
                </a:srgbClr>
              </a:solidFill>
              <a:ln>
                <a:solidFill>
                  <a:srgbClr val="8D6E97">
                    <a:lumMod val="60000"/>
                    <a:lumOff val="40000"/>
                  </a:srgbClr>
                </a:solidFill>
              </a:ln>
            </c:spPr>
          </c:marker>
          <c:cat>
            <c:strRef>
              <c:f>'1. Antal'!$A$5:$A$43</c:f>
              <c:strCache>
                <c:ptCount val="39"/>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strCache>
            </c:strRef>
          </c:cat>
          <c:val>
            <c:numRef>
              <c:f>'1. Antal'!$G$5:$G$43</c:f>
              <c:numCache>
                <c:formatCode>#,##0</c:formatCode>
                <c:ptCount val="39"/>
                <c:pt idx="0">
                  <c:v>2419</c:v>
                </c:pt>
                <c:pt idx="1">
                  <c:v>2484</c:v>
                </c:pt>
                <c:pt idx="2">
                  <c:v>2554</c:v>
                </c:pt>
                <c:pt idx="3">
                  <c:v>2574</c:v>
                </c:pt>
                <c:pt idx="4">
                  <c:v>2621</c:v>
                </c:pt>
                <c:pt idx="5">
                  <c:v>2751</c:v>
                </c:pt>
                <c:pt idx="6">
                  <c:v>2758</c:v>
                </c:pt>
                <c:pt idx="7">
                  <c:v>2616</c:v>
                </c:pt>
                <c:pt idx="8">
                  <c:v>2410</c:v>
                </c:pt>
                <c:pt idx="9">
                  <c:v>2383</c:v>
                </c:pt>
                <c:pt idx="10">
                  <c:v>2208</c:v>
                </c:pt>
                <c:pt idx="11">
                  <c:v>2067</c:v>
                </c:pt>
                <c:pt idx="12">
                  <c:v>1971</c:v>
                </c:pt>
                <c:pt idx="13">
                  <c:v>1872</c:v>
                </c:pt>
                <c:pt idx="14">
                  <c:v>1887</c:v>
                </c:pt>
                <c:pt idx="15">
                  <c:v>1920</c:v>
                </c:pt>
                <c:pt idx="16">
                  <c:v>1847</c:v>
                </c:pt>
                <c:pt idx="17">
                  <c:v>1882</c:v>
                </c:pt>
                <c:pt idx="18">
                  <c:v>1832</c:v>
                </c:pt>
                <c:pt idx="19">
                  <c:v>1959</c:v>
                </c:pt>
                <c:pt idx="20">
                  <c:v>2139</c:v>
                </c:pt>
                <c:pt idx="21">
                  <c:v>2249</c:v>
                </c:pt>
                <c:pt idx="22">
                  <c:v>2420</c:v>
                </c:pt>
                <c:pt idx="23">
                  <c:v>2360</c:v>
                </c:pt>
                <c:pt idx="24">
                  <c:v>2404</c:v>
                </c:pt>
                <c:pt idx="25">
                  <c:v>2551</c:v>
                </c:pt>
                <c:pt idx="26">
                  <c:v>2473</c:v>
                </c:pt>
                <c:pt idx="27">
                  <c:v>2542</c:v>
                </c:pt>
                <c:pt idx="28">
                  <c:v>2640</c:v>
                </c:pt>
                <c:pt idx="29">
                  <c:v>2524</c:v>
                </c:pt>
                <c:pt idx="31">
                  <c:v>2522</c:v>
                </c:pt>
                <c:pt idx="32">
                  <c:v>2645</c:v>
                </c:pt>
                <c:pt idx="33">
                  <c:v>2644</c:v>
                </c:pt>
                <c:pt idx="34">
                  <c:v>2473</c:v>
                </c:pt>
                <c:pt idx="35">
                  <c:v>2530</c:v>
                </c:pt>
                <c:pt idx="36">
                  <c:v>2714</c:v>
                </c:pt>
                <c:pt idx="37">
                  <c:v>2494</c:v>
                </c:pt>
                <c:pt idx="38">
                  <c:v>2691</c:v>
                </c:pt>
              </c:numCache>
            </c:numRef>
          </c:val>
          <c:smooth val="0"/>
          <c:extLst>
            <c:ext xmlns:c16="http://schemas.microsoft.com/office/drawing/2014/chart" uri="{C3380CC4-5D6E-409C-BE32-E72D297353CC}">
              <c16:uniqueId val="{00000005-539E-49E3-8BC2-CCC110BE084D}"/>
            </c:ext>
          </c:extLst>
        </c:ser>
        <c:dLbls>
          <c:showLegendKey val="0"/>
          <c:showVal val="0"/>
          <c:showCatName val="0"/>
          <c:showSerName val="0"/>
          <c:showPercent val="0"/>
          <c:showBubbleSize val="0"/>
        </c:dLbls>
        <c:smooth val="0"/>
        <c:axId val="439691960"/>
        <c:axId val="1"/>
      </c:lineChart>
      <c:catAx>
        <c:axId val="439691960"/>
        <c:scaling>
          <c:orientation val="minMax"/>
        </c:scaling>
        <c:delete val="0"/>
        <c:axPos val="b"/>
        <c:numFmt formatCode="General" sourceLinked="1"/>
        <c:majorTickMark val="in"/>
        <c:minorTickMark val="none"/>
        <c:tickLblPos val="nextTo"/>
        <c:spPr>
          <a:ln w="3175">
            <a:solidFill>
              <a:srgbClr val="000000"/>
            </a:solidFill>
            <a:prstDash val="solid"/>
          </a:ln>
        </c:spPr>
        <c:txPr>
          <a:bodyPr rot="-3000000" vert="horz"/>
          <a:lstStyle/>
          <a:p>
            <a:pPr>
              <a:defRPr/>
            </a:pPr>
            <a:endParaRPr lang="sv-SE"/>
          </a:p>
        </c:txPr>
        <c:crossAx val="1"/>
        <c:crosses val="autoZero"/>
        <c:auto val="1"/>
        <c:lblAlgn val="ctr"/>
        <c:lblOffset val="100"/>
        <c:tickLblSkip val="1"/>
        <c:tickMarkSkip val="1"/>
        <c:noMultiLvlLbl val="0"/>
      </c:catAx>
      <c:valAx>
        <c:axId val="1"/>
        <c:scaling>
          <c:orientation val="minMax"/>
          <c:max val="12000"/>
          <c:min val="0"/>
        </c:scaling>
        <c:delete val="0"/>
        <c:axPos val="l"/>
        <c:majorGridlines>
          <c:spPr>
            <a:ln w="3175">
              <a:solidFill>
                <a:srgbClr val="DAD7CB"/>
              </a:solidFill>
              <a:prstDash val="solid"/>
            </a:ln>
          </c:spPr>
        </c:majorGridlines>
        <c:title>
          <c:tx>
            <c:rich>
              <a:bodyPr rot="0" vert="horz"/>
              <a:lstStyle/>
              <a:p>
                <a:pPr>
                  <a:defRPr b="0"/>
                </a:pPr>
                <a:r>
                  <a:rPr lang="sv-SE"/>
                  <a:t>Antal</a:t>
                </a:r>
              </a:p>
            </c:rich>
          </c:tx>
          <c:layout>
            <c:manualLayout>
              <c:xMode val="edge"/>
              <c:yMode val="edge"/>
              <c:x val="1.558446504945765E-2"/>
              <c:y val="7.7117992475803296E-2"/>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39691960"/>
        <c:crosses val="autoZero"/>
        <c:crossBetween val="between"/>
        <c:majorUnit val="1000"/>
      </c:valAx>
      <c:spPr>
        <a:solidFill>
          <a:srgbClr val="FFFFFF"/>
        </a:solidFill>
        <a:ln w="3175">
          <a:solidFill>
            <a:srgbClr val="000000"/>
          </a:solidFill>
          <a:prstDash val="solid"/>
        </a:ln>
      </c:spPr>
    </c:plotArea>
    <c:legend>
      <c:legendPos val="r"/>
      <c:layout>
        <c:manualLayout>
          <c:xMode val="edge"/>
          <c:yMode val="edge"/>
          <c:x val="0.63246753246753251"/>
          <c:y val="0.87013170938960482"/>
          <c:w val="0.35714285714285715"/>
          <c:h val="9.0909283070555735E-2"/>
        </c:manualLayout>
      </c:layout>
      <c:overlay val="0"/>
      <c:spPr>
        <a:noFill/>
        <a:ln w="25400">
          <a:noFill/>
        </a:ln>
      </c:sp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orientation="landscape"/>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0227731351874199E-2"/>
          <c:y val="0.1387376902169748"/>
          <c:w val="0.93763422444467981"/>
          <c:h val="0.59874041929297495"/>
        </c:manualLayout>
      </c:layout>
      <c:lineChart>
        <c:grouping val="standard"/>
        <c:varyColors val="0"/>
        <c:ser>
          <c:idx val="0"/>
          <c:order val="0"/>
          <c:tx>
            <c:strRef>
              <c:f>'2. Antal per 1 000'!$B$4</c:f>
              <c:strCache>
                <c:ptCount val="1"/>
                <c:pt idx="0">
                  <c:v>–19 år*</c:v>
                </c:pt>
              </c:strCache>
            </c:strRef>
          </c:tx>
          <c:spPr>
            <a:ln w="25400">
              <a:solidFill>
                <a:srgbClr val="8D6E97">
                  <a:lumMod val="75000"/>
                </a:srgbClr>
              </a:solidFill>
              <a:prstDash val="sysDash"/>
            </a:ln>
          </c:spPr>
          <c:marker>
            <c:symbol val="none"/>
          </c:marker>
          <c:cat>
            <c:strRef>
              <c:f>'2. Antal per 1 000'!$A$5:$A$43</c:f>
              <c:strCache>
                <c:ptCount val="39"/>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strCache>
            </c:strRef>
          </c:cat>
          <c:val>
            <c:numRef>
              <c:f>'2. Antal per 1 000'!$B$5:$B$43</c:f>
              <c:numCache>
                <c:formatCode>######0.0</c:formatCode>
                <c:ptCount val="39"/>
                <c:pt idx="0">
                  <c:v>17.899999999999999</c:v>
                </c:pt>
                <c:pt idx="1">
                  <c:v>17.7</c:v>
                </c:pt>
                <c:pt idx="2">
                  <c:v>18</c:v>
                </c:pt>
                <c:pt idx="3">
                  <c:v>19.600000000000001</c:v>
                </c:pt>
                <c:pt idx="4">
                  <c:v>21.5</c:v>
                </c:pt>
                <c:pt idx="5">
                  <c:v>24.3</c:v>
                </c:pt>
                <c:pt idx="6">
                  <c:v>24.9</c:v>
                </c:pt>
                <c:pt idx="7">
                  <c:v>24.6</c:v>
                </c:pt>
                <c:pt idx="8">
                  <c:v>22.6</c:v>
                </c:pt>
                <c:pt idx="9">
                  <c:v>20.100000000000001</c:v>
                </c:pt>
                <c:pt idx="10">
                  <c:v>18.8</c:v>
                </c:pt>
                <c:pt idx="11">
                  <c:v>17.8</c:v>
                </c:pt>
                <c:pt idx="12">
                  <c:v>16.899999999999999</c:v>
                </c:pt>
                <c:pt idx="13">
                  <c:v>17.7</c:v>
                </c:pt>
                <c:pt idx="14">
                  <c:v>17.8</c:v>
                </c:pt>
                <c:pt idx="15">
                  <c:v>18.5</c:v>
                </c:pt>
                <c:pt idx="16">
                  <c:v>19</c:v>
                </c:pt>
                <c:pt idx="17">
                  <c:v>21.2</c:v>
                </c:pt>
                <c:pt idx="18">
                  <c:v>22.7</c:v>
                </c:pt>
                <c:pt idx="19">
                  <c:v>25.5</c:v>
                </c:pt>
                <c:pt idx="20">
                  <c:v>25</c:v>
                </c:pt>
                <c:pt idx="21">
                  <c:v>24.4</c:v>
                </c:pt>
                <c:pt idx="22">
                  <c:v>24.3</c:v>
                </c:pt>
                <c:pt idx="23">
                  <c:v>25.4</c:v>
                </c:pt>
                <c:pt idx="24">
                  <c:v>24.8</c:v>
                </c:pt>
                <c:pt idx="25">
                  <c:v>24.4</c:v>
                </c:pt>
                <c:pt idx="26">
                  <c:v>22.5</c:v>
                </c:pt>
                <c:pt idx="27">
                  <c:v>20.9</c:v>
                </c:pt>
                <c:pt idx="28">
                  <c:v>19.8</c:v>
                </c:pt>
                <c:pt idx="29">
                  <c:v>18.8</c:v>
                </c:pt>
                <c:pt idx="31">
                  <c:v>15.1</c:v>
                </c:pt>
                <c:pt idx="32">
                  <c:v>14.4</c:v>
                </c:pt>
                <c:pt idx="33">
                  <c:v>13.4</c:v>
                </c:pt>
                <c:pt idx="34">
                  <c:v>11.7</c:v>
                </c:pt>
                <c:pt idx="35">
                  <c:v>10.7</c:v>
                </c:pt>
                <c:pt idx="36">
                  <c:v>9.6</c:v>
                </c:pt>
                <c:pt idx="37">
                  <c:v>8.9</c:v>
                </c:pt>
                <c:pt idx="38">
                  <c:v>8.3000000000000007</c:v>
                </c:pt>
              </c:numCache>
            </c:numRef>
          </c:val>
          <c:smooth val="0"/>
          <c:extLst>
            <c:ext xmlns:c16="http://schemas.microsoft.com/office/drawing/2014/chart" uri="{C3380CC4-5D6E-409C-BE32-E72D297353CC}">
              <c16:uniqueId val="{00000000-5F94-4068-B0C7-0D7AD4D777C7}"/>
            </c:ext>
          </c:extLst>
        </c:ser>
        <c:ser>
          <c:idx val="1"/>
          <c:order val="1"/>
          <c:tx>
            <c:strRef>
              <c:f>'2. Antal per 1 000'!$C$4</c:f>
              <c:strCache>
                <c:ptCount val="1"/>
                <c:pt idx="0">
                  <c:v>20–24 år</c:v>
                </c:pt>
              </c:strCache>
            </c:strRef>
          </c:tx>
          <c:spPr>
            <a:ln w="22225">
              <a:solidFill>
                <a:srgbClr val="8D6E97">
                  <a:lumMod val="75000"/>
                </a:srgbClr>
              </a:solidFill>
              <a:prstDash val="solid"/>
            </a:ln>
          </c:spPr>
          <c:marker>
            <c:symbol val="circle"/>
            <c:size val="4"/>
            <c:spPr>
              <a:solidFill>
                <a:srgbClr val="8D6E97"/>
              </a:solidFill>
              <a:ln>
                <a:solidFill>
                  <a:srgbClr val="8D6E97">
                    <a:lumMod val="75000"/>
                  </a:srgbClr>
                </a:solidFill>
                <a:prstDash val="solid"/>
              </a:ln>
            </c:spPr>
          </c:marker>
          <c:cat>
            <c:strRef>
              <c:f>'2. Antal per 1 000'!$A$5:$A$43</c:f>
              <c:strCache>
                <c:ptCount val="39"/>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strCache>
            </c:strRef>
          </c:cat>
          <c:val>
            <c:numRef>
              <c:f>'2. Antal per 1 000'!$C$5:$C$43</c:f>
              <c:numCache>
                <c:formatCode>######0.0</c:formatCode>
                <c:ptCount val="39"/>
                <c:pt idx="0">
                  <c:v>26.2</c:v>
                </c:pt>
                <c:pt idx="1">
                  <c:v>26.7</c:v>
                </c:pt>
                <c:pt idx="2">
                  <c:v>27.3</c:v>
                </c:pt>
                <c:pt idx="3">
                  <c:v>30</c:v>
                </c:pt>
                <c:pt idx="4">
                  <c:v>31.2</c:v>
                </c:pt>
                <c:pt idx="5">
                  <c:v>33.799999999999997</c:v>
                </c:pt>
                <c:pt idx="6">
                  <c:v>34.9</c:v>
                </c:pt>
                <c:pt idx="7">
                  <c:v>33.200000000000003</c:v>
                </c:pt>
                <c:pt idx="8">
                  <c:v>31.8</c:v>
                </c:pt>
                <c:pt idx="9">
                  <c:v>30.5</c:v>
                </c:pt>
                <c:pt idx="10">
                  <c:v>30</c:v>
                </c:pt>
                <c:pt idx="11">
                  <c:v>28.1</c:v>
                </c:pt>
                <c:pt idx="12">
                  <c:v>26.4</c:v>
                </c:pt>
                <c:pt idx="13">
                  <c:v>27.5</c:v>
                </c:pt>
                <c:pt idx="14">
                  <c:v>26.6</c:v>
                </c:pt>
                <c:pt idx="15">
                  <c:v>26.1</c:v>
                </c:pt>
                <c:pt idx="16">
                  <c:v>26.3</c:v>
                </c:pt>
                <c:pt idx="17">
                  <c:v>26.9</c:v>
                </c:pt>
                <c:pt idx="18">
                  <c:v>28.1</c:v>
                </c:pt>
                <c:pt idx="19">
                  <c:v>30</c:v>
                </c:pt>
                <c:pt idx="20">
                  <c:v>31.2</c:v>
                </c:pt>
                <c:pt idx="21">
                  <c:v>30.6</c:v>
                </c:pt>
                <c:pt idx="22">
                  <c:v>31.4</c:v>
                </c:pt>
                <c:pt idx="23">
                  <c:v>33.1</c:v>
                </c:pt>
                <c:pt idx="24">
                  <c:v>34.200000000000003</c:v>
                </c:pt>
                <c:pt idx="25">
                  <c:v>34.700000000000003</c:v>
                </c:pt>
                <c:pt idx="26">
                  <c:v>33.4</c:v>
                </c:pt>
                <c:pt idx="27">
                  <c:v>33.299999999999997</c:v>
                </c:pt>
                <c:pt idx="28">
                  <c:v>33.1</c:v>
                </c:pt>
                <c:pt idx="29">
                  <c:v>32.6</c:v>
                </c:pt>
                <c:pt idx="31">
                  <c:v>29.6</c:v>
                </c:pt>
                <c:pt idx="32">
                  <c:v>30.6</c:v>
                </c:pt>
                <c:pt idx="33">
                  <c:v>29</c:v>
                </c:pt>
                <c:pt idx="34">
                  <c:v>26.6</c:v>
                </c:pt>
                <c:pt idx="35">
                  <c:v>26</c:v>
                </c:pt>
                <c:pt idx="36">
                  <c:v>24.4</c:v>
                </c:pt>
                <c:pt idx="37">
                  <c:v>21.8</c:v>
                </c:pt>
                <c:pt idx="38">
                  <c:v>21.9</c:v>
                </c:pt>
              </c:numCache>
            </c:numRef>
          </c:val>
          <c:smooth val="0"/>
          <c:extLst>
            <c:ext xmlns:c16="http://schemas.microsoft.com/office/drawing/2014/chart" uri="{C3380CC4-5D6E-409C-BE32-E72D297353CC}">
              <c16:uniqueId val="{00000001-5F94-4068-B0C7-0D7AD4D777C7}"/>
            </c:ext>
          </c:extLst>
        </c:ser>
        <c:ser>
          <c:idx val="2"/>
          <c:order val="2"/>
          <c:tx>
            <c:strRef>
              <c:f>'2. Antal per 1 000'!$D$4</c:f>
              <c:strCache>
                <c:ptCount val="1"/>
                <c:pt idx="0">
                  <c:v>25–29 år</c:v>
                </c:pt>
              </c:strCache>
            </c:strRef>
          </c:tx>
          <c:spPr>
            <a:ln w="25400">
              <a:solidFill>
                <a:srgbClr val="8D6E97">
                  <a:lumMod val="60000"/>
                  <a:lumOff val="40000"/>
                </a:srgbClr>
              </a:solidFill>
              <a:prstDash val="sysDash"/>
            </a:ln>
          </c:spPr>
          <c:marker>
            <c:symbol val="none"/>
          </c:marker>
          <c:cat>
            <c:strRef>
              <c:f>'2. Antal per 1 000'!$A$5:$A$43</c:f>
              <c:strCache>
                <c:ptCount val="39"/>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strCache>
            </c:strRef>
          </c:cat>
          <c:val>
            <c:numRef>
              <c:f>'2. Antal per 1 000'!$D$5:$D$43</c:f>
              <c:numCache>
                <c:formatCode>######0.0</c:formatCode>
                <c:ptCount val="39"/>
                <c:pt idx="0">
                  <c:v>20.7</c:v>
                </c:pt>
                <c:pt idx="1">
                  <c:v>20.399999999999999</c:v>
                </c:pt>
                <c:pt idx="2">
                  <c:v>20.9</c:v>
                </c:pt>
                <c:pt idx="3">
                  <c:v>23.8</c:v>
                </c:pt>
                <c:pt idx="4">
                  <c:v>24.6</c:v>
                </c:pt>
                <c:pt idx="5">
                  <c:v>27</c:v>
                </c:pt>
                <c:pt idx="6">
                  <c:v>26.7</c:v>
                </c:pt>
                <c:pt idx="7">
                  <c:v>27.5</c:v>
                </c:pt>
                <c:pt idx="8">
                  <c:v>26.3</c:v>
                </c:pt>
                <c:pt idx="9">
                  <c:v>26</c:v>
                </c:pt>
                <c:pt idx="10">
                  <c:v>25.9</c:v>
                </c:pt>
                <c:pt idx="11">
                  <c:v>24.3</c:v>
                </c:pt>
                <c:pt idx="12">
                  <c:v>24.1</c:v>
                </c:pt>
                <c:pt idx="13">
                  <c:v>24.7</c:v>
                </c:pt>
                <c:pt idx="14">
                  <c:v>23.7</c:v>
                </c:pt>
                <c:pt idx="15">
                  <c:v>23.1</c:v>
                </c:pt>
                <c:pt idx="16">
                  <c:v>22.5</c:v>
                </c:pt>
                <c:pt idx="17">
                  <c:v>22.5</c:v>
                </c:pt>
                <c:pt idx="18">
                  <c:v>22.9</c:v>
                </c:pt>
                <c:pt idx="19">
                  <c:v>22.7</c:v>
                </c:pt>
                <c:pt idx="20">
                  <c:v>23.7</c:v>
                </c:pt>
                <c:pt idx="21">
                  <c:v>24.1</c:v>
                </c:pt>
                <c:pt idx="22">
                  <c:v>24.3</c:v>
                </c:pt>
                <c:pt idx="23">
                  <c:v>25.2</c:v>
                </c:pt>
                <c:pt idx="24">
                  <c:v>26.3</c:v>
                </c:pt>
                <c:pt idx="25">
                  <c:v>26.7</c:v>
                </c:pt>
                <c:pt idx="26">
                  <c:v>26.3</c:v>
                </c:pt>
                <c:pt idx="27">
                  <c:v>26.7</c:v>
                </c:pt>
                <c:pt idx="28">
                  <c:v>26.5</c:v>
                </c:pt>
                <c:pt idx="29">
                  <c:v>27.2</c:v>
                </c:pt>
                <c:pt idx="31">
                  <c:v>27.3</c:v>
                </c:pt>
                <c:pt idx="32">
                  <c:v>29.9</c:v>
                </c:pt>
                <c:pt idx="33">
                  <c:v>29.8</c:v>
                </c:pt>
                <c:pt idx="34">
                  <c:v>28.5</c:v>
                </c:pt>
                <c:pt idx="35">
                  <c:v>26.9</c:v>
                </c:pt>
                <c:pt idx="36">
                  <c:v>27.3</c:v>
                </c:pt>
                <c:pt idx="37">
                  <c:v>25</c:v>
                </c:pt>
                <c:pt idx="38">
                  <c:v>25.1</c:v>
                </c:pt>
              </c:numCache>
            </c:numRef>
          </c:val>
          <c:smooth val="0"/>
          <c:extLst>
            <c:ext xmlns:c16="http://schemas.microsoft.com/office/drawing/2014/chart" uri="{C3380CC4-5D6E-409C-BE32-E72D297353CC}">
              <c16:uniqueId val="{00000002-5F94-4068-B0C7-0D7AD4D777C7}"/>
            </c:ext>
          </c:extLst>
        </c:ser>
        <c:ser>
          <c:idx val="3"/>
          <c:order val="3"/>
          <c:tx>
            <c:strRef>
              <c:f>'2. Antal per 1 000'!$E$4</c:f>
              <c:strCache>
                <c:ptCount val="1"/>
                <c:pt idx="0">
                  <c:v>30–34 år</c:v>
                </c:pt>
              </c:strCache>
            </c:strRef>
          </c:tx>
          <c:spPr>
            <a:ln w="22225">
              <a:solidFill>
                <a:srgbClr val="8D6E97">
                  <a:lumMod val="75000"/>
                </a:srgbClr>
              </a:solidFill>
              <a:prstDash val="solid"/>
            </a:ln>
          </c:spPr>
          <c:marker>
            <c:symbol val="none"/>
          </c:marker>
          <c:cat>
            <c:strRef>
              <c:f>'2. Antal per 1 000'!$A$5:$A$43</c:f>
              <c:strCache>
                <c:ptCount val="39"/>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strCache>
            </c:strRef>
          </c:cat>
          <c:val>
            <c:numRef>
              <c:f>'2. Antal per 1 000'!$E$5:$E$43</c:f>
              <c:numCache>
                <c:formatCode>######0.0</c:formatCode>
                <c:ptCount val="39"/>
                <c:pt idx="0">
                  <c:v>18.2</c:v>
                </c:pt>
                <c:pt idx="1">
                  <c:v>17.899999999999999</c:v>
                </c:pt>
                <c:pt idx="2">
                  <c:v>17.2</c:v>
                </c:pt>
                <c:pt idx="3">
                  <c:v>18.2</c:v>
                </c:pt>
                <c:pt idx="4">
                  <c:v>19</c:v>
                </c:pt>
                <c:pt idx="5">
                  <c:v>20.6</c:v>
                </c:pt>
                <c:pt idx="6">
                  <c:v>20.5</c:v>
                </c:pt>
                <c:pt idx="7">
                  <c:v>20.399999999999999</c:v>
                </c:pt>
                <c:pt idx="8">
                  <c:v>20.9</c:v>
                </c:pt>
                <c:pt idx="9">
                  <c:v>21.3</c:v>
                </c:pt>
                <c:pt idx="10">
                  <c:v>21.9</c:v>
                </c:pt>
                <c:pt idx="11">
                  <c:v>20.399999999999999</c:v>
                </c:pt>
                <c:pt idx="12">
                  <c:v>20.399999999999999</c:v>
                </c:pt>
                <c:pt idx="13">
                  <c:v>20.9</c:v>
                </c:pt>
                <c:pt idx="14">
                  <c:v>20.7</c:v>
                </c:pt>
                <c:pt idx="15">
                  <c:v>20.2</c:v>
                </c:pt>
                <c:pt idx="16">
                  <c:v>20.2</c:v>
                </c:pt>
                <c:pt idx="17">
                  <c:v>19.100000000000001</c:v>
                </c:pt>
                <c:pt idx="18">
                  <c:v>19.5</c:v>
                </c:pt>
                <c:pt idx="19">
                  <c:v>19.5</c:v>
                </c:pt>
                <c:pt idx="20">
                  <c:v>20.5</c:v>
                </c:pt>
                <c:pt idx="21">
                  <c:v>20.100000000000001</c:v>
                </c:pt>
                <c:pt idx="22">
                  <c:v>19.8</c:v>
                </c:pt>
                <c:pt idx="23">
                  <c:v>19.7</c:v>
                </c:pt>
                <c:pt idx="24">
                  <c:v>20.5</c:v>
                </c:pt>
                <c:pt idx="25">
                  <c:v>20.399999999999999</c:v>
                </c:pt>
                <c:pt idx="26">
                  <c:v>21.1</c:v>
                </c:pt>
                <c:pt idx="27">
                  <c:v>21.5</c:v>
                </c:pt>
                <c:pt idx="28">
                  <c:v>21.6</c:v>
                </c:pt>
                <c:pt idx="29">
                  <c:v>21.7</c:v>
                </c:pt>
                <c:pt idx="31">
                  <c:v>22.3</c:v>
                </c:pt>
                <c:pt idx="32">
                  <c:v>23.7</c:v>
                </c:pt>
                <c:pt idx="33">
                  <c:v>24.5</c:v>
                </c:pt>
                <c:pt idx="34">
                  <c:v>23.5</c:v>
                </c:pt>
                <c:pt idx="35">
                  <c:v>23.9</c:v>
                </c:pt>
                <c:pt idx="36">
                  <c:v>24.6</c:v>
                </c:pt>
                <c:pt idx="37">
                  <c:v>23.4</c:v>
                </c:pt>
                <c:pt idx="38">
                  <c:v>23.2</c:v>
                </c:pt>
              </c:numCache>
            </c:numRef>
          </c:val>
          <c:smooth val="0"/>
          <c:extLst>
            <c:ext xmlns:c16="http://schemas.microsoft.com/office/drawing/2014/chart" uri="{C3380CC4-5D6E-409C-BE32-E72D297353CC}">
              <c16:uniqueId val="{00000003-5F94-4068-B0C7-0D7AD4D777C7}"/>
            </c:ext>
          </c:extLst>
        </c:ser>
        <c:ser>
          <c:idx val="4"/>
          <c:order val="4"/>
          <c:tx>
            <c:strRef>
              <c:f>'2. Antal per 1 000'!$F$4</c:f>
              <c:strCache>
                <c:ptCount val="1"/>
                <c:pt idx="0">
                  <c:v>35–39 år</c:v>
                </c:pt>
              </c:strCache>
            </c:strRef>
          </c:tx>
          <c:spPr>
            <a:ln w="22225">
              <a:solidFill>
                <a:srgbClr val="8D6E97">
                  <a:lumMod val="60000"/>
                  <a:lumOff val="40000"/>
                </a:srgbClr>
              </a:solidFill>
              <a:prstDash val="solid"/>
            </a:ln>
          </c:spPr>
          <c:marker>
            <c:symbol val="none"/>
          </c:marker>
          <c:cat>
            <c:strRef>
              <c:f>'2. Antal per 1 000'!$A$5:$A$43</c:f>
              <c:strCache>
                <c:ptCount val="39"/>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strCache>
            </c:strRef>
          </c:cat>
          <c:val>
            <c:numRef>
              <c:f>'2. Antal per 1 000'!$F$5:$F$43</c:f>
              <c:numCache>
                <c:formatCode>######0.0</c:formatCode>
                <c:ptCount val="39"/>
                <c:pt idx="0">
                  <c:v>15.3</c:v>
                </c:pt>
                <c:pt idx="1">
                  <c:v>15</c:v>
                </c:pt>
                <c:pt idx="2">
                  <c:v>14.7</c:v>
                </c:pt>
                <c:pt idx="3">
                  <c:v>14.8</c:v>
                </c:pt>
                <c:pt idx="4">
                  <c:v>15.6</c:v>
                </c:pt>
                <c:pt idx="5">
                  <c:v>15.7</c:v>
                </c:pt>
                <c:pt idx="6">
                  <c:v>15.4</c:v>
                </c:pt>
                <c:pt idx="7">
                  <c:v>15.5</c:v>
                </c:pt>
                <c:pt idx="8">
                  <c:v>14.4</c:v>
                </c:pt>
                <c:pt idx="9">
                  <c:v>14.9</c:v>
                </c:pt>
                <c:pt idx="10">
                  <c:v>14.6</c:v>
                </c:pt>
                <c:pt idx="11">
                  <c:v>14.4</c:v>
                </c:pt>
                <c:pt idx="12">
                  <c:v>14.5</c:v>
                </c:pt>
                <c:pt idx="13">
                  <c:v>14.8</c:v>
                </c:pt>
                <c:pt idx="14">
                  <c:v>15.2</c:v>
                </c:pt>
                <c:pt idx="15">
                  <c:v>15.4</c:v>
                </c:pt>
                <c:pt idx="16">
                  <c:v>15.1</c:v>
                </c:pt>
                <c:pt idx="17">
                  <c:v>15</c:v>
                </c:pt>
                <c:pt idx="18">
                  <c:v>14.8</c:v>
                </c:pt>
                <c:pt idx="19">
                  <c:v>15.5</c:v>
                </c:pt>
                <c:pt idx="20">
                  <c:v>15.7</c:v>
                </c:pt>
                <c:pt idx="21">
                  <c:v>15.9</c:v>
                </c:pt>
                <c:pt idx="22">
                  <c:v>16</c:v>
                </c:pt>
                <c:pt idx="23">
                  <c:v>15.7</c:v>
                </c:pt>
                <c:pt idx="24">
                  <c:v>16</c:v>
                </c:pt>
                <c:pt idx="25">
                  <c:v>16.5</c:v>
                </c:pt>
                <c:pt idx="26">
                  <c:v>16.100000000000001</c:v>
                </c:pt>
                <c:pt idx="27">
                  <c:v>16.3</c:v>
                </c:pt>
                <c:pt idx="28">
                  <c:v>16.600000000000001</c:v>
                </c:pt>
                <c:pt idx="29">
                  <c:v>15.8</c:v>
                </c:pt>
                <c:pt idx="31">
                  <c:v>16.7</c:v>
                </c:pt>
                <c:pt idx="32">
                  <c:v>17</c:v>
                </c:pt>
                <c:pt idx="33">
                  <c:v>17.899999999999999</c:v>
                </c:pt>
                <c:pt idx="34">
                  <c:v>17.2</c:v>
                </c:pt>
                <c:pt idx="35">
                  <c:v>17.3</c:v>
                </c:pt>
                <c:pt idx="36">
                  <c:v>18.2</c:v>
                </c:pt>
                <c:pt idx="37">
                  <c:v>17.600000000000001</c:v>
                </c:pt>
                <c:pt idx="38">
                  <c:v>17.3</c:v>
                </c:pt>
              </c:numCache>
            </c:numRef>
          </c:val>
          <c:smooth val="0"/>
          <c:extLst>
            <c:ext xmlns:c16="http://schemas.microsoft.com/office/drawing/2014/chart" uri="{C3380CC4-5D6E-409C-BE32-E72D297353CC}">
              <c16:uniqueId val="{00000004-5F94-4068-B0C7-0D7AD4D777C7}"/>
            </c:ext>
          </c:extLst>
        </c:ser>
        <c:ser>
          <c:idx val="5"/>
          <c:order val="5"/>
          <c:tx>
            <c:strRef>
              <c:f>'2. Antal per 1 000'!$G$4</c:f>
              <c:strCache>
                <c:ptCount val="1"/>
                <c:pt idx="0">
                  <c:v>40+ år*</c:v>
                </c:pt>
              </c:strCache>
            </c:strRef>
          </c:tx>
          <c:spPr>
            <a:ln w="22225">
              <a:solidFill>
                <a:srgbClr val="8D6E97">
                  <a:lumMod val="60000"/>
                  <a:lumOff val="40000"/>
                </a:srgbClr>
              </a:solidFill>
            </a:ln>
          </c:spPr>
          <c:marker>
            <c:symbol val="circle"/>
            <c:size val="4"/>
            <c:spPr>
              <a:solidFill>
                <a:srgbClr val="8D6E97">
                  <a:lumMod val="60000"/>
                  <a:lumOff val="40000"/>
                </a:srgbClr>
              </a:solidFill>
              <a:ln>
                <a:solidFill>
                  <a:srgbClr val="8D6E97">
                    <a:lumMod val="60000"/>
                    <a:lumOff val="40000"/>
                  </a:srgbClr>
                </a:solidFill>
              </a:ln>
            </c:spPr>
          </c:marker>
          <c:cat>
            <c:strRef>
              <c:f>'2. Antal per 1 000'!$A$5:$A$43</c:f>
              <c:strCache>
                <c:ptCount val="39"/>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strCache>
            </c:strRef>
          </c:cat>
          <c:val>
            <c:numRef>
              <c:f>'2. Antal per 1 000'!$G$5:$G$43</c:f>
              <c:numCache>
                <c:formatCode>######0.0</c:formatCode>
                <c:ptCount val="39"/>
                <c:pt idx="0">
                  <c:v>9.4</c:v>
                </c:pt>
                <c:pt idx="1">
                  <c:v>9.1</c:v>
                </c:pt>
                <c:pt idx="2">
                  <c:v>8.8000000000000007</c:v>
                </c:pt>
                <c:pt idx="3">
                  <c:v>8.4</c:v>
                </c:pt>
                <c:pt idx="4">
                  <c:v>8.1999999999999993</c:v>
                </c:pt>
                <c:pt idx="5">
                  <c:v>8.4</c:v>
                </c:pt>
                <c:pt idx="6">
                  <c:v>8.4</c:v>
                </c:pt>
                <c:pt idx="7">
                  <c:v>8.1</c:v>
                </c:pt>
                <c:pt idx="8">
                  <c:v>7.6</c:v>
                </c:pt>
                <c:pt idx="9">
                  <c:v>7.7</c:v>
                </c:pt>
                <c:pt idx="10">
                  <c:v>7.3</c:v>
                </c:pt>
                <c:pt idx="11">
                  <c:v>7</c:v>
                </c:pt>
                <c:pt idx="12">
                  <c:v>6.8</c:v>
                </c:pt>
                <c:pt idx="13">
                  <c:v>6.5</c:v>
                </c:pt>
                <c:pt idx="14">
                  <c:v>6.5</c:v>
                </c:pt>
                <c:pt idx="15">
                  <c:v>6.7</c:v>
                </c:pt>
                <c:pt idx="16">
                  <c:v>6.4</c:v>
                </c:pt>
                <c:pt idx="17">
                  <c:v>6.5</c:v>
                </c:pt>
                <c:pt idx="18">
                  <c:v>6.4</c:v>
                </c:pt>
                <c:pt idx="19">
                  <c:v>6.8</c:v>
                </c:pt>
                <c:pt idx="20">
                  <c:v>7.4</c:v>
                </c:pt>
                <c:pt idx="21">
                  <c:v>7.6</c:v>
                </c:pt>
                <c:pt idx="22">
                  <c:v>7.9</c:v>
                </c:pt>
                <c:pt idx="23">
                  <c:v>7.5</c:v>
                </c:pt>
                <c:pt idx="24">
                  <c:v>7.4</c:v>
                </c:pt>
                <c:pt idx="25">
                  <c:v>7.7</c:v>
                </c:pt>
                <c:pt idx="26">
                  <c:v>7.5</c:v>
                </c:pt>
                <c:pt idx="27">
                  <c:v>7.9</c:v>
                </c:pt>
                <c:pt idx="28">
                  <c:v>8.3000000000000007</c:v>
                </c:pt>
                <c:pt idx="29">
                  <c:v>8</c:v>
                </c:pt>
                <c:pt idx="31">
                  <c:v>7.9</c:v>
                </c:pt>
                <c:pt idx="32">
                  <c:v>8.1999999999999993</c:v>
                </c:pt>
                <c:pt idx="33">
                  <c:v>8.3000000000000007</c:v>
                </c:pt>
                <c:pt idx="34">
                  <c:v>7.8</c:v>
                </c:pt>
                <c:pt idx="35">
                  <c:v>8.1</c:v>
                </c:pt>
                <c:pt idx="36">
                  <c:v>8.6999999999999993</c:v>
                </c:pt>
                <c:pt idx="37">
                  <c:v>8</c:v>
                </c:pt>
                <c:pt idx="38">
                  <c:v>8.6</c:v>
                </c:pt>
              </c:numCache>
            </c:numRef>
          </c:val>
          <c:smooth val="0"/>
          <c:extLst>
            <c:ext xmlns:c16="http://schemas.microsoft.com/office/drawing/2014/chart" uri="{C3380CC4-5D6E-409C-BE32-E72D297353CC}">
              <c16:uniqueId val="{00000005-5F94-4068-B0C7-0D7AD4D777C7}"/>
            </c:ext>
          </c:extLst>
        </c:ser>
        <c:dLbls>
          <c:showLegendKey val="0"/>
          <c:showVal val="0"/>
          <c:showCatName val="0"/>
          <c:showSerName val="0"/>
          <c:showPercent val="0"/>
          <c:showBubbleSize val="0"/>
        </c:dLbls>
        <c:smooth val="0"/>
        <c:axId val="441571400"/>
        <c:axId val="1"/>
      </c:lineChart>
      <c:catAx>
        <c:axId val="441571400"/>
        <c:scaling>
          <c:orientation val="minMax"/>
        </c:scaling>
        <c:delete val="0"/>
        <c:axPos val="b"/>
        <c:numFmt formatCode="General" sourceLinked="1"/>
        <c:majorTickMark val="in"/>
        <c:minorTickMark val="none"/>
        <c:tickLblPos val="nextTo"/>
        <c:spPr>
          <a:ln w="3175">
            <a:solidFill>
              <a:srgbClr val="000000"/>
            </a:solidFill>
            <a:prstDash val="solid"/>
          </a:ln>
        </c:spPr>
        <c:txPr>
          <a:bodyPr rot="-3000000" vert="horz"/>
          <a:lstStyle/>
          <a:p>
            <a:pPr>
              <a:defRPr/>
            </a:pPr>
            <a:endParaRPr lang="sv-SE"/>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DAD7CB"/>
              </a:solidFill>
              <a:prstDash val="solid"/>
            </a:ln>
          </c:spPr>
        </c:majorGridlines>
        <c:title>
          <c:tx>
            <c:rich>
              <a:bodyPr rot="0" vert="horz"/>
              <a:lstStyle/>
              <a:p>
                <a:pPr>
                  <a:defRPr b="0"/>
                </a:pPr>
                <a:r>
                  <a:rPr lang="sv-SE"/>
                  <a:t>Per 1 000 kvinnor</a:t>
                </a:r>
              </a:p>
            </c:rich>
          </c:tx>
          <c:layout>
            <c:manualLayout>
              <c:xMode val="edge"/>
              <c:yMode val="edge"/>
              <c:x val="1.2181020695441079E-2"/>
              <c:y val="8.3834959122525393E-2"/>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41571400"/>
        <c:crosses val="autoZero"/>
        <c:crossBetween val="between"/>
      </c:valAx>
      <c:spPr>
        <a:solidFill>
          <a:srgbClr val="FFFFFF"/>
        </a:solidFill>
        <a:ln w="3175">
          <a:solidFill>
            <a:srgbClr val="000000"/>
          </a:solidFill>
          <a:prstDash val="solid"/>
        </a:ln>
      </c:spPr>
    </c:plotArea>
    <c:legend>
      <c:legendPos val="r"/>
      <c:layout>
        <c:manualLayout>
          <c:xMode val="edge"/>
          <c:yMode val="edge"/>
          <c:x val="0.72337662337662334"/>
          <c:y val="0.82974137931034486"/>
          <c:w val="0.23506493506493506"/>
          <c:h val="0.14870689655172414"/>
        </c:manualLayout>
      </c:layout>
      <c:overlay val="0"/>
      <c:spPr>
        <a:noFill/>
        <a:ln w="25400">
          <a:noFill/>
        </a:ln>
      </c:sp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orientation="landscape"/>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7912801184469963E-2"/>
          <c:y val="0.1387376902169748"/>
          <c:w val="0.93820773245966071"/>
          <c:h val="0.59574285972874064"/>
        </c:manualLayout>
      </c:layout>
      <c:lineChart>
        <c:grouping val="standard"/>
        <c:varyColors val="0"/>
        <c:ser>
          <c:idx val="0"/>
          <c:order val="0"/>
          <c:tx>
            <c:strRef>
              <c:f>'2. Antal per 1 000'!$H$4</c:f>
              <c:strCache>
                <c:ptCount val="1"/>
                <c:pt idx="0">
                  <c:v>Totalt*</c:v>
                </c:pt>
              </c:strCache>
            </c:strRef>
          </c:tx>
          <c:spPr>
            <a:ln w="22225">
              <a:solidFill>
                <a:srgbClr val="8D6E97"/>
              </a:solidFill>
            </a:ln>
          </c:spPr>
          <c:marker>
            <c:symbol val="none"/>
          </c:marker>
          <c:cat>
            <c:strRef>
              <c:f>'2. Antal per 1 000'!$A$5:$A$43</c:f>
              <c:strCache>
                <c:ptCount val="39"/>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strCache>
            </c:strRef>
          </c:cat>
          <c:val>
            <c:numRef>
              <c:f>'2. Antal per 1 000'!$H$5:$H$43</c:f>
              <c:numCache>
                <c:formatCode>######0.0</c:formatCode>
                <c:ptCount val="39"/>
                <c:pt idx="0">
                  <c:v>17.899999999999999</c:v>
                </c:pt>
                <c:pt idx="1">
                  <c:v>17.7</c:v>
                </c:pt>
                <c:pt idx="2">
                  <c:v>17.7</c:v>
                </c:pt>
                <c:pt idx="3">
                  <c:v>18.899999999999999</c:v>
                </c:pt>
                <c:pt idx="4">
                  <c:v>19.8</c:v>
                </c:pt>
                <c:pt idx="5">
                  <c:v>21.4</c:v>
                </c:pt>
                <c:pt idx="6">
                  <c:v>21.5</c:v>
                </c:pt>
                <c:pt idx="7">
                  <c:v>21.3</c:v>
                </c:pt>
                <c:pt idx="8">
                  <c:v>20.399999999999999</c:v>
                </c:pt>
                <c:pt idx="9">
                  <c:v>20</c:v>
                </c:pt>
                <c:pt idx="10">
                  <c:v>19.8</c:v>
                </c:pt>
                <c:pt idx="11">
                  <c:v>18.7</c:v>
                </c:pt>
                <c:pt idx="12">
                  <c:v>18.3</c:v>
                </c:pt>
                <c:pt idx="13">
                  <c:v>18.7</c:v>
                </c:pt>
                <c:pt idx="14">
                  <c:v>18.399999999999999</c:v>
                </c:pt>
                <c:pt idx="15">
                  <c:v>18.3</c:v>
                </c:pt>
                <c:pt idx="16">
                  <c:v>18.100000000000001</c:v>
                </c:pt>
                <c:pt idx="17">
                  <c:v>18.3</c:v>
                </c:pt>
                <c:pt idx="18">
                  <c:v>18.7</c:v>
                </c:pt>
                <c:pt idx="19">
                  <c:v>19.600000000000001</c:v>
                </c:pt>
                <c:pt idx="20">
                  <c:v>20.2</c:v>
                </c:pt>
                <c:pt idx="21">
                  <c:v>20</c:v>
                </c:pt>
                <c:pt idx="22">
                  <c:v>20.2</c:v>
                </c:pt>
                <c:pt idx="23">
                  <c:v>20.6</c:v>
                </c:pt>
                <c:pt idx="24">
                  <c:v>21</c:v>
                </c:pt>
                <c:pt idx="25">
                  <c:v>21.3</c:v>
                </c:pt>
                <c:pt idx="26">
                  <c:v>20.8</c:v>
                </c:pt>
                <c:pt idx="27">
                  <c:v>20.9</c:v>
                </c:pt>
                <c:pt idx="28">
                  <c:v>20.9</c:v>
                </c:pt>
                <c:pt idx="29">
                  <c:v>20.7</c:v>
                </c:pt>
                <c:pt idx="31">
                  <c:v>20.2</c:v>
                </c:pt>
                <c:pt idx="32">
                  <c:v>20.9</c:v>
                </c:pt>
                <c:pt idx="33">
                  <c:v>20.8</c:v>
                </c:pt>
                <c:pt idx="34">
                  <c:v>19.8</c:v>
                </c:pt>
                <c:pt idx="35">
                  <c:v>19.2</c:v>
                </c:pt>
                <c:pt idx="36">
                  <c:v>19.2</c:v>
                </c:pt>
                <c:pt idx="37">
                  <c:v>18.3</c:v>
                </c:pt>
                <c:pt idx="38">
                  <c:v>17.8</c:v>
                </c:pt>
              </c:numCache>
            </c:numRef>
          </c:val>
          <c:smooth val="0"/>
          <c:extLst>
            <c:ext xmlns:c16="http://schemas.microsoft.com/office/drawing/2014/chart" uri="{C3380CC4-5D6E-409C-BE32-E72D297353CC}">
              <c16:uniqueId val="{00000000-9D45-4E89-A9DD-448E6AB0EF6F}"/>
            </c:ext>
          </c:extLst>
        </c:ser>
        <c:dLbls>
          <c:showLegendKey val="0"/>
          <c:showVal val="0"/>
          <c:showCatName val="0"/>
          <c:showSerName val="0"/>
          <c:showPercent val="0"/>
          <c:showBubbleSize val="0"/>
        </c:dLbls>
        <c:smooth val="0"/>
        <c:axId val="441573696"/>
        <c:axId val="1"/>
      </c:lineChart>
      <c:catAx>
        <c:axId val="441573696"/>
        <c:scaling>
          <c:orientation val="minMax"/>
        </c:scaling>
        <c:delete val="0"/>
        <c:axPos val="b"/>
        <c:numFmt formatCode="General" sourceLinked="1"/>
        <c:majorTickMark val="in"/>
        <c:minorTickMark val="none"/>
        <c:tickLblPos val="nextTo"/>
        <c:spPr>
          <a:ln w="3175">
            <a:solidFill>
              <a:srgbClr val="000000"/>
            </a:solidFill>
            <a:prstDash val="solid"/>
          </a:ln>
        </c:spPr>
        <c:txPr>
          <a:bodyPr rot="-3000000" vert="horz"/>
          <a:lstStyle/>
          <a:p>
            <a:pPr>
              <a:defRPr/>
            </a:pPr>
            <a:endParaRPr lang="sv-SE"/>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DAD7CB"/>
              </a:solidFill>
              <a:prstDash val="solid"/>
            </a:ln>
          </c:spPr>
        </c:majorGridlines>
        <c:title>
          <c:tx>
            <c:rich>
              <a:bodyPr rot="0" vert="horz"/>
              <a:lstStyle/>
              <a:p>
                <a:pPr>
                  <a:defRPr b="0"/>
                </a:pPr>
                <a:r>
                  <a:rPr lang="sv-SE"/>
                  <a:t>Per 1 000 kvinnor 15</a:t>
                </a:r>
                <a:r>
                  <a:rPr lang="sv-SE" sz="700" b="0" i="0" u="none" strike="noStrike" baseline="0">
                    <a:effectLst/>
                  </a:rPr>
                  <a:t>–4</a:t>
                </a:r>
                <a:r>
                  <a:rPr lang="sv-SE"/>
                  <a:t>4 år</a:t>
                </a:r>
              </a:p>
            </c:rich>
          </c:tx>
          <c:layout>
            <c:manualLayout>
              <c:xMode val="edge"/>
              <c:yMode val="edge"/>
              <c:x val="9.5722883764306956E-3"/>
              <c:y val="8.3834967057689225E-2"/>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41573696"/>
        <c:crosses val="autoZero"/>
        <c:crossBetween val="between"/>
      </c:valAx>
      <c:spPr>
        <a:solidFill>
          <a:srgbClr val="FFFFFF"/>
        </a:solidFill>
        <a:ln w="3175">
          <a:solidFill>
            <a:srgbClr val="000000"/>
          </a:solidFill>
          <a:prstDash val="solid"/>
        </a:ln>
      </c:spPr>
    </c:plotArea>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7770832656402437E-2"/>
          <c:y val="0.1412013963335792"/>
          <c:w val="0.94207646811635004"/>
          <c:h val="0.59458001926974313"/>
        </c:manualLayout>
      </c:layout>
      <c:lineChart>
        <c:grouping val="standard"/>
        <c:varyColors val="0"/>
        <c:ser>
          <c:idx val="0"/>
          <c:order val="0"/>
          <c:tx>
            <c:strRef>
              <c:f>'3. Graviditetslängd'!$B$4:$C$4</c:f>
              <c:strCache>
                <c:ptCount val="1"/>
                <c:pt idx="0">
                  <c:v>    ≤ 7+0 veckor</c:v>
                </c:pt>
              </c:strCache>
            </c:strRef>
          </c:tx>
          <c:spPr>
            <a:ln w="22225">
              <a:solidFill>
                <a:srgbClr val="8D6E97">
                  <a:lumMod val="75000"/>
                </a:srgbClr>
              </a:solidFill>
              <a:prstDash val="solid"/>
            </a:ln>
          </c:spPr>
          <c:marker>
            <c:symbol val="none"/>
          </c:marker>
          <c:cat>
            <c:strRef>
              <c:f>'3. Graviditetslängd'!$A$6:$A$44</c:f>
              <c:strCache>
                <c:ptCount val="39"/>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strCache>
            </c:strRef>
          </c:cat>
          <c:val>
            <c:numRef>
              <c:f>'3. Graviditetslängd'!$C$6:$C$44</c:f>
              <c:numCache>
                <c:formatCode>#\ ##0.0</c:formatCode>
                <c:ptCount val="39"/>
                <c:pt idx="0">
                  <c:v>3</c:v>
                </c:pt>
                <c:pt idx="1">
                  <c:v>3</c:v>
                </c:pt>
                <c:pt idx="2">
                  <c:v>3.2</c:v>
                </c:pt>
                <c:pt idx="3">
                  <c:v>3.3</c:v>
                </c:pt>
                <c:pt idx="4">
                  <c:v>3.3</c:v>
                </c:pt>
                <c:pt idx="5">
                  <c:v>3.3</c:v>
                </c:pt>
                <c:pt idx="6">
                  <c:v>3.8</c:v>
                </c:pt>
                <c:pt idx="7">
                  <c:v>3.9</c:v>
                </c:pt>
                <c:pt idx="8">
                  <c:v>4.5</c:v>
                </c:pt>
                <c:pt idx="9">
                  <c:v>5.5</c:v>
                </c:pt>
                <c:pt idx="10">
                  <c:v>8.1</c:v>
                </c:pt>
                <c:pt idx="11">
                  <c:v>10.199999999999999</c:v>
                </c:pt>
                <c:pt idx="12">
                  <c:v>10.199999999999999</c:v>
                </c:pt>
                <c:pt idx="13">
                  <c:v>12.5</c:v>
                </c:pt>
                <c:pt idx="14">
                  <c:v>15</c:v>
                </c:pt>
                <c:pt idx="15">
                  <c:v>18.399999999999999</c:v>
                </c:pt>
                <c:pt idx="16">
                  <c:v>19.5</c:v>
                </c:pt>
                <c:pt idx="17">
                  <c:v>20.399999999999999</c:v>
                </c:pt>
                <c:pt idx="18">
                  <c:v>21.3</c:v>
                </c:pt>
                <c:pt idx="19">
                  <c:v>20.2</c:v>
                </c:pt>
                <c:pt idx="20">
                  <c:v>22.5</c:v>
                </c:pt>
                <c:pt idx="21">
                  <c:v>24.6</c:v>
                </c:pt>
                <c:pt idx="22">
                  <c:v>26.1</c:v>
                </c:pt>
                <c:pt idx="23">
                  <c:v>26.8</c:v>
                </c:pt>
                <c:pt idx="24">
                  <c:v>30</c:v>
                </c:pt>
                <c:pt idx="25">
                  <c:v>32.1</c:v>
                </c:pt>
                <c:pt idx="26">
                  <c:v>36.1</c:v>
                </c:pt>
                <c:pt idx="27">
                  <c:v>38.299999999999997</c:v>
                </c:pt>
                <c:pt idx="28">
                  <c:v>40.4</c:v>
                </c:pt>
                <c:pt idx="29">
                  <c:v>41.1</c:v>
                </c:pt>
                <c:pt idx="31">
                  <c:v>50.2</c:v>
                </c:pt>
                <c:pt idx="32">
                  <c:v>51</c:v>
                </c:pt>
                <c:pt idx="33">
                  <c:v>53.1</c:v>
                </c:pt>
                <c:pt idx="34">
                  <c:v>55.1</c:v>
                </c:pt>
                <c:pt idx="35" formatCode="0.0">
                  <c:v>57.1</c:v>
                </c:pt>
                <c:pt idx="36">
                  <c:v>58.7</c:v>
                </c:pt>
                <c:pt idx="37" formatCode="0.0">
                  <c:v>59.7</c:v>
                </c:pt>
                <c:pt idx="38" formatCode="0.0">
                  <c:v>61.5</c:v>
                </c:pt>
              </c:numCache>
            </c:numRef>
          </c:val>
          <c:smooth val="0"/>
          <c:extLst>
            <c:ext xmlns:c16="http://schemas.microsoft.com/office/drawing/2014/chart" uri="{C3380CC4-5D6E-409C-BE32-E72D297353CC}">
              <c16:uniqueId val="{00000000-F0CC-40BC-A09D-B225EC1816A6}"/>
            </c:ext>
          </c:extLst>
        </c:ser>
        <c:ser>
          <c:idx val="1"/>
          <c:order val="1"/>
          <c:tx>
            <c:strRef>
              <c:f>'3. Graviditetslängd'!$D$4:$E$4</c:f>
              <c:strCache>
                <c:ptCount val="1"/>
                <c:pt idx="0">
                  <c:v>   7+1–9+0 veckor</c:v>
                </c:pt>
              </c:strCache>
            </c:strRef>
          </c:tx>
          <c:spPr>
            <a:ln w="22225">
              <a:solidFill>
                <a:srgbClr val="8D6E97">
                  <a:lumMod val="60000"/>
                  <a:lumOff val="40000"/>
                </a:srgbClr>
              </a:solidFill>
              <a:prstDash val="solid"/>
            </a:ln>
          </c:spPr>
          <c:marker>
            <c:symbol val="none"/>
          </c:marker>
          <c:cat>
            <c:strRef>
              <c:f>'3. Graviditetslängd'!$A$6:$A$44</c:f>
              <c:strCache>
                <c:ptCount val="39"/>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strCache>
            </c:strRef>
          </c:cat>
          <c:val>
            <c:numRef>
              <c:f>'3. Graviditetslängd'!$E$6:$E$44</c:f>
              <c:numCache>
                <c:formatCode>#\ ##0.0</c:formatCode>
                <c:ptCount val="39"/>
                <c:pt idx="0">
                  <c:v>42.9</c:v>
                </c:pt>
                <c:pt idx="1">
                  <c:v>41.2</c:v>
                </c:pt>
                <c:pt idx="2">
                  <c:v>39.700000000000003</c:v>
                </c:pt>
                <c:pt idx="3">
                  <c:v>36.799999999999997</c:v>
                </c:pt>
                <c:pt idx="4">
                  <c:v>37.799999999999997</c:v>
                </c:pt>
                <c:pt idx="5">
                  <c:v>36.799999999999997</c:v>
                </c:pt>
                <c:pt idx="6">
                  <c:v>37.799999999999997</c:v>
                </c:pt>
                <c:pt idx="7">
                  <c:v>37.200000000000003</c:v>
                </c:pt>
                <c:pt idx="8">
                  <c:v>40</c:v>
                </c:pt>
                <c:pt idx="9">
                  <c:v>41.9</c:v>
                </c:pt>
                <c:pt idx="10">
                  <c:v>43.5</c:v>
                </c:pt>
                <c:pt idx="11">
                  <c:v>44.5</c:v>
                </c:pt>
                <c:pt idx="12">
                  <c:v>43.9</c:v>
                </c:pt>
                <c:pt idx="13">
                  <c:v>42.8</c:v>
                </c:pt>
                <c:pt idx="14">
                  <c:v>44.5</c:v>
                </c:pt>
                <c:pt idx="15">
                  <c:v>44.8</c:v>
                </c:pt>
                <c:pt idx="16">
                  <c:v>45.9</c:v>
                </c:pt>
                <c:pt idx="17">
                  <c:v>46</c:v>
                </c:pt>
                <c:pt idx="18">
                  <c:v>45.7</c:v>
                </c:pt>
                <c:pt idx="19">
                  <c:v>46.7</c:v>
                </c:pt>
                <c:pt idx="20">
                  <c:v>46.5</c:v>
                </c:pt>
                <c:pt idx="21">
                  <c:v>46.6</c:v>
                </c:pt>
                <c:pt idx="22">
                  <c:v>46.4</c:v>
                </c:pt>
                <c:pt idx="23">
                  <c:v>46.1</c:v>
                </c:pt>
                <c:pt idx="24">
                  <c:v>44.5</c:v>
                </c:pt>
                <c:pt idx="25">
                  <c:v>43.8</c:v>
                </c:pt>
                <c:pt idx="26">
                  <c:v>41.9</c:v>
                </c:pt>
                <c:pt idx="27">
                  <c:v>40.299999999999997</c:v>
                </c:pt>
                <c:pt idx="28">
                  <c:v>38.6</c:v>
                </c:pt>
                <c:pt idx="29">
                  <c:v>38.200000000000003</c:v>
                </c:pt>
                <c:pt idx="31">
                  <c:v>31.9</c:v>
                </c:pt>
                <c:pt idx="32">
                  <c:v>31.7</c:v>
                </c:pt>
                <c:pt idx="33">
                  <c:v>30.3</c:v>
                </c:pt>
                <c:pt idx="34">
                  <c:v>28.9</c:v>
                </c:pt>
                <c:pt idx="35" formatCode="0.0">
                  <c:v>27.5</c:v>
                </c:pt>
                <c:pt idx="36">
                  <c:v>25.9</c:v>
                </c:pt>
                <c:pt idx="37" formatCode="0.0">
                  <c:v>25.7</c:v>
                </c:pt>
                <c:pt idx="38" formatCode="0.0">
                  <c:v>24.7</c:v>
                </c:pt>
              </c:numCache>
            </c:numRef>
          </c:val>
          <c:smooth val="0"/>
          <c:extLst>
            <c:ext xmlns:c16="http://schemas.microsoft.com/office/drawing/2014/chart" uri="{C3380CC4-5D6E-409C-BE32-E72D297353CC}">
              <c16:uniqueId val="{00000001-F0CC-40BC-A09D-B225EC1816A6}"/>
            </c:ext>
          </c:extLst>
        </c:ser>
        <c:ser>
          <c:idx val="2"/>
          <c:order val="2"/>
          <c:tx>
            <c:strRef>
              <c:f>'3. Graviditetslängd'!$F$4:$G$4</c:f>
              <c:strCache>
                <c:ptCount val="1"/>
                <c:pt idx="0">
                  <c:v> 9+1–12+0 veckor</c:v>
                </c:pt>
              </c:strCache>
            </c:strRef>
          </c:tx>
          <c:spPr>
            <a:ln w="25400">
              <a:solidFill>
                <a:srgbClr val="8D6E97">
                  <a:lumMod val="75000"/>
                </a:srgbClr>
              </a:solidFill>
              <a:prstDash val="sysDash"/>
            </a:ln>
          </c:spPr>
          <c:marker>
            <c:symbol val="none"/>
          </c:marker>
          <c:cat>
            <c:strRef>
              <c:f>'3. Graviditetslängd'!$A$6:$A$44</c:f>
              <c:strCache>
                <c:ptCount val="39"/>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strCache>
            </c:strRef>
          </c:cat>
          <c:val>
            <c:numRef>
              <c:f>'3. Graviditetslängd'!$G$6:$G$44</c:f>
              <c:numCache>
                <c:formatCode>#\ ##0.0</c:formatCode>
                <c:ptCount val="39"/>
                <c:pt idx="0">
                  <c:v>45.9</c:v>
                </c:pt>
                <c:pt idx="1">
                  <c:v>47.2</c:v>
                </c:pt>
                <c:pt idx="2">
                  <c:v>48.5</c:v>
                </c:pt>
                <c:pt idx="3">
                  <c:v>50.7</c:v>
                </c:pt>
                <c:pt idx="4">
                  <c:v>50.3</c:v>
                </c:pt>
                <c:pt idx="5">
                  <c:v>51.4</c:v>
                </c:pt>
                <c:pt idx="6">
                  <c:v>50.1</c:v>
                </c:pt>
                <c:pt idx="7">
                  <c:v>50.6</c:v>
                </c:pt>
                <c:pt idx="8">
                  <c:v>47.9</c:v>
                </c:pt>
                <c:pt idx="9">
                  <c:v>45.3</c:v>
                </c:pt>
                <c:pt idx="10">
                  <c:v>41.8</c:v>
                </c:pt>
                <c:pt idx="11">
                  <c:v>38.799999999999997</c:v>
                </c:pt>
                <c:pt idx="12">
                  <c:v>38.9</c:v>
                </c:pt>
                <c:pt idx="13">
                  <c:v>37.700000000000003</c:v>
                </c:pt>
                <c:pt idx="14">
                  <c:v>34</c:v>
                </c:pt>
                <c:pt idx="15">
                  <c:v>30.4</c:v>
                </c:pt>
                <c:pt idx="16">
                  <c:v>28.3</c:v>
                </c:pt>
                <c:pt idx="17">
                  <c:v>26.9</c:v>
                </c:pt>
                <c:pt idx="18">
                  <c:v>26.5</c:v>
                </c:pt>
                <c:pt idx="19">
                  <c:v>26.4</c:v>
                </c:pt>
                <c:pt idx="20">
                  <c:v>24.4</c:v>
                </c:pt>
                <c:pt idx="21">
                  <c:v>22.3</c:v>
                </c:pt>
                <c:pt idx="22">
                  <c:v>21</c:v>
                </c:pt>
                <c:pt idx="23">
                  <c:v>20.7</c:v>
                </c:pt>
                <c:pt idx="24">
                  <c:v>18.899999999999999</c:v>
                </c:pt>
                <c:pt idx="25">
                  <c:v>17.399999999999999</c:v>
                </c:pt>
                <c:pt idx="26">
                  <c:v>15.6</c:v>
                </c:pt>
                <c:pt idx="27">
                  <c:v>15</c:v>
                </c:pt>
                <c:pt idx="28">
                  <c:v>14.4</c:v>
                </c:pt>
                <c:pt idx="29">
                  <c:v>13.9</c:v>
                </c:pt>
                <c:pt idx="31">
                  <c:v>11.1</c:v>
                </c:pt>
                <c:pt idx="32">
                  <c:v>10.7</c:v>
                </c:pt>
                <c:pt idx="33">
                  <c:v>10.3</c:v>
                </c:pt>
                <c:pt idx="34">
                  <c:v>9.6</c:v>
                </c:pt>
                <c:pt idx="35" formatCode="0.0">
                  <c:v>9.1999999999999993</c:v>
                </c:pt>
                <c:pt idx="36">
                  <c:v>8.6</c:v>
                </c:pt>
                <c:pt idx="37" formatCode="0.0">
                  <c:v>8.1</c:v>
                </c:pt>
                <c:pt idx="38" formatCode="0.0">
                  <c:v>7.4</c:v>
                </c:pt>
              </c:numCache>
            </c:numRef>
          </c:val>
          <c:smooth val="0"/>
          <c:extLst>
            <c:ext xmlns:c16="http://schemas.microsoft.com/office/drawing/2014/chart" uri="{C3380CC4-5D6E-409C-BE32-E72D297353CC}">
              <c16:uniqueId val="{00000002-F0CC-40BC-A09D-B225EC1816A6}"/>
            </c:ext>
          </c:extLst>
        </c:ser>
        <c:ser>
          <c:idx val="5"/>
          <c:order val="3"/>
          <c:tx>
            <c:strRef>
              <c:f>'3. Graviditetslängd'!$H$4:$I$4</c:f>
              <c:strCache>
                <c:ptCount val="1"/>
                <c:pt idx="0">
                  <c:v>12+1–18+0 veckor</c:v>
                </c:pt>
              </c:strCache>
            </c:strRef>
          </c:tx>
          <c:spPr>
            <a:ln w="25400">
              <a:solidFill>
                <a:srgbClr val="8D6E97">
                  <a:lumMod val="60000"/>
                  <a:lumOff val="40000"/>
                </a:srgbClr>
              </a:solidFill>
              <a:prstDash val="sysDash"/>
            </a:ln>
          </c:spPr>
          <c:marker>
            <c:symbol val="none"/>
          </c:marker>
          <c:cat>
            <c:strRef>
              <c:f>'3. Graviditetslängd'!$A$6:$A$44</c:f>
              <c:strCache>
                <c:ptCount val="39"/>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strCache>
            </c:strRef>
          </c:cat>
          <c:val>
            <c:numRef>
              <c:f>'3. Graviditetslängd'!$I$6:$I$44</c:f>
              <c:numCache>
                <c:formatCode>#\ ##0.0</c:formatCode>
                <c:ptCount val="39"/>
                <c:pt idx="0">
                  <c:v>7.4</c:v>
                </c:pt>
                <c:pt idx="1">
                  <c:v>7.8</c:v>
                </c:pt>
                <c:pt idx="2">
                  <c:v>7.9</c:v>
                </c:pt>
                <c:pt idx="3">
                  <c:v>8.5</c:v>
                </c:pt>
                <c:pt idx="4">
                  <c:v>7.9</c:v>
                </c:pt>
                <c:pt idx="5">
                  <c:v>7.8</c:v>
                </c:pt>
                <c:pt idx="6">
                  <c:v>7.7</c:v>
                </c:pt>
                <c:pt idx="7">
                  <c:v>7.6</c:v>
                </c:pt>
                <c:pt idx="8">
                  <c:v>7.1</c:v>
                </c:pt>
                <c:pt idx="9">
                  <c:v>6.7</c:v>
                </c:pt>
                <c:pt idx="10">
                  <c:v>6.1</c:v>
                </c:pt>
                <c:pt idx="11">
                  <c:v>6.1</c:v>
                </c:pt>
                <c:pt idx="12">
                  <c:v>6.4</c:v>
                </c:pt>
                <c:pt idx="13">
                  <c:v>6.5</c:v>
                </c:pt>
                <c:pt idx="14">
                  <c:v>6</c:v>
                </c:pt>
                <c:pt idx="15">
                  <c:v>5.8</c:v>
                </c:pt>
                <c:pt idx="16">
                  <c:v>5.7</c:v>
                </c:pt>
                <c:pt idx="17">
                  <c:v>6.1</c:v>
                </c:pt>
                <c:pt idx="18">
                  <c:v>5.9</c:v>
                </c:pt>
                <c:pt idx="19">
                  <c:v>6</c:v>
                </c:pt>
                <c:pt idx="20">
                  <c:v>5.8</c:v>
                </c:pt>
                <c:pt idx="21">
                  <c:v>5.7</c:v>
                </c:pt>
                <c:pt idx="22">
                  <c:v>5.7</c:v>
                </c:pt>
                <c:pt idx="23">
                  <c:v>5.6</c:v>
                </c:pt>
                <c:pt idx="24">
                  <c:v>5.6</c:v>
                </c:pt>
                <c:pt idx="25">
                  <c:v>5.8</c:v>
                </c:pt>
                <c:pt idx="26">
                  <c:v>5.4</c:v>
                </c:pt>
                <c:pt idx="27">
                  <c:v>5.3</c:v>
                </c:pt>
                <c:pt idx="28">
                  <c:v>5.5</c:v>
                </c:pt>
                <c:pt idx="29">
                  <c:v>5.8</c:v>
                </c:pt>
                <c:pt idx="31">
                  <c:v>5.5</c:v>
                </c:pt>
                <c:pt idx="32">
                  <c:v>5.5</c:v>
                </c:pt>
                <c:pt idx="33">
                  <c:v>5.4</c:v>
                </c:pt>
                <c:pt idx="34">
                  <c:v>5.3</c:v>
                </c:pt>
                <c:pt idx="35" formatCode="General">
                  <c:v>5.0999999999999996</c:v>
                </c:pt>
                <c:pt idx="36">
                  <c:v>5.7</c:v>
                </c:pt>
                <c:pt idx="37" formatCode="General">
                  <c:v>5.4</c:v>
                </c:pt>
                <c:pt idx="38" formatCode="General">
                  <c:v>5.3</c:v>
                </c:pt>
              </c:numCache>
            </c:numRef>
          </c:val>
          <c:smooth val="0"/>
          <c:extLst>
            <c:ext xmlns:c16="http://schemas.microsoft.com/office/drawing/2014/chart" uri="{C3380CC4-5D6E-409C-BE32-E72D297353CC}">
              <c16:uniqueId val="{00000003-F0CC-40BC-A09D-B225EC1816A6}"/>
            </c:ext>
          </c:extLst>
        </c:ser>
        <c:ser>
          <c:idx val="4"/>
          <c:order val="4"/>
          <c:tx>
            <c:strRef>
              <c:f>'3. Graviditetslängd'!$J$4:$K$4</c:f>
              <c:strCache>
                <c:ptCount val="1"/>
                <c:pt idx="0">
                  <c:v> ≥ 18+1 veckor</c:v>
                </c:pt>
              </c:strCache>
            </c:strRef>
          </c:tx>
          <c:spPr>
            <a:ln w="22225">
              <a:solidFill>
                <a:srgbClr val="8D6E97">
                  <a:lumMod val="75000"/>
                </a:srgbClr>
              </a:solidFill>
            </a:ln>
          </c:spPr>
          <c:marker>
            <c:symbol val="circle"/>
            <c:size val="4"/>
            <c:spPr>
              <a:solidFill>
                <a:srgbClr val="8D6E97">
                  <a:lumMod val="75000"/>
                </a:srgbClr>
              </a:solidFill>
              <a:ln>
                <a:solidFill>
                  <a:srgbClr val="8D6E97">
                    <a:lumMod val="75000"/>
                  </a:srgbClr>
                </a:solidFill>
              </a:ln>
            </c:spPr>
          </c:marker>
          <c:cat>
            <c:strRef>
              <c:f>'3. Graviditetslängd'!$A$6:$A$44</c:f>
              <c:strCache>
                <c:ptCount val="39"/>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strCache>
            </c:strRef>
          </c:cat>
          <c:val>
            <c:numRef>
              <c:f>'3. Graviditetslängd'!$K$6:$K$44</c:f>
              <c:numCache>
                <c:formatCode>#\ ##0.0</c:formatCode>
                <c:ptCount val="39"/>
                <c:pt idx="0">
                  <c:v>0.9</c:v>
                </c:pt>
                <c:pt idx="1">
                  <c:v>0.9</c:v>
                </c:pt>
                <c:pt idx="2">
                  <c:v>0.8</c:v>
                </c:pt>
                <c:pt idx="3">
                  <c:v>0.8</c:v>
                </c:pt>
                <c:pt idx="4">
                  <c:v>0.6</c:v>
                </c:pt>
                <c:pt idx="5">
                  <c:v>0.7</c:v>
                </c:pt>
                <c:pt idx="6">
                  <c:v>0.6</c:v>
                </c:pt>
                <c:pt idx="7">
                  <c:v>0.6</c:v>
                </c:pt>
                <c:pt idx="8">
                  <c:v>0.5</c:v>
                </c:pt>
                <c:pt idx="9">
                  <c:v>0.6</c:v>
                </c:pt>
                <c:pt idx="10">
                  <c:v>0.5</c:v>
                </c:pt>
                <c:pt idx="11">
                  <c:v>0.5</c:v>
                </c:pt>
                <c:pt idx="12">
                  <c:v>0.5</c:v>
                </c:pt>
                <c:pt idx="13">
                  <c:v>0.5</c:v>
                </c:pt>
                <c:pt idx="14">
                  <c:v>0.5</c:v>
                </c:pt>
                <c:pt idx="15">
                  <c:v>0.6</c:v>
                </c:pt>
                <c:pt idx="16">
                  <c:v>0.6</c:v>
                </c:pt>
                <c:pt idx="17">
                  <c:v>0.6</c:v>
                </c:pt>
                <c:pt idx="18">
                  <c:v>0.7</c:v>
                </c:pt>
                <c:pt idx="19">
                  <c:v>0.7</c:v>
                </c:pt>
                <c:pt idx="20">
                  <c:v>0.8</c:v>
                </c:pt>
                <c:pt idx="21">
                  <c:v>0.8</c:v>
                </c:pt>
                <c:pt idx="22">
                  <c:v>0.8</c:v>
                </c:pt>
                <c:pt idx="23">
                  <c:v>0.9</c:v>
                </c:pt>
                <c:pt idx="24">
                  <c:v>1</c:v>
                </c:pt>
                <c:pt idx="25">
                  <c:v>0.9</c:v>
                </c:pt>
                <c:pt idx="26">
                  <c:v>0.9</c:v>
                </c:pt>
                <c:pt idx="27">
                  <c:v>1.1000000000000001</c:v>
                </c:pt>
                <c:pt idx="28">
                  <c:v>1.1000000000000001</c:v>
                </c:pt>
                <c:pt idx="29">
                  <c:v>1.1000000000000001</c:v>
                </c:pt>
                <c:pt idx="31">
                  <c:v>1.2</c:v>
                </c:pt>
                <c:pt idx="32">
                  <c:v>1.1000000000000001</c:v>
                </c:pt>
                <c:pt idx="33">
                  <c:v>1</c:v>
                </c:pt>
                <c:pt idx="34">
                  <c:v>1.1000000000000001</c:v>
                </c:pt>
                <c:pt idx="35" formatCode="0.0">
                  <c:v>1.1000000000000001</c:v>
                </c:pt>
                <c:pt idx="36">
                  <c:v>1.1000000000000001</c:v>
                </c:pt>
                <c:pt idx="37" formatCode="0.0">
                  <c:v>1.2</c:v>
                </c:pt>
                <c:pt idx="38" formatCode="0.0">
                  <c:v>1.1000000000000001</c:v>
                </c:pt>
              </c:numCache>
            </c:numRef>
          </c:val>
          <c:smooth val="0"/>
          <c:extLst>
            <c:ext xmlns:c16="http://schemas.microsoft.com/office/drawing/2014/chart" uri="{C3380CC4-5D6E-409C-BE32-E72D297353CC}">
              <c16:uniqueId val="{00000004-F0CC-40BC-A09D-B225EC1816A6}"/>
            </c:ext>
          </c:extLst>
        </c:ser>
        <c:dLbls>
          <c:showLegendKey val="0"/>
          <c:showVal val="0"/>
          <c:showCatName val="0"/>
          <c:showSerName val="0"/>
          <c:showPercent val="0"/>
          <c:showBubbleSize val="0"/>
        </c:dLbls>
        <c:smooth val="0"/>
        <c:axId val="441569760"/>
        <c:axId val="1"/>
      </c:lineChart>
      <c:catAx>
        <c:axId val="441569760"/>
        <c:scaling>
          <c:orientation val="minMax"/>
        </c:scaling>
        <c:delete val="0"/>
        <c:axPos val="b"/>
        <c:numFmt formatCode="General" sourceLinked="0"/>
        <c:majorTickMark val="in"/>
        <c:minorTickMark val="none"/>
        <c:tickLblPos val="nextTo"/>
        <c:spPr>
          <a:ln w="3175">
            <a:solidFill>
              <a:srgbClr val="000000"/>
            </a:solidFill>
            <a:prstDash val="solid"/>
          </a:ln>
        </c:spPr>
        <c:txPr>
          <a:bodyPr rot="-3000000"/>
          <a:lstStyle/>
          <a:p>
            <a:pPr>
              <a:defRPr/>
            </a:pPr>
            <a:endParaRPr lang="sv-S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DAD7CB"/>
              </a:solidFill>
              <a:prstDash val="solid"/>
            </a:ln>
          </c:spPr>
        </c:majorGridlines>
        <c:title>
          <c:tx>
            <c:rich>
              <a:bodyPr rot="0" vert="horz"/>
              <a:lstStyle/>
              <a:p>
                <a:pPr>
                  <a:defRPr b="0"/>
                </a:pPr>
                <a:r>
                  <a:rPr lang="sv-SE"/>
                  <a:t>Procent</a:t>
                </a:r>
              </a:p>
            </c:rich>
          </c:tx>
          <c:layout>
            <c:manualLayout>
              <c:xMode val="edge"/>
              <c:yMode val="edge"/>
              <c:x val="1.1379558229743514E-2"/>
              <c:y val="8.2723761048203032E-2"/>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41569760"/>
        <c:crosses val="autoZero"/>
        <c:crossBetween val="between"/>
      </c:valAx>
      <c:spPr>
        <a:solidFill>
          <a:srgbClr val="FFFFFF"/>
        </a:solidFill>
        <a:ln w="3175">
          <a:solidFill>
            <a:srgbClr val="000000"/>
          </a:solidFill>
          <a:prstDash val="solid"/>
        </a:ln>
      </c:spPr>
    </c:plotArea>
    <c:legend>
      <c:legendPos val="r"/>
      <c:layout>
        <c:manualLayout>
          <c:xMode val="edge"/>
          <c:yMode val="edge"/>
          <c:x val="0.62028649539743808"/>
          <c:y val="0.85063291139240504"/>
          <c:w val="0.34677097092382309"/>
          <c:h val="0.11392405063291139"/>
        </c:manualLayout>
      </c:layout>
      <c:overlay val="0"/>
      <c:spPr>
        <a:noFill/>
        <a:ln w="25400">
          <a:noFill/>
        </a:ln>
      </c:sp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orientation="portrait"/>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7039301651539374E-2"/>
          <c:y val="0.17039858389794299"/>
          <c:w val="0.9024050778513244"/>
          <c:h val="0.62343848797476031"/>
        </c:manualLayout>
      </c:layout>
      <c:barChart>
        <c:barDir val="col"/>
        <c:grouping val="clustered"/>
        <c:varyColors val="0"/>
        <c:ser>
          <c:idx val="3"/>
          <c:order val="0"/>
          <c:tx>
            <c:strRef>
              <c:f>'5. Metod och graviditetslängd'!$B$17</c:f>
              <c:strCache>
                <c:ptCount val="1"/>
                <c:pt idx="0">
                  <c:v>Kirurgisk</c:v>
                </c:pt>
              </c:strCache>
            </c:strRef>
          </c:tx>
          <c:spPr>
            <a:solidFill>
              <a:srgbClr val="8D6E97">
                <a:lumMod val="50000"/>
              </a:srgbClr>
            </a:solidFill>
            <a:ln>
              <a:solidFill>
                <a:srgbClr val="8D6E97">
                  <a:lumMod val="50000"/>
                </a:srgbClr>
              </a:solidFill>
            </a:ln>
          </c:spPr>
          <c:invertIfNegative val="0"/>
          <c:cat>
            <c:numRef>
              <c:f>'5. Metod och graviditetslängd'!$A$18:$A$19</c:f>
              <c:numCache>
                <c:formatCode>General</c:formatCode>
                <c:ptCount val="2"/>
                <c:pt idx="0">
                  <c:v>2018</c:v>
                </c:pt>
                <c:pt idx="1">
                  <c:v>2021</c:v>
                </c:pt>
              </c:numCache>
            </c:numRef>
          </c:cat>
          <c:val>
            <c:numRef>
              <c:f>'5. Metod och graviditetslängd'!$B$18:$B$19</c:f>
              <c:numCache>
                <c:formatCode>0.0</c:formatCode>
                <c:ptCount val="2"/>
                <c:pt idx="0" formatCode="#\ ##0.0">
                  <c:v>4.0999999999999996</c:v>
                </c:pt>
                <c:pt idx="1">
                  <c:v>2.6</c:v>
                </c:pt>
              </c:numCache>
            </c:numRef>
          </c:val>
          <c:extLst>
            <c:ext xmlns:c16="http://schemas.microsoft.com/office/drawing/2014/chart" uri="{C3380CC4-5D6E-409C-BE32-E72D297353CC}">
              <c16:uniqueId val="{00000000-E1B6-4D66-83BA-8C41472EE7A6}"/>
            </c:ext>
          </c:extLst>
        </c:ser>
        <c:ser>
          <c:idx val="0"/>
          <c:order val="1"/>
          <c:tx>
            <c:strRef>
              <c:f>'5. Metod och graviditetslängd'!$C$17</c:f>
              <c:strCache>
                <c:ptCount val="1"/>
                <c:pt idx="0">
                  <c:v>Medicinsk, fullföljd på sjukhus</c:v>
                </c:pt>
              </c:strCache>
            </c:strRef>
          </c:tx>
          <c:spPr>
            <a:solidFill>
              <a:srgbClr val="8D6E97"/>
            </a:solidFill>
            <a:ln w="12700">
              <a:solidFill>
                <a:srgbClr val="8D6E97"/>
              </a:solidFill>
              <a:prstDash val="solid"/>
            </a:ln>
          </c:spPr>
          <c:invertIfNegative val="0"/>
          <c:cat>
            <c:numRef>
              <c:f>'5. Metod och graviditetslängd'!$A$18:$A$19</c:f>
              <c:numCache>
                <c:formatCode>General</c:formatCode>
                <c:ptCount val="2"/>
                <c:pt idx="0">
                  <c:v>2018</c:v>
                </c:pt>
                <c:pt idx="1">
                  <c:v>2021</c:v>
                </c:pt>
              </c:numCache>
            </c:numRef>
          </c:cat>
          <c:val>
            <c:numRef>
              <c:f>'5. Metod och graviditetslängd'!$C$18:$C$19</c:f>
              <c:numCache>
                <c:formatCode>0.0</c:formatCode>
                <c:ptCount val="2"/>
                <c:pt idx="0" formatCode="#\ ##0.0">
                  <c:v>18</c:v>
                </c:pt>
                <c:pt idx="1">
                  <c:v>11.9</c:v>
                </c:pt>
              </c:numCache>
            </c:numRef>
          </c:val>
          <c:extLst>
            <c:ext xmlns:c16="http://schemas.microsoft.com/office/drawing/2014/chart" uri="{C3380CC4-5D6E-409C-BE32-E72D297353CC}">
              <c16:uniqueId val="{00000001-E1B6-4D66-83BA-8C41472EE7A6}"/>
            </c:ext>
          </c:extLst>
        </c:ser>
        <c:ser>
          <c:idx val="4"/>
          <c:order val="2"/>
          <c:tx>
            <c:strRef>
              <c:f>'5. Metod och graviditetslängd'!$D$17</c:f>
              <c:strCache>
                <c:ptCount val="1"/>
                <c:pt idx="0">
                  <c:v>Medicinsk, fullföljd i hemmet</c:v>
                </c:pt>
              </c:strCache>
            </c:strRef>
          </c:tx>
          <c:spPr>
            <a:solidFill>
              <a:srgbClr val="8D6E97">
                <a:lumMod val="40000"/>
                <a:lumOff val="60000"/>
              </a:srgbClr>
            </a:solidFill>
            <a:ln w="3175">
              <a:solidFill>
                <a:srgbClr val="8D6E97"/>
              </a:solidFill>
            </a:ln>
          </c:spPr>
          <c:invertIfNegative val="0"/>
          <c:cat>
            <c:numRef>
              <c:f>'5. Metod och graviditetslängd'!$A$18:$A$19</c:f>
              <c:numCache>
                <c:formatCode>General</c:formatCode>
                <c:ptCount val="2"/>
                <c:pt idx="0">
                  <c:v>2018</c:v>
                </c:pt>
                <c:pt idx="1">
                  <c:v>2021</c:v>
                </c:pt>
              </c:numCache>
            </c:numRef>
          </c:cat>
          <c:val>
            <c:numRef>
              <c:f>'5. Metod och graviditetslängd'!$D$18:$D$19</c:f>
              <c:numCache>
                <c:formatCode>0.0</c:formatCode>
                <c:ptCount val="2"/>
                <c:pt idx="0" formatCode="#\ ##0.0">
                  <c:v>77.900000000000006</c:v>
                </c:pt>
                <c:pt idx="1">
                  <c:v>85.5</c:v>
                </c:pt>
              </c:numCache>
            </c:numRef>
          </c:val>
          <c:extLst>
            <c:ext xmlns:c16="http://schemas.microsoft.com/office/drawing/2014/chart" uri="{C3380CC4-5D6E-409C-BE32-E72D297353CC}">
              <c16:uniqueId val="{00000002-E1B6-4D66-83BA-8C41472EE7A6}"/>
            </c:ext>
          </c:extLst>
        </c:ser>
        <c:dLbls>
          <c:showLegendKey val="0"/>
          <c:showVal val="0"/>
          <c:showCatName val="0"/>
          <c:showSerName val="0"/>
          <c:showPercent val="0"/>
          <c:showBubbleSize val="0"/>
        </c:dLbls>
        <c:gapWidth val="150"/>
        <c:axId val="441571728"/>
        <c:axId val="1"/>
      </c:barChart>
      <c:catAx>
        <c:axId val="441571728"/>
        <c:scaling>
          <c:orientation val="minMax"/>
        </c:scaling>
        <c:delete val="0"/>
        <c:axPos val="b"/>
        <c:numFmt formatCode="General" sourceLinked="1"/>
        <c:majorTickMark val="in"/>
        <c:minorTickMark val="none"/>
        <c:tickLblPos val="nextTo"/>
        <c:spPr>
          <a:ln w="3175">
            <a:solidFill>
              <a:srgbClr val="000000"/>
            </a:solidFill>
            <a:prstDash val="solid"/>
          </a:ln>
        </c:spPr>
        <c:crossAx val="1"/>
        <c:crosses val="autoZero"/>
        <c:auto val="0"/>
        <c:lblAlgn val="ctr"/>
        <c:lblOffset val="100"/>
        <c:noMultiLvlLbl val="0"/>
      </c:catAx>
      <c:valAx>
        <c:axId val="1"/>
        <c:scaling>
          <c:orientation val="minMax"/>
          <c:max val="100"/>
        </c:scaling>
        <c:delete val="0"/>
        <c:axPos val="l"/>
        <c:majorGridlines>
          <c:spPr>
            <a:ln w="3175">
              <a:solidFill>
                <a:srgbClr val="DAD7CB"/>
              </a:solidFill>
              <a:prstDash val="solid"/>
            </a:ln>
          </c:spPr>
        </c:majorGridlines>
        <c:title>
          <c:tx>
            <c:rich>
              <a:bodyPr rot="0" vert="horz"/>
              <a:lstStyle/>
              <a:p>
                <a:pPr>
                  <a:defRPr b="0"/>
                </a:pPr>
                <a:r>
                  <a:rPr lang="sv-SE"/>
                  <a:t>Procent</a:t>
                </a:r>
              </a:p>
            </c:rich>
          </c:tx>
          <c:layout>
            <c:manualLayout>
              <c:xMode val="edge"/>
              <c:yMode val="edge"/>
              <c:x val="1.8360939121643573E-2"/>
              <c:y val="9.3607863396105218E-2"/>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41571728"/>
        <c:crosses val="autoZero"/>
        <c:crossBetween val="between"/>
        <c:majorUnit val="10"/>
      </c:valAx>
      <c:spPr>
        <a:solidFill>
          <a:srgbClr val="FFFFFF"/>
        </a:solidFill>
        <a:ln w="3175">
          <a:solidFill>
            <a:sysClr val="windowText" lastClr="000000"/>
          </a:solidFill>
          <a:prstDash val="solid"/>
        </a:ln>
      </c:spPr>
    </c:plotArea>
    <c:legend>
      <c:legendPos val="r"/>
      <c:layout>
        <c:manualLayout>
          <c:xMode val="edge"/>
          <c:yMode val="edge"/>
          <c:x val="0.19366888106101798"/>
          <c:y val="0.83282920812755867"/>
          <c:w val="0.68528988683129444"/>
          <c:h val="0.1002442690997062"/>
        </c:manualLayout>
      </c:layout>
      <c:overlay val="0"/>
      <c:spPr>
        <a:noFill/>
        <a:ln w="25400">
          <a:noFill/>
        </a:ln>
      </c:sp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727467716535433"/>
          <c:w val="0.89974906274265176"/>
          <c:h val="0.57203354908232573"/>
        </c:manualLayout>
      </c:layout>
      <c:barChart>
        <c:barDir val="col"/>
        <c:grouping val="clustered"/>
        <c:varyColors val="0"/>
        <c:ser>
          <c:idx val="1"/>
          <c:order val="0"/>
          <c:tx>
            <c:v>Kirurgisk</c:v>
          </c:tx>
          <c:spPr>
            <a:solidFill>
              <a:srgbClr val="8D6E97">
                <a:lumMod val="50000"/>
              </a:srgbClr>
            </a:solidFill>
            <a:ln w="3175">
              <a:solidFill>
                <a:srgbClr val="8D6E97">
                  <a:lumMod val="50000"/>
                </a:srgbClr>
              </a:solidFill>
            </a:ln>
          </c:spPr>
          <c:invertIfNegative val="0"/>
          <c:cat>
            <c:strRef>
              <c:f>'6. &lt;9 v metod och ålder'!$A$6:$A$11</c:f>
              <c:strCache>
                <c:ptCount val="6"/>
                <c:pt idx="0">
                  <c:v>–19 år</c:v>
                </c:pt>
                <c:pt idx="1">
                  <c:v>20–24 år</c:v>
                </c:pt>
                <c:pt idx="2">
                  <c:v>25–29 år</c:v>
                </c:pt>
                <c:pt idx="3">
                  <c:v>30–34 år</c:v>
                </c:pt>
                <c:pt idx="4">
                  <c:v>35–39 år</c:v>
                </c:pt>
                <c:pt idx="5">
                  <c:v>40+ år</c:v>
                </c:pt>
              </c:strCache>
            </c:strRef>
          </c:cat>
          <c:val>
            <c:numRef>
              <c:f>'6. &lt;9 v metod och ålder'!$C$6:$C$11</c:f>
              <c:numCache>
                <c:formatCode>#\ ##0.0</c:formatCode>
                <c:ptCount val="6"/>
                <c:pt idx="0">
                  <c:v>1.4</c:v>
                </c:pt>
                <c:pt idx="1">
                  <c:v>1.8</c:v>
                </c:pt>
                <c:pt idx="2">
                  <c:v>2.5</c:v>
                </c:pt>
                <c:pt idx="3">
                  <c:v>2.9</c:v>
                </c:pt>
                <c:pt idx="4">
                  <c:v>3.2</c:v>
                </c:pt>
                <c:pt idx="5">
                  <c:v>3.8</c:v>
                </c:pt>
              </c:numCache>
            </c:numRef>
          </c:val>
          <c:extLst>
            <c:ext xmlns:c16="http://schemas.microsoft.com/office/drawing/2014/chart" uri="{C3380CC4-5D6E-409C-BE32-E72D297353CC}">
              <c16:uniqueId val="{00000000-2D10-4D8E-982C-51D8F361122E}"/>
            </c:ext>
          </c:extLst>
        </c:ser>
        <c:ser>
          <c:idx val="0"/>
          <c:order val="1"/>
          <c:tx>
            <c:v>Medicinsk, fullföljd på sjukhus</c:v>
          </c:tx>
          <c:spPr>
            <a:solidFill>
              <a:srgbClr val="8D6E97"/>
            </a:solidFill>
            <a:ln w="3175">
              <a:solidFill>
                <a:srgbClr val="8D6E97">
                  <a:alpha val="94000"/>
                </a:srgbClr>
              </a:solidFill>
            </a:ln>
          </c:spPr>
          <c:invertIfNegative val="0"/>
          <c:cat>
            <c:strRef>
              <c:f>'6. &lt;9 v metod och ålder'!$A$6:$A$11</c:f>
              <c:strCache>
                <c:ptCount val="6"/>
                <c:pt idx="0">
                  <c:v>–19 år</c:v>
                </c:pt>
                <c:pt idx="1">
                  <c:v>20–24 år</c:v>
                </c:pt>
                <c:pt idx="2">
                  <c:v>25–29 år</c:v>
                </c:pt>
                <c:pt idx="3">
                  <c:v>30–34 år</c:v>
                </c:pt>
                <c:pt idx="4">
                  <c:v>35–39 år</c:v>
                </c:pt>
                <c:pt idx="5">
                  <c:v>40+ år</c:v>
                </c:pt>
              </c:strCache>
            </c:strRef>
          </c:cat>
          <c:val>
            <c:numRef>
              <c:f>'6. &lt;9 v metod och ålder'!$E$6:$E$11</c:f>
              <c:numCache>
                <c:formatCode>#\ ##0.0</c:formatCode>
                <c:ptCount val="6"/>
                <c:pt idx="0">
                  <c:v>38.9</c:v>
                </c:pt>
                <c:pt idx="1">
                  <c:v>14.1</c:v>
                </c:pt>
                <c:pt idx="2">
                  <c:v>9.5</c:v>
                </c:pt>
                <c:pt idx="3">
                  <c:v>8.6</c:v>
                </c:pt>
                <c:pt idx="4">
                  <c:v>8.8000000000000007</c:v>
                </c:pt>
                <c:pt idx="5">
                  <c:v>8.9</c:v>
                </c:pt>
              </c:numCache>
            </c:numRef>
          </c:val>
          <c:extLst>
            <c:ext xmlns:c16="http://schemas.microsoft.com/office/drawing/2014/chart" uri="{C3380CC4-5D6E-409C-BE32-E72D297353CC}">
              <c16:uniqueId val="{00000001-2D10-4D8E-982C-51D8F361122E}"/>
            </c:ext>
          </c:extLst>
        </c:ser>
        <c:ser>
          <c:idx val="2"/>
          <c:order val="2"/>
          <c:tx>
            <c:v>Medicinsk, fullföljd i hemmet</c:v>
          </c:tx>
          <c:spPr>
            <a:solidFill>
              <a:srgbClr val="8D6E97">
                <a:lumMod val="40000"/>
                <a:lumOff val="60000"/>
              </a:srgbClr>
            </a:solidFill>
            <a:ln w="3175">
              <a:solidFill>
                <a:srgbClr val="8D6E97"/>
              </a:solidFill>
            </a:ln>
          </c:spPr>
          <c:invertIfNegative val="0"/>
          <c:cat>
            <c:strRef>
              <c:f>'6. &lt;9 v metod och ålder'!$A$6:$A$11</c:f>
              <c:strCache>
                <c:ptCount val="6"/>
                <c:pt idx="0">
                  <c:v>–19 år</c:v>
                </c:pt>
                <c:pt idx="1">
                  <c:v>20–24 år</c:v>
                </c:pt>
                <c:pt idx="2">
                  <c:v>25–29 år</c:v>
                </c:pt>
                <c:pt idx="3">
                  <c:v>30–34 år</c:v>
                </c:pt>
                <c:pt idx="4">
                  <c:v>35–39 år</c:v>
                </c:pt>
                <c:pt idx="5">
                  <c:v>40+ år</c:v>
                </c:pt>
              </c:strCache>
            </c:strRef>
          </c:cat>
          <c:val>
            <c:numRef>
              <c:f>'6. &lt;9 v metod och ålder'!$G$6:$G$11</c:f>
              <c:numCache>
                <c:formatCode>#\ ##0.0</c:formatCode>
                <c:ptCount val="6"/>
                <c:pt idx="0">
                  <c:v>59.7</c:v>
                </c:pt>
                <c:pt idx="1">
                  <c:v>84.2</c:v>
                </c:pt>
                <c:pt idx="2">
                  <c:v>88</c:v>
                </c:pt>
                <c:pt idx="3">
                  <c:v>88.5</c:v>
                </c:pt>
                <c:pt idx="4">
                  <c:v>88</c:v>
                </c:pt>
                <c:pt idx="5">
                  <c:v>87.3</c:v>
                </c:pt>
              </c:numCache>
            </c:numRef>
          </c:val>
          <c:extLst>
            <c:ext xmlns:c16="http://schemas.microsoft.com/office/drawing/2014/chart" uri="{C3380CC4-5D6E-409C-BE32-E72D297353CC}">
              <c16:uniqueId val="{00000002-2D10-4D8E-982C-51D8F361122E}"/>
            </c:ext>
          </c:extLst>
        </c:ser>
        <c:dLbls>
          <c:showLegendKey val="0"/>
          <c:showVal val="0"/>
          <c:showCatName val="0"/>
          <c:showSerName val="0"/>
          <c:showPercent val="0"/>
          <c:showBubbleSize val="0"/>
        </c:dLbls>
        <c:gapWidth val="150"/>
        <c:axId val="439833768"/>
        <c:axId val="1"/>
      </c:barChart>
      <c:catAx>
        <c:axId val="439833768"/>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1.6693228291731425E-2"/>
              <c:y val="9.5324519620232653E-2"/>
            </c:manualLayout>
          </c:layout>
          <c:overlay val="0"/>
        </c:title>
        <c:numFmt formatCode="0" sourceLinked="0"/>
        <c:majorTickMark val="none"/>
        <c:minorTickMark val="none"/>
        <c:tickLblPos val="nextTo"/>
        <c:spPr>
          <a:ln w="3175">
            <a:solidFill>
              <a:sysClr val="windowText" lastClr="000000"/>
            </a:solidFill>
          </a:ln>
        </c:spPr>
        <c:crossAx val="439833768"/>
        <c:crosses val="autoZero"/>
        <c:crossBetween val="between"/>
        <c:majorUnit val="10"/>
      </c:valAx>
      <c:spPr>
        <a:solidFill>
          <a:srgbClr val="FFFFFF"/>
        </a:solidFill>
        <a:ln w="3175">
          <a:solidFill>
            <a:sysClr val="windowText" lastClr="000000"/>
          </a:solidFill>
        </a:ln>
      </c:spPr>
    </c:plotArea>
    <c:legend>
      <c:legendPos val="r"/>
      <c:layout>
        <c:manualLayout>
          <c:xMode val="edge"/>
          <c:yMode val="edge"/>
          <c:x val="0.19444563747713356"/>
          <c:y val="0.79378198818897638"/>
          <c:w val="0.68939453591028399"/>
          <c:h val="0.13980007381889767"/>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8680316084267987"/>
          <c:w val="0.89974906274265176"/>
          <c:h val="0.58280019907450276"/>
        </c:manualLayout>
      </c:layout>
      <c:barChart>
        <c:barDir val="col"/>
        <c:grouping val="clustered"/>
        <c:varyColors val="0"/>
        <c:ser>
          <c:idx val="1"/>
          <c:order val="0"/>
          <c:tx>
            <c:v>Kirurgisk</c:v>
          </c:tx>
          <c:spPr>
            <a:solidFill>
              <a:srgbClr val="8D6E97">
                <a:lumMod val="50000"/>
              </a:srgbClr>
            </a:solidFill>
            <a:ln w="3175">
              <a:solidFill>
                <a:srgbClr val="8D6E97">
                  <a:lumMod val="50000"/>
                </a:srgbClr>
              </a:solidFill>
            </a:ln>
          </c:spPr>
          <c:invertIfNegative val="0"/>
          <c:cat>
            <c:strRef>
              <c:f>'7. &lt;12 v metod och ålder'!$A$6:$A$11</c:f>
              <c:strCache>
                <c:ptCount val="6"/>
                <c:pt idx="0">
                  <c:v>–19 år</c:v>
                </c:pt>
                <c:pt idx="1">
                  <c:v>20–24 år</c:v>
                </c:pt>
                <c:pt idx="2">
                  <c:v>25–29 år</c:v>
                </c:pt>
                <c:pt idx="3">
                  <c:v>30–34 år</c:v>
                </c:pt>
                <c:pt idx="4">
                  <c:v>35–39 år</c:v>
                </c:pt>
                <c:pt idx="5">
                  <c:v>40+ år</c:v>
                </c:pt>
              </c:strCache>
            </c:strRef>
          </c:cat>
          <c:val>
            <c:numRef>
              <c:f>'7. &lt;12 v metod och ålder'!$C$6:$C$11</c:f>
              <c:numCache>
                <c:formatCode>#\ ##0.0</c:formatCode>
                <c:ptCount val="6"/>
                <c:pt idx="0">
                  <c:v>2.5</c:v>
                </c:pt>
                <c:pt idx="1">
                  <c:v>3</c:v>
                </c:pt>
                <c:pt idx="2">
                  <c:v>3.7</c:v>
                </c:pt>
                <c:pt idx="3">
                  <c:v>4.4000000000000004</c:v>
                </c:pt>
                <c:pt idx="4">
                  <c:v>5</c:v>
                </c:pt>
                <c:pt idx="5">
                  <c:v>5.5</c:v>
                </c:pt>
              </c:numCache>
            </c:numRef>
          </c:val>
          <c:extLst>
            <c:ext xmlns:c16="http://schemas.microsoft.com/office/drawing/2014/chart" uri="{C3380CC4-5D6E-409C-BE32-E72D297353CC}">
              <c16:uniqueId val="{00000000-E1C1-4BDD-8FAA-B335E2923EED}"/>
            </c:ext>
          </c:extLst>
        </c:ser>
        <c:ser>
          <c:idx val="0"/>
          <c:order val="1"/>
          <c:tx>
            <c:v>Medicinsk, fullföljd på sjukhus</c:v>
          </c:tx>
          <c:spPr>
            <a:solidFill>
              <a:srgbClr val="8D6E97"/>
            </a:solidFill>
            <a:ln w="3175">
              <a:solidFill>
                <a:srgbClr val="8D6E97">
                  <a:alpha val="94000"/>
                </a:srgbClr>
              </a:solidFill>
            </a:ln>
          </c:spPr>
          <c:invertIfNegative val="0"/>
          <c:cat>
            <c:strRef>
              <c:f>'7. &lt;12 v metod och ålder'!$A$6:$A$11</c:f>
              <c:strCache>
                <c:ptCount val="6"/>
                <c:pt idx="0">
                  <c:v>–19 år</c:v>
                </c:pt>
                <c:pt idx="1">
                  <c:v>20–24 år</c:v>
                </c:pt>
                <c:pt idx="2">
                  <c:v>25–29 år</c:v>
                </c:pt>
                <c:pt idx="3">
                  <c:v>30–34 år</c:v>
                </c:pt>
                <c:pt idx="4">
                  <c:v>35–39 år</c:v>
                </c:pt>
                <c:pt idx="5">
                  <c:v>40+ år</c:v>
                </c:pt>
              </c:strCache>
            </c:strRef>
          </c:cat>
          <c:val>
            <c:numRef>
              <c:f>'7. &lt;12 v metod och ålder'!$E$6:$E$11</c:f>
              <c:numCache>
                <c:formatCode>#\ ##0.0</c:formatCode>
                <c:ptCount val="6"/>
                <c:pt idx="0">
                  <c:v>43.2</c:v>
                </c:pt>
                <c:pt idx="1">
                  <c:v>18.600000000000001</c:v>
                </c:pt>
                <c:pt idx="2">
                  <c:v>13.3</c:v>
                </c:pt>
                <c:pt idx="3">
                  <c:v>12.5</c:v>
                </c:pt>
                <c:pt idx="4">
                  <c:v>12.3</c:v>
                </c:pt>
                <c:pt idx="5">
                  <c:v>12.6</c:v>
                </c:pt>
              </c:numCache>
            </c:numRef>
          </c:val>
          <c:extLst>
            <c:ext xmlns:c16="http://schemas.microsoft.com/office/drawing/2014/chart" uri="{C3380CC4-5D6E-409C-BE32-E72D297353CC}">
              <c16:uniqueId val="{00000001-E1C1-4BDD-8FAA-B335E2923EED}"/>
            </c:ext>
          </c:extLst>
        </c:ser>
        <c:ser>
          <c:idx val="2"/>
          <c:order val="2"/>
          <c:tx>
            <c:v>Medicinsk, fullföljd i hemmet</c:v>
          </c:tx>
          <c:spPr>
            <a:solidFill>
              <a:srgbClr val="8D6E97">
                <a:lumMod val="40000"/>
                <a:lumOff val="60000"/>
              </a:srgbClr>
            </a:solidFill>
            <a:ln w="3175">
              <a:solidFill>
                <a:srgbClr val="8D6E97"/>
              </a:solidFill>
            </a:ln>
          </c:spPr>
          <c:invertIfNegative val="0"/>
          <c:cat>
            <c:strRef>
              <c:f>'7. &lt;12 v metod och ålder'!$A$6:$A$11</c:f>
              <c:strCache>
                <c:ptCount val="6"/>
                <c:pt idx="0">
                  <c:v>–19 år</c:v>
                </c:pt>
                <c:pt idx="1">
                  <c:v>20–24 år</c:v>
                </c:pt>
                <c:pt idx="2">
                  <c:v>25–29 år</c:v>
                </c:pt>
                <c:pt idx="3">
                  <c:v>30–34 år</c:v>
                </c:pt>
                <c:pt idx="4">
                  <c:v>35–39 år</c:v>
                </c:pt>
                <c:pt idx="5">
                  <c:v>40+ år</c:v>
                </c:pt>
              </c:strCache>
            </c:strRef>
          </c:cat>
          <c:val>
            <c:numRef>
              <c:f>'7. &lt;12 v metod och ålder'!$G$6:$G$11</c:f>
              <c:numCache>
                <c:formatCode>#\ ##0.0</c:formatCode>
                <c:ptCount val="6"/>
                <c:pt idx="0">
                  <c:v>54.3</c:v>
                </c:pt>
                <c:pt idx="1">
                  <c:v>78.400000000000006</c:v>
                </c:pt>
                <c:pt idx="2">
                  <c:v>82.9</c:v>
                </c:pt>
                <c:pt idx="3">
                  <c:v>83.1</c:v>
                </c:pt>
                <c:pt idx="4">
                  <c:v>82.8</c:v>
                </c:pt>
                <c:pt idx="5">
                  <c:v>81.900000000000006</c:v>
                </c:pt>
              </c:numCache>
            </c:numRef>
          </c:val>
          <c:extLst>
            <c:ext xmlns:c16="http://schemas.microsoft.com/office/drawing/2014/chart" uri="{C3380CC4-5D6E-409C-BE32-E72D297353CC}">
              <c16:uniqueId val="{00000002-E1C1-4BDD-8FAA-B335E2923EED}"/>
            </c:ext>
          </c:extLst>
        </c:ser>
        <c:dLbls>
          <c:showLegendKey val="0"/>
          <c:showVal val="0"/>
          <c:showCatName val="0"/>
          <c:showSerName val="0"/>
          <c:showPercent val="0"/>
          <c:showBubbleSize val="0"/>
        </c:dLbls>
        <c:gapWidth val="150"/>
        <c:axId val="442147600"/>
        <c:axId val="1"/>
      </c:barChart>
      <c:catAx>
        <c:axId val="442147600"/>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1.4157165283821297E-2"/>
              <c:y val="0.10938063085461394"/>
            </c:manualLayout>
          </c:layout>
          <c:overlay val="0"/>
        </c:title>
        <c:numFmt formatCode="0" sourceLinked="0"/>
        <c:majorTickMark val="none"/>
        <c:minorTickMark val="none"/>
        <c:tickLblPos val="nextTo"/>
        <c:spPr>
          <a:ln w="3175">
            <a:solidFill>
              <a:sysClr val="windowText" lastClr="000000"/>
            </a:solidFill>
          </a:ln>
        </c:spPr>
        <c:crossAx val="442147600"/>
        <c:crosses val="autoZero"/>
        <c:crossBetween val="between"/>
        <c:majorUnit val="10"/>
      </c:valAx>
      <c:spPr>
        <a:solidFill>
          <a:srgbClr val="FFFFFF"/>
        </a:solidFill>
        <a:ln w="3175">
          <a:solidFill>
            <a:sysClr val="windowText" lastClr="000000"/>
          </a:solidFill>
        </a:ln>
      </c:spPr>
    </c:plotArea>
    <c:legend>
      <c:legendPos val="r"/>
      <c:layout>
        <c:manualLayout>
          <c:xMode val="edge"/>
          <c:yMode val="edge"/>
          <c:x val="0.1837133142448103"/>
          <c:y val="0.84355828220858897"/>
          <c:w val="0.7228541318698799"/>
          <c:h val="8.5889570552147243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8929430826138413E-2"/>
          <c:y val="0.16634197410716919"/>
          <c:w val="0.91269703599861995"/>
          <c:h val="0.55387153852959392"/>
        </c:manualLayout>
      </c:layout>
      <c:lineChart>
        <c:grouping val="standard"/>
        <c:varyColors val="0"/>
        <c:ser>
          <c:idx val="0"/>
          <c:order val="0"/>
          <c:tx>
            <c:strRef>
              <c:f>'8. &lt;9 v metod'!$B$4</c:f>
              <c:strCache>
                <c:ptCount val="1"/>
                <c:pt idx="0">
                  <c:v>Kirurgisk</c:v>
                </c:pt>
              </c:strCache>
            </c:strRef>
          </c:tx>
          <c:spPr>
            <a:ln w="22225">
              <a:solidFill>
                <a:srgbClr val="8D6E97">
                  <a:lumMod val="60000"/>
                  <a:lumOff val="40000"/>
                </a:srgbClr>
              </a:solidFill>
              <a:prstDash val="solid"/>
            </a:ln>
          </c:spPr>
          <c:marker>
            <c:symbol val="none"/>
          </c:marker>
          <c:cat>
            <c:strRef>
              <c:f>'8. &lt;9 v metod'!$A$5:$A$33</c:f>
              <c:strCache>
                <c:ptCount val="29"/>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strCache>
            </c:strRef>
          </c:cat>
          <c:val>
            <c:numRef>
              <c:f>'8. &lt;9 v metod'!$B$5:$B$33</c:f>
              <c:numCache>
                <c:formatCode>0.0</c:formatCode>
                <c:ptCount val="29"/>
                <c:pt idx="0">
                  <c:v>90.7</c:v>
                </c:pt>
                <c:pt idx="1">
                  <c:v>84.5</c:v>
                </c:pt>
                <c:pt idx="2">
                  <c:v>80.5</c:v>
                </c:pt>
                <c:pt idx="3">
                  <c:v>69.5</c:v>
                </c:pt>
                <c:pt idx="4">
                  <c:v>60</c:v>
                </c:pt>
                <c:pt idx="5">
                  <c:v>54.3</c:v>
                </c:pt>
                <c:pt idx="6">
                  <c:v>50.1</c:v>
                </c:pt>
                <c:pt idx="7">
                  <c:v>47.7</c:v>
                </c:pt>
                <c:pt idx="8">
                  <c:v>44.9</c:v>
                </c:pt>
                <c:pt idx="9">
                  <c:v>40</c:v>
                </c:pt>
                <c:pt idx="10">
                  <c:v>34.6</c:v>
                </c:pt>
                <c:pt idx="11">
                  <c:v>31.6</c:v>
                </c:pt>
                <c:pt idx="12">
                  <c:v>28.1</c:v>
                </c:pt>
                <c:pt idx="13">
                  <c:v>24.2</c:v>
                </c:pt>
                <c:pt idx="14">
                  <c:v>20.100000000000001</c:v>
                </c:pt>
                <c:pt idx="15">
                  <c:v>17.100000000000001</c:v>
                </c:pt>
                <c:pt idx="16">
                  <c:v>14.4</c:v>
                </c:pt>
                <c:pt idx="17">
                  <c:v>12.5</c:v>
                </c:pt>
                <c:pt idx="18">
                  <c:v>10.6</c:v>
                </c:pt>
                <c:pt idx="19">
                  <c:v>9.5</c:v>
                </c:pt>
                <c:pt idx="21">
                  <c:v>8.4</c:v>
                </c:pt>
                <c:pt idx="22">
                  <c:v>6.5</c:v>
                </c:pt>
                <c:pt idx="23">
                  <c:v>5.6</c:v>
                </c:pt>
                <c:pt idx="24">
                  <c:v>4.5</c:v>
                </c:pt>
                <c:pt idx="25" formatCode="General">
                  <c:v>4.0999999999999996</c:v>
                </c:pt>
                <c:pt idx="26" formatCode="General">
                  <c:v>3.5</c:v>
                </c:pt>
                <c:pt idx="27" formatCode="General">
                  <c:v>2.7</c:v>
                </c:pt>
                <c:pt idx="28" formatCode="General">
                  <c:v>2.6</c:v>
                </c:pt>
              </c:numCache>
            </c:numRef>
          </c:val>
          <c:smooth val="0"/>
          <c:extLst>
            <c:ext xmlns:c16="http://schemas.microsoft.com/office/drawing/2014/chart" uri="{C3380CC4-5D6E-409C-BE32-E72D297353CC}">
              <c16:uniqueId val="{00000000-5E9D-4D12-AA66-2FF4A9994C99}"/>
            </c:ext>
          </c:extLst>
        </c:ser>
        <c:ser>
          <c:idx val="1"/>
          <c:order val="1"/>
          <c:tx>
            <c:strRef>
              <c:f>'8. &lt;9 v metod'!$C$4</c:f>
              <c:strCache>
                <c:ptCount val="1"/>
                <c:pt idx="0">
                  <c:v>Medicinsk</c:v>
                </c:pt>
              </c:strCache>
            </c:strRef>
          </c:tx>
          <c:spPr>
            <a:ln w="22225">
              <a:solidFill>
                <a:srgbClr val="8D6E97">
                  <a:lumMod val="75000"/>
                </a:srgbClr>
              </a:solidFill>
              <a:prstDash val="solid"/>
            </a:ln>
          </c:spPr>
          <c:marker>
            <c:symbol val="none"/>
          </c:marker>
          <c:cat>
            <c:strRef>
              <c:f>'8. &lt;9 v metod'!$A$5:$A$33</c:f>
              <c:strCache>
                <c:ptCount val="29"/>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strCache>
            </c:strRef>
          </c:cat>
          <c:val>
            <c:numRef>
              <c:f>'8. &lt;9 v metod'!$C$5:$C$33</c:f>
              <c:numCache>
                <c:formatCode>0.0</c:formatCode>
                <c:ptCount val="29"/>
                <c:pt idx="0">
                  <c:v>9.3000000000000007</c:v>
                </c:pt>
                <c:pt idx="1">
                  <c:v>15.5</c:v>
                </c:pt>
                <c:pt idx="2">
                  <c:v>19.5</c:v>
                </c:pt>
                <c:pt idx="3">
                  <c:v>30.5</c:v>
                </c:pt>
                <c:pt idx="4">
                  <c:v>40</c:v>
                </c:pt>
                <c:pt idx="5">
                  <c:v>45.7</c:v>
                </c:pt>
                <c:pt idx="6">
                  <c:v>49.9</c:v>
                </c:pt>
                <c:pt idx="7">
                  <c:v>52.3</c:v>
                </c:pt>
                <c:pt idx="8">
                  <c:v>55.1</c:v>
                </c:pt>
                <c:pt idx="9">
                  <c:v>60</c:v>
                </c:pt>
                <c:pt idx="10">
                  <c:v>65.400000000000006</c:v>
                </c:pt>
                <c:pt idx="11">
                  <c:v>68.400000000000006</c:v>
                </c:pt>
                <c:pt idx="12">
                  <c:v>71.900000000000006</c:v>
                </c:pt>
                <c:pt idx="13">
                  <c:v>75.8</c:v>
                </c:pt>
                <c:pt idx="14">
                  <c:v>79.900000000000006</c:v>
                </c:pt>
                <c:pt idx="15">
                  <c:v>82.9</c:v>
                </c:pt>
                <c:pt idx="16">
                  <c:v>85.6</c:v>
                </c:pt>
                <c:pt idx="17">
                  <c:v>87.5</c:v>
                </c:pt>
                <c:pt idx="18">
                  <c:v>89.4</c:v>
                </c:pt>
                <c:pt idx="19">
                  <c:v>90.5</c:v>
                </c:pt>
                <c:pt idx="21">
                  <c:v>91.6</c:v>
                </c:pt>
                <c:pt idx="22">
                  <c:v>93.5</c:v>
                </c:pt>
                <c:pt idx="23">
                  <c:v>94.4</c:v>
                </c:pt>
                <c:pt idx="24">
                  <c:v>95.5</c:v>
                </c:pt>
                <c:pt idx="25" formatCode="General">
                  <c:v>95.9</c:v>
                </c:pt>
                <c:pt idx="26" formatCode="General">
                  <c:v>96.5</c:v>
                </c:pt>
                <c:pt idx="27" formatCode="General">
                  <c:v>97.3</c:v>
                </c:pt>
                <c:pt idx="28" formatCode="General">
                  <c:v>97.4</c:v>
                </c:pt>
              </c:numCache>
            </c:numRef>
          </c:val>
          <c:smooth val="0"/>
          <c:extLst>
            <c:ext xmlns:c16="http://schemas.microsoft.com/office/drawing/2014/chart" uri="{C3380CC4-5D6E-409C-BE32-E72D297353CC}">
              <c16:uniqueId val="{00000001-5E9D-4D12-AA66-2FF4A9994C99}"/>
            </c:ext>
          </c:extLst>
        </c:ser>
        <c:dLbls>
          <c:showLegendKey val="0"/>
          <c:showVal val="0"/>
          <c:showCatName val="0"/>
          <c:showSerName val="0"/>
          <c:showPercent val="0"/>
          <c:showBubbleSize val="0"/>
        </c:dLbls>
        <c:smooth val="0"/>
        <c:axId val="442145304"/>
        <c:axId val="1"/>
      </c:lineChart>
      <c:catAx>
        <c:axId val="442145304"/>
        <c:scaling>
          <c:orientation val="minMax"/>
        </c:scaling>
        <c:delete val="0"/>
        <c:axPos val="b"/>
        <c:numFmt formatCode="General" sourceLinked="1"/>
        <c:majorTickMark val="in"/>
        <c:minorTickMark val="none"/>
        <c:tickLblPos val="nextTo"/>
        <c:spPr>
          <a:ln w="3175">
            <a:solidFill>
              <a:srgbClr val="000000"/>
            </a:solidFill>
            <a:prstDash val="solid"/>
          </a:ln>
        </c:spPr>
        <c:txPr>
          <a:bodyPr rot="-3000000"/>
          <a:lstStyle/>
          <a:p>
            <a:pPr>
              <a:defRPr/>
            </a:pPr>
            <a:endParaRPr lang="sv-SE"/>
          </a:p>
        </c:txPr>
        <c:crossAx val="1"/>
        <c:crosses val="autoZero"/>
        <c:auto val="1"/>
        <c:lblAlgn val="ctr"/>
        <c:lblOffset val="100"/>
        <c:tickLblSkip val="1"/>
        <c:noMultiLvlLbl val="0"/>
      </c:catAx>
      <c:valAx>
        <c:axId val="1"/>
        <c:scaling>
          <c:orientation val="minMax"/>
          <c:max val="100"/>
          <c:min val="0"/>
        </c:scaling>
        <c:delete val="0"/>
        <c:axPos val="l"/>
        <c:majorGridlines>
          <c:spPr>
            <a:ln w="3175">
              <a:solidFill>
                <a:srgbClr val="DAD7CB"/>
              </a:solidFill>
              <a:prstDash val="solid"/>
            </a:ln>
          </c:spPr>
        </c:majorGridlines>
        <c:title>
          <c:tx>
            <c:rich>
              <a:bodyPr rot="0" vert="horz"/>
              <a:lstStyle/>
              <a:p>
                <a:pPr>
                  <a:defRPr b="0"/>
                </a:pPr>
                <a:r>
                  <a:rPr lang="en-US"/>
                  <a:t>Procent</a:t>
                </a:r>
              </a:p>
            </c:rich>
          </c:tx>
          <c:layout>
            <c:manualLayout>
              <c:xMode val="edge"/>
              <c:yMode val="edge"/>
              <c:x val="1.395366444579043E-2"/>
              <c:y val="0.1021008515076223"/>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42145304"/>
        <c:crosses val="autoZero"/>
        <c:crossBetween val="between"/>
        <c:majorUnit val="10"/>
        <c:minorUnit val="2"/>
      </c:valAx>
      <c:spPr>
        <a:solidFill>
          <a:srgbClr val="FFFFFF"/>
        </a:solidFill>
        <a:ln w="3175">
          <a:solidFill>
            <a:srgbClr val="000000"/>
          </a:solidFill>
          <a:prstDash val="solid"/>
        </a:ln>
      </c:spPr>
    </c:plotArea>
    <c:legend>
      <c:legendPos val="r"/>
      <c:layout>
        <c:manualLayout>
          <c:xMode val="edge"/>
          <c:yMode val="edge"/>
          <c:x val="0.7496024434348264"/>
          <c:y val="0.83943777431472044"/>
          <c:w val="0.20893174487226013"/>
          <c:h val="9.5774779619800313E-2"/>
        </c:manualLayout>
      </c:layout>
      <c:overlay val="0"/>
      <c:spPr>
        <a:noFill/>
        <a:ln w="25400">
          <a:noFill/>
        </a:ln>
      </c:sp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5.xml"/></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7.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9.xml"/></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44450</xdr:rowOff>
    </xdr:from>
    <xdr:to>
      <xdr:col>4</xdr:col>
      <xdr:colOff>282575</xdr:colOff>
      <xdr:row>5</xdr:row>
      <xdr:rowOff>57150</xdr:rowOff>
    </xdr:to>
    <xdr:pic>
      <xdr:nvPicPr>
        <xdr:cNvPr id="12476" name="Bildobjekt 1" descr="Socialstyrelsen">
          <a:extLst>
            <a:ext uri="{FF2B5EF4-FFF2-40B4-BE49-F238E27FC236}">
              <a16:creationId xmlns:a16="http://schemas.microsoft.com/office/drawing/2014/main" id="{00000000-0008-0000-0000-0000BC3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200" y="336550"/>
          <a:ext cx="22034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3175</xdr:rowOff>
    </xdr:from>
    <xdr:to>
      <xdr:col>12</xdr:col>
      <xdr:colOff>666525</xdr:colOff>
      <xdr:row>6</xdr:row>
      <xdr:rowOff>85975</xdr:rowOff>
    </xdr:to>
    <xdr:sp macro="" textlink="">
      <xdr:nvSpPr>
        <xdr:cNvPr id="10" name="Rektangel med rundade hörn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0.00647</cdr:x>
      <cdr:y>0.84776</cdr:y>
    </cdr:from>
    <cdr:to>
      <cdr:x>0.69536</cdr:x>
      <cdr:y>0.9681</cdr:y>
    </cdr:to>
    <cdr:sp macro="" textlink="">
      <cdr:nvSpPr>
        <cdr:cNvPr id="10" name="textruta 2"/>
        <cdr:cNvSpPr txBox="1"/>
      </cdr:nvSpPr>
      <cdr:spPr>
        <a:xfrm xmlns:a="http://schemas.openxmlformats.org/drawingml/2006/main">
          <a:off x="47453" y="3409950"/>
          <a:ext cx="5045247" cy="54000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600"/>
            </a:lnSpc>
          </a:pPr>
          <a:r>
            <a:rPr lang="sv-SE" sz="700">
              <a:effectLst/>
              <a:latin typeface="+mn-lt"/>
              <a:ea typeface="+mn-ea"/>
              <a:cs typeface="+mn-cs"/>
            </a:rPr>
            <a:t>* Per</a:t>
          </a:r>
          <a:r>
            <a:rPr lang="sv-SE" sz="700" baseline="0">
              <a:effectLst/>
              <a:latin typeface="+mn-lt"/>
              <a:ea typeface="+mn-ea"/>
              <a:cs typeface="+mn-cs"/>
            </a:rPr>
            <a:t> 1 000 kvinnor 15</a:t>
          </a:r>
          <a:r>
            <a:rPr lang="sv-SE" sz="700" b="0" i="0" baseline="0">
              <a:effectLst/>
              <a:latin typeface="+mn-lt"/>
              <a:ea typeface="+mn-ea"/>
              <a:cs typeface="+mn-cs"/>
            </a:rPr>
            <a:t>–</a:t>
          </a:r>
          <a:r>
            <a:rPr lang="sv-SE" sz="700" baseline="0">
              <a:effectLst/>
              <a:latin typeface="+mn-lt"/>
              <a:ea typeface="+mn-ea"/>
              <a:cs typeface="+mn-cs"/>
            </a:rPr>
            <a:t>19 år resp. 40</a:t>
          </a:r>
          <a:r>
            <a:rPr lang="sv-SE" sz="700" b="0" i="0" baseline="0">
              <a:effectLst/>
              <a:latin typeface="+mn-lt"/>
              <a:ea typeface="+mn-ea"/>
              <a:cs typeface="+mn-cs"/>
            </a:rPr>
            <a:t>–44</a:t>
          </a:r>
          <a:r>
            <a:rPr lang="sv-SE" sz="700" baseline="0">
              <a:effectLst/>
              <a:latin typeface="+mn-lt"/>
              <a:ea typeface="+mn-ea"/>
              <a:cs typeface="+mn-cs"/>
            </a:rPr>
            <a:t> år.</a:t>
          </a:r>
          <a:endParaRPr lang="sv-SE" sz="700">
            <a:effectLst/>
            <a:latin typeface="+mn-lt"/>
            <a:ea typeface="+mn-ea"/>
            <a:cs typeface="+mn-cs"/>
          </a:endParaRPr>
        </a:p>
        <a:p xmlns:a="http://schemas.openxmlformats.org/drawingml/2006/main">
          <a:pPr>
            <a:lnSpc>
              <a:spcPts val="600"/>
            </a:lnSpc>
          </a:pPr>
          <a:r>
            <a:rPr lang="sv-SE" sz="700">
              <a:effectLst/>
              <a:latin typeface="+mn-lt"/>
              <a:ea typeface="+mn-ea"/>
              <a:cs typeface="+mn-cs"/>
            </a:rPr>
            <a:t>** Data saknas</a:t>
          </a:r>
          <a:r>
            <a:rPr lang="sv-SE" sz="700" baseline="0">
              <a:effectLst/>
              <a:latin typeface="+mn-lt"/>
              <a:ea typeface="+mn-ea"/>
              <a:cs typeface="+mn-cs"/>
            </a:rPr>
            <a:t> för 2013 p.g.a. uppehåll i datai</a:t>
          </a:r>
          <a:r>
            <a:rPr lang="sv-SE" sz="700">
              <a:effectLst/>
              <a:latin typeface="+mn-lt"/>
              <a:ea typeface="+mn-ea"/>
              <a:cs typeface="+mn-cs"/>
            </a:rPr>
            <a:t>nsamling</a:t>
          </a:r>
          <a:r>
            <a:rPr lang="sv-SE" sz="700" baseline="0">
              <a:effectLst/>
              <a:latin typeface="+mn-lt"/>
              <a:ea typeface="+mn-ea"/>
              <a:cs typeface="+mn-cs"/>
            </a:rPr>
            <a:t>en. Ny metod för datainsamling från 2014.</a:t>
          </a:r>
          <a:endParaRPr lang="sv-SE" sz="700">
            <a:effectLst/>
          </a:endParaRPr>
        </a:p>
        <a:p xmlns:a="http://schemas.openxmlformats.org/drawingml/2006/main">
          <a:pPr>
            <a:lnSpc>
              <a:spcPts val="700"/>
            </a:lnSpc>
          </a:pPr>
          <a:r>
            <a:rPr lang="sv-SE" sz="700" baseline="0">
              <a:effectLst/>
              <a:latin typeface="+mn-lt"/>
              <a:ea typeface="+mn-ea"/>
              <a:cs typeface="+mn-cs"/>
            </a:rPr>
            <a:t>***  Uppgift om ålder saknas för 1,1 procent av aborterna 2014, för 1,0 procent av aborterna 2017 och för 2,7 procent av aborterna 2020. Siffrorna för respektive åldersklass är underskattade.</a:t>
          </a:r>
        </a:p>
        <a:p xmlns:a="http://schemas.openxmlformats.org/drawingml/2006/main">
          <a:pPr>
            <a:lnSpc>
              <a:spcPts val="700"/>
            </a:lnSpc>
          </a:pPr>
          <a:endParaRPr lang="sv-SE" sz="700">
            <a:effectLst/>
          </a:endParaRPr>
        </a:p>
      </cdr:txBody>
    </cdr:sp>
  </cdr:relSizeAnchor>
  <cdr:relSizeAnchor xmlns:cdr="http://schemas.openxmlformats.org/drawingml/2006/chartDrawing">
    <cdr:from>
      <cdr:x>0.00888</cdr:x>
      <cdr:y>0.08191</cdr:y>
    </cdr:from>
    <cdr:to>
      <cdr:x>0.98144</cdr:x>
      <cdr:y>0.15484</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Antal</a:t>
          </a:r>
          <a:r>
            <a:rPr lang="sv-SE" sz="1000" b="1" baseline="0"/>
            <a:t> aborter per 1 000 kvinnor efter ålder, 1983</a:t>
          </a:r>
          <a:r>
            <a:rPr lang="sv-SE" sz="1100" b="1">
              <a:effectLst/>
              <a:latin typeface="+mn-lt"/>
              <a:ea typeface="+mn-ea"/>
              <a:cs typeface="+mn-cs"/>
            </a:rPr>
            <a:t>–</a:t>
          </a:r>
          <a:r>
            <a:rPr lang="sv-SE" sz="1000" b="1" baseline="0"/>
            <a:t>2015</a:t>
          </a:r>
          <a:endParaRPr lang="sv-SE" sz="1000" b="1"/>
        </a:p>
      </cdr:txBody>
    </cdr:sp>
  </cdr:relSizeAnchor>
  <cdr:relSizeAnchor xmlns:cdr="http://schemas.openxmlformats.org/drawingml/2006/chartDrawing">
    <cdr:from>
      <cdr:x>0.00364</cdr:x>
      <cdr:y>0.01002</cdr:y>
    </cdr:from>
    <cdr:to>
      <cdr:x>0.98727</cdr:x>
      <cdr:y>0.08143</cdr:y>
    </cdr:to>
    <cdr:sp macro="" textlink="">
      <cdr:nvSpPr>
        <cdr:cNvPr id="2" name="textruta 1"/>
        <cdr:cNvSpPr txBox="1"/>
      </cdr:nvSpPr>
      <cdr:spPr>
        <a:xfrm xmlns:a="http://schemas.openxmlformats.org/drawingml/2006/main">
          <a:off x="19050" y="38100"/>
          <a:ext cx="515302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latin typeface="+mj-lt"/>
            </a:rPr>
            <a:t>Figur 2b. Antal aborter per 1 000 kvinnor efter ålder, 1983–2021</a:t>
          </a:r>
        </a:p>
      </cdr:txBody>
    </cdr:sp>
  </cdr:relSizeAnchor>
  <cdr:relSizeAnchor xmlns:cdr="http://schemas.openxmlformats.org/drawingml/2006/chartDrawing">
    <cdr:from>
      <cdr:x>0.00545</cdr:x>
      <cdr:y>0.94252</cdr:y>
    </cdr:from>
    <cdr:to>
      <cdr:x>0.94081</cdr:x>
      <cdr:y>0.99097</cdr:y>
    </cdr:to>
    <cdr:sp macro="" textlink="">
      <cdr:nvSpPr>
        <cdr:cNvPr id="4" name="textruta 3"/>
        <cdr:cNvSpPr txBox="1"/>
      </cdr:nvSpPr>
      <cdr:spPr>
        <a:xfrm xmlns:a="http://schemas.openxmlformats.org/drawingml/2006/main">
          <a:off x="39972" y="3835400"/>
          <a:ext cx="6858330" cy="2190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Statistik om aborter, Socialstyrelsen.</a:t>
          </a:r>
        </a:p>
      </cdr:txBody>
    </cdr:sp>
  </cdr:relSizeAnchor>
</c:userShapes>
</file>

<file path=xl/drawings/drawing11.xml><?xml version="1.0" encoding="utf-8"?>
<c:userShapes xmlns:c="http://schemas.openxmlformats.org/drawingml/2006/chart">
  <cdr:relSizeAnchor xmlns:cdr="http://schemas.openxmlformats.org/drawingml/2006/chartDrawing">
    <cdr:from>
      <cdr:x>0.00647</cdr:x>
      <cdr:y>0.84477</cdr:y>
    </cdr:from>
    <cdr:to>
      <cdr:x>0.96427</cdr:x>
      <cdr:y>0.93261</cdr:y>
    </cdr:to>
    <cdr:sp macro="" textlink="">
      <cdr:nvSpPr>
        <cdr:cNvPr id="10" name="textruta 2"/>
        <cdr:cNvSpPr txBox="1"/>
      </cdr:nvSpPr>
      <cdr:spPr>
        <a:xfrm xmlns:a="http://schemas.openxmlformats.org/drawingml/2006/main">
          <a:off x="47259" y="3124200"/>
          <a:ext cx="6999649" cy="3429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700"/>
            </a:lnSpc>
          </a:pPr>
          <a:r>
            <a:rPr lang="sv-SE" sz="700">
              <a:effectLst/>
              <a:latin typeface="+mn-lt"/>
              <a:ea typeface="+mn-ea"/>
              <a:cs typeface="+mn-cs"/>
            </a:rPr>
            <a:t>** Data saknas</a:t>
          </a:r>
          <a:r>
            <a:rPr lang="sv-SE" sz="700" baseline="0">
              <a:effectLst/>
              <a:latin typeface="+mn-lt"/>
              <a:ea typeface="+mn-ea"/>
              <a:cs typeface="+mn-cs"/>
            </a:rPr>
            <a:t> för 2013 p.g.a. uppehåll i datai</a:t>
          </a:r>
          <a:r>
            <a:rPr lang="sv-SE" sz="700">
              <a:effectLst/>
              <a:latin typeface="+mn-lt"/>
              <a:ea typeface="+mn-ea"/>
              <a:cs typeface="+mn-cs"/>
            </a:rPr>
            <a:t>nsamling</a:t>
          </a:r>
          <a:r>
            <a:rPr lang="sv-SE" sz="700" baseline="0">
              <a:effectLst/>
              <a:latin typeface="+mn-lt"/>
              <a:ea typeface="+mn-ea"/>
              <a:cs typeface="+mn-cs"/>
            </a:rPr>
            <a:t>en. Ny metod för datainsamling från 2014.</a:t>
          </a:r>
          <a:endParaRPr lang="sv-SE" sz="700">
            <a:effectLst/>
          </a:endParaRPr>
        </a:p>
        <a:p xmlns:a="http://schemas.openxmlformats.org/drawingml/2006/main">
          <a:pPr>
            <a:lnSpc>
              <a:spcPts val="700"/>
            </a:lnSpc>
          </a:pPr>
          <a:r>
            <a:rPr lang="sv-SE" sz="700" baseline="0">
              <a:effectLst/>
              <a:latin typeface="+mn-lt"/>
              <a:ea typeface="+mn-ea"/>
              <a:cs typeface="+mn-cs"/>
            </a:rPr>
            <a:t>*** Uppgift om ålder saknas för 2,7 procent av aborterna 2020.</a:t>
          </a:r>
        </a:p>
      </cdr:txBody>
    </cdr:sp>
  </cdr:relSizeAnchor>
  <cdr:relSizeAnchor xmlns:cdr="http://schemas.openxmlformats.org/drawingml/2006/chartDrawing">
    <cdr:from>
      <cdr:x>0.00888</cdr:x>
      <cdr:y>0.07704</cdr:y>
    </cdr:from>
    <cdr:to>
      <cdr:x>0.98122</cdr:x>
      <cdr:y>0.14559</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Antal</a:t>
          </a:r>
          <a:r>
            <a:rPr lang="sv-SE" sz="1000" b="1" baseline="0"/>
            <a:t> aborter per 1 000 kvinnor efter ålder, 1983</a:t>
          </a:r>
          <a:r>
            <a:rPr lang="sv-SE" sz="1100" b="1">
              <a:effectLst/>
              <a:latin typeface="+mn-lt"/>
              <a:ea typeface="+mn-ea"/>
              <a:cs typeface="+mn-cs"/>
            </a:rPr>
            <a:t>–</a:t>
          </a:r>
          <a:r>
            <a:rPr lang="sv-SE" sz="1000" b="1" baseline="0"/>
            <a:t>2015</a:t>
          </a:r>
          <a:endParaRPr lang="sv-SE" sz="1000" b="1"/>
        </a:p>
      </cdr:txBody>
    </cdr:sp>
  </cdr:relSizeAnchor>
  <cdr:relSizeAnchor xmlns:cdr="http://schemas.openxmlformats.org/drawingml/2006/chartDrawing">
    <cdr:from>
      <cdr:x>0.00157</cdr:x>
      <cdr:y>0.01002</cdr:y>
    </cdr:from>
    <cdr:to>
      <cdr:x>0.98777</cdr:x>
      <cdr:y>0.08672</cdr:y>
    </cdr:to>
    <cdr:sp macro="" textlink="">
      <cdr:nvSpPr>
        <cdr:cNvPr id="2" name="textruta 1"/>
        <cdr:cNvSpPr txBox="1"/>
      </cdr:nvSpPr>
      <cdr:spPr>
        <a:xfrm xmlns:a="http://schemas.openxmlformats.org/drawingml/2006/main">
          <a:off x="9525" y="39678"/>
          <a:ext cx="5162535" cy="3032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latin typeface="+mj-lt"/>
            </a:rPr>
            <a:t>Figur 2a. Antal aborter per 1 000 kvinnor, 1983–2021</a:t>
          </a:r>
        </a:p>
      </cdr:txBody>
    </cdr:sp>
  </cdr:relSizeAnchor>
  <cdr:relSizeAnchor xmlns:cdr="http://schemas.openxmlformats.org/drawingml/2006/chartDrawing">
    <cdr:from>
      <cdr:x>0.00545</cdr:x>
      <cdr:y>0.93335</cdr:y>
    </cdr:from>
    <cdr:to>
      <cdr:x>0.94106</cdr:x>
      <cdr:y>0.98156</cdr:y>
    </cdr:to>
    <cdr:sp macro="" textlink="">
      <cdr:nvSpPr>
        <cdr:cNvPr id="4" name="textruta 3"/>
        <cdr:cNvSpPr txBox="1"/>
      </cdr:nvSpPr>
      <cdr:spPr>
        <a:xfrm xmlns:a="http://schemas.openxmlformats.org/drawingml/2006/main">
          <a:off x="28575" y="3467099"/>
          <a:ext cx="4876800"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Statistik om aborter, Socialstyrelsen.</a:t>
          </a:r>
        </a:p>
      </cdr:txBody>
    </cdr:sp>
  </cdr:relSizeAnchor>
  <cdr:relSizeAnchor xmlns:cdr="http://schemas.openxmlformats.org/drawingml/2006/chartDrawing">
    <cdr:from>
      <cdr:x>0.66958</cdr:x>
      <cdr:y>0.80656</cdr:y>
    </cdr:from>
    <cdr:to>
      <cdr:x>0.87928</cdr:x>
      <cdr:y>0.94541</cdr:y>
    </cdr:to>
    <cdr:sp macro="" textlink="">
      <cdr:nvSpPr>
        <cdr:cNvPr id="7" name="textruta 6"/>
        <cdr:cNvSpPr txBox="1"/>
      </cdr:nvSpPr>
      <cdr:spPr>
        <a:xfrm xmlns:a="http://schemas.openxmlformats.org/drawingml/2006/main">
          <a:off x="4905375" y="3076575"/>
          <a:ext cx="1514475" cy="504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2.xml><?xml version="1.0" encoding="utf-8"?>
<xdr:wsDr xmlns:xdr="http://schemas.openxmlformats.org/drawingml/2006/spreadsheetDrawing" xmlns:a="http://schemas.openxmlformats.org/drawingml/2006/main">
  <xdr:twoCellAnchor>
    <xdr:from>
      <xdr:col>14</xdr:col>
      <xdr:colOff>0</xdr:colOff>
      <xdr:row>5</xdr:row>
      <xdr:rowOff>19050</xdr:rowOff>
    </xdr:from>
    <xdr:to>
      <xdr:col>24</xdr:col>
      <xdr:colOff>657225</xdr:colOff>
      <xdr:row>23</xdr:row>
      <xdr:rowOff>9525</xdr:rowOff>
    </xdr:to>
    <xdr:graphicFrame macro="">
      <xdr:nvGraphicFramePr>
        <xdr:cNvPr id="2" name="Diagram 4" descr="Figur 3. Aborter efter graviditetslängd, 1983–2021&#10;">
          <a:extLst>
            <a:ext uri="{FF2B5EF4-FFF2-40B4-BE49-F238E27FC236}">
              <a16:creationId xmlns:a16="http://schemas.microsoft.com/office/drawing/2014/main" id="{F6AB4999-DC98-4330-BFE2-B6CEE1A6B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3175</xdr:colOff>
      <xdr:row>1</xdr:row>
      <xdr:rowOff>3175</xdr:rowOff>
    </xdr:from>
    <xdr:to>
      <xdr:col>16</xdr:col>
      <xdr:colOff>469631</xdr:colOff>
      <xdr:row>3</xdr:row>
      <xdr:rowOff>117475</xdr:rowOff>
    </xdr:to>
    <xdr:sp macro="" textlink="">
      <xdr:nvSpPr>
        <xdr:cNvPr id="3" name="Rektangel med rundade hörn 1">
          <a:hlinkClick xmlns:r="http://schemas.openxmlformats.org/officeDocument/2006/relationships" r:id="rId2"/>
          <a:extLst>
            <a:ext uri="{FF2B5EF4-FFF2-40B4-BE49-F238E27FC236}">
              <a16:creationId xmlns:a16="http://schemas.microsoft.com/office/drawing/2014/main" id="{099E4CCE-6124-4ED5-8F4E-0CA0D505016A}"/>
            </a:ext>
          </a:extLst>
        </xdr:cNvPr>
        <xdr:cNvSpPr/>
      </xdr:nvSpPr>
      <xdr:spPr>
        <a:xfrm>
          <a:off x="6410325" y="212725"/>
          <a:ext cx="1799956"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0.001</cdr:x>
      <cdr:y>0.92986</cdr:y>
    </cdr:from>
    <cdr:to>
      <cdr:x>0.7574</cdr:x>
      <cdr:y>0.98925</cdr:y>
    </cdr:to>
    <cdr:sp macro="" textlink="">
      <cdr:nvSpPr>
        <cdr:cNvPr id="9" name="textruta 1"/>
        <cdr:cNvSpPr txBox="1"/>
      </cdr:nvSpPr>
      <cdr:spPr>
        <a:xfrm xmlns:a="http://schemas.openxmlformats.org/drawingml/2006/main">
          <a:off x="0" y="3295650"/>
          <a:ext cx="3866420" cy="20954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a:t>
          </a:r>
          <a:r>
            <a:rPr lang="sv-SE" sz="700">
              <a:effectLst/>
              <a:latin typeface="+mn-lt"/>
              <a:ea typeface="+mn-ea"/>
              <a:cs typeface="+mn-cs"/>
            </a:rPr>
            <a:t>tatistik om aborter, Socialstyrelsen.</a:t>
          </a:r>
          <a:endParaRPr lang="sv-SE" sz="700"/>
        </a:p>
      </cdr:txBody>
    </cdr:sp>
  </cdr:relSizeAnchor>
  <cdr:relSizeAnchor xmlns:cdr="http://schemas.openxmlformats.org/drawingml/2006/chartDrawing">
    <cdr:from>
      <cdr:x>0.001</cdr:x>
      <cdr:y>0.85823</cdr:y>
    </cdr:from>
    <cdr:to>
      <cdr:x>0.001</cdr:x>
      <cdr:y>0.86019</cdr:y>
    </cdr:to>
    <cdr:sp macro="" textlink="">
      <cdr:nvSpPr>
        <cdr:cNvPr id="10" name="textruta 2"/>
        <cdr:cNvSpPr txBox="1"/>
      </cdr:nvSpPr>
      <cdr:spPr>
        <a:xfrm xmlns:a="http://schemas.openxmlformats.org/drawingml/2006/main">
          <a:off x="0" y="2938462"/>
          <a:ext cx="4683392" cy="31505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 Data saknas för 2013 p.g.a. uppehåll</a:t>
          </a:r>
          <a:r>
            <a:rPr lang="sv-SE" sz="700" baseline="0"/>
            <a:t> i data</a:t>
          </a:r>
          <a:r>
            <a:rPr lang="sv-SE" sz="700"/>
            <a:t>insamlingen.</a:t>
          </a:r>
          <a:r>
            <a:rPr lang="sv-SE" sz="700" baseline="0">
              <a:effectLst/>
              <a:latin typeface="+mn-lt"/>
              <a:ea typeface="+mn-ea"/>
              <a:cs typeface="+mn-cs"/>
            </a:rPr>
            <a:t> </a:t>
          </a:r>
        </a:p>
        <a:p xmlns:a="http://schemas.openxmlformats.org/drawingml/2006/main">
          <a:r>
            <a:rPr lang="sv-SE" sz="700" baseline="0">
              <a:effectLst/>
              <a:latin typeface="+mn-lt"/>
              <a:ea typeface="+mn-ea"/>
              <a:cs typeface="+mn-cs"/>
            </a:rPr>
            <a:t>** Ny metod för datainsamling från 2014. </a:t>
          </a:r>
          <a:endParaRPr lang="sv-SE" sz="700">
            <a:effectLst/>
          </a:endParaRPr>
        </a:p>
      </cdr:txBody>
    </cdr:sp>
  </cdr:relSizeAnchor>
  <cdr:relSizeAnchor xmlns:cdr="http://schemas.openxmlformats.org/drawingml/2006/chartDrawing">
    <cdr:from>
      <cdr:x>0.00888</cdr:x>
      <cdr:y>0.05386</cdr:y>
    </cdr:from>
    <cdr:to>
      <cdr:x>0.98342</cdr:x>
      <cdr:y>0.11629</cdr:y>
    </cdr:to>
    <cdr:sp macro="" textlink="">
      <cdr:nvSpPr>
        <cdr:cNvPr id="3" name="textruta 2"/>
        <cdr:cNvSpPr txBox="1"/>
      </cdr:nvSpPr>
      <cdr:spPr>
        <a:xfrm xmlns:a="http://schemas.openxmlformats.org/drawingml/2006/main">
          <a:off x="44119" y="190867"/>
          <a:ext cx="4824752" cy="2198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Aborter efter graviditetslängd,</a:t>
          </a:r>
          <a:r>
            <a:rPr lang="sv-SE" sz="1000" b="1" baseline="0"/>
            <a:t> 1</a:t>
          </a:r>
          <a:r>
            <a:rPr lang="sv-SE" sz="1000" b="1"/>
            <a:t>983</a:t>
          </a:r>
          <a:r>
            <a:rPr lang="sv-SE" sz="1100" b="1">
              <a:effectLst/>
              <a:latin typeface="+mn-lt"/>
              <a:ea typeface="+mn-ea"/>
              <a:cs typeface="+mn-cs"/>
            </a:rPr>
            <a:t>–</a:t>
          </a:r>
          <a:r>
            <a:rPr lang="sv-SE" sz="1000" b="1"/>
            <a:t>2015</a:t>
          </a:r>
        </a:p>
      </cdr:txBody>
    </cdr:sp>
  </cdr:relSizeAnchor>
  <cdr:relSizeAnchor xmlns:cdr="http://schemas.openxmlformats.org/drawingml/2006/chartDrawing">
    <cdr:from>
      <cdr:x>0.00075</cdr:x>
      <cdr:y>0.00806</cdr:y>
    </cdr:from>
    <cdr:to>
      <cdr:x>0.98235</cdr:x>
      <cdr:y>0.08772</cdr:y>
    </cdr:to>
    <cdr:sp macro="" textlink="">
      <cdr:nvSpPr>
        <cdr:cNvPr id="2" name="textruta 1"/>
        <cdr:cNvSpPr txBox="1"/>
      </cdr:nvSpPr>
      <cdr:spPr>
        <a:xfrm xmlns:a="http://schemas.openxmlformats.org/drawingml/2006/main">
          <a:off x="0" y="28575"/>
          <a:ext cx="501967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Aborter efter graviditetslängd, 1983–2021</a:t>
          </a:r>
        </a:p>
      </cdr:txBody>
    </cdr:sp>
  </cdr:relSizeAnchor>
  <cdr:relSizeAnchor xmlns:cdr="http://schemas.openxmlformats.org/drawingml/2006/chartDrawing">
    <cdr:from>
      <cdr:x>0.01076</cdr:x>
      <cdr:y>0.84376</cdr:y>
    </cdr:from>
    <cdr:to>
      <cdr:x>0.64193</cdr:x>
      <cdr:y>0.95738</cdr:y>
    </cdr:to>
    <cdr:sp macro="" textlink="">
      <cdr:nvSpPr>
        <cdr:cNvPr id="4" name="textruta 3"/>
        <cdr:cNvSpPr txBox="1"/>
      </cdr:nvSpPr>
      <cdr:spPr>
        <a:xfrm xmlns:a="http://schemas.openxmlformats.org/drawingml/2006/main">
          <a:off x="78781" y="3133276"/>
          <a:ext cx="4613870" cy="4626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800"/>
            </a:lnSpc>
          </a:pPr>
          <a:r>
            <a:rPr lang="sv-SE" sz="700">
              <a:effectLst/>
              <a:latin typeface="+mn-lt"/>
              <a:ea typeface="+mn-ea"/>
              <a:cs typeface="+mn-cs"/>
            </a:rPr>
            <a:t>* Data saknas</a:t>
          </a:r>
          <a:r>
            <a:rPr lang="sv-SE" sz="700" baseline="0">
              <a:effectLst/>
              <a:latin typeface="+mn-lt"/>
              <a:ea typeface="+mn-ea"/>
              <a:cs typeface="+mn-cs"/>
            </a:rPr>
            <a:t> för 2013 p.g.a. uppehåll i datai</a:t>
          </a:r>
          <a:r>
            <a:rPr lang="sv-SE" sz="700">
              <a:effectLst/>
              <a:latin typeface="+mn-lt"/>
              <a:ea typeface="+mn-ea"/>
              <a:cs typeface="+mn-cs"/>
            </a:rPr>
            <a:t>nsamling</a:t>
          </a:r>
          <a:r>
            <a:rPr lang="sv-SE" sz="700" baseline="0">
              <a:effectLst/>
              <a:latin typeface="+mn-lt"/>
              <a:ea typeface="+mn-ea"/>
              <a:cs typeface="+mn-cs"/>
            </a:rPr>
            <a:t>en. Ny metod för datainsamling från 2014.</a:t>
          </a:r>
          <a:endParaRPr lang="sv-SE" sz="700">
            <a:effectLst/>
          </a:endParaRPr>
        </a:p>
        <a:p xmlns:a="http://schemas.openxmlformats.org/drawingml/2006/main">
          <a:pPr>
            <a:lnSpc>
              <a:spcPts val="800"/>
            </a:lnSpc>
          </a:pPr>
          <a:r>
            <a:rPr lang="sv-SE" sz="700" baseline="0">
              <a:effectLst/>
              <a:latin typeface="+mn-lt"/>
              <a:ea typeface="+mn-ea"/>
              <a:cs typeface="+mn-cs"/>
            </a:rPr>
            <a:t>** Uppgift om graviditetslängd saknas för 2,8 procent av aborterna 2020.      </a:t>
          </a:r>
        </a:p>
      </cdr:txBody>
    </cdr:sp>
  </cdr:relSizeAnchor>
</c:userShapes>
</file>

<file path=xl/drawings/drawing14.xml><?xml version="1.0" encoding="utf-8"?>
<xdr:wsDr xmlns:xdr="http://schemas.openxmlformats.org/drawingml/2006/spreadsheetDrawing" xmlns:a="http://schemas.openxmlformats.org/drawingml/2006/main">
  <xdr:twoCellAnchor>
    <xdr:from>
      <xdr:col>18</xdr:col>
      <xdr:colOff>283061</xdr:colOff>
      <xdr:row>0</xdr:row>
      <xdr:rowOff>196850</xdr:rowOff>
    </xdr:from>
    <xdr:to>
      <xdr:col>21</xdr:col>
      <xdr:colOff>101654</xdr:colOff>
      <xdr:row>3</xdr:row>
      <xdr:rowOff>107950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C03F54B-2658-4D7F-AF28-421C7A8DDD2F}"/>
            </a:ext>
          </a:extLst>
        </xdr:cNvPr>
        <xdr:cNvSpPr/>
      </xdr:nvSpPr>
      <xdr:spPr>
        <a:xfrm>
          <a:off x="9160361" y="196850"/>
          <a:ext cx="1818843" cy="5397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320683</xdr:colOff>
      <xdr:row>1</xdr:row>
      <xdr:rowOff>3175</xdr:rowOff>
    </xdr:from>
    <xdr:to>
      <xdr:col>12</xdr:col>
      <xdr:colOff>118926</xdr:colOff>
      <xdr:row>3</xdr:row>
      <xdr:rowOff>117475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B3233614-5BD0-4928-9C47-18294E261C5D}"/>
            </a:ext>
          </a:extLst>
        </xdr:cNvPr>
        <xdr:cNvSpPr/>
      </xdr:nvSpPr>
      <xdr:spPr>
        <a:xfrm>
          <a:off x="6073783" y="212725"/>
          <a:ext cx="1798493"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642937</xdr:colOff>
      <xdr:row>5</xdr:row>
      <xdr:rowOff>33338</xdr:rowOff>
    </xdr:from>
    <xdr:to>
      <xdr:col>18</xdr:col>
      <xdr:colOff>414337</xdr:colOff>
      <xdr:row>19</xdr:row>
      <xdr:rowOff>1</xdr:rowOff>
    </xdr:to>
    <xdr:graphicFrame macro="">
      <xdr:nvGraphicFramePr>
        <xdr:cNvPr id="3" name="Diagram 7" descr="Figur 5. Aborter före vecka 9 efter metod, 2018 och 2021 &#10;">
          <a:extLst>
            <a:ext uri="{FF2B5EF4-FFF2-40B4-BE49-F238E27FC236}">
              <a16:creationId xmlns:a16="http://schemas.microsoft.com/office/drawing/2014/main" id="{1866FDE2-A106-42AC-9B48-7FA6E76EC3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0.00913</cdr:x>
      <cdr:y>0.08285</cdr:y>
    </cdr:from>
    <cdr:to>
      <cdr:x>0.97948</cdr:x>
      <cdr:y>0.15718</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0.00099</cdr:x>
      <cdr:y>0.89231</cdr:y>
    </cdr:from>
    <cdr:to>
      <cdr:x>0.00099</cdr:x>
      <cdr:y>0.89134</cdr:y>
    </cdr:to>
    <cdr:sp macro="" textlink="">
      <cdr:nvSpPr>
        <cdr:cNvPr id="7" name="textruta 1"/>
        <cdr:cNvSpPr txBox="1"/>
      </cdr:nvSpPr>
      <cdr:spPr>
        <a:xfrm xmlns:a="http://schemas.openxmlformats.org/drawingml/2006/main">
          <a:off x="0" y="2660499"/>
          <a:ext cx="0"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0.00099</cdr:x>
      <cdr:y>0.91912</cdr:y>
    </cdr:from>
    <cdr:to>
      <cdr:x>0.00099</cdr:x>
      <cdr:y>0.91791</cdr:y>
    </cdr:to>
    <cdr:sp macro="" textlink="">
      <cdr:nvSpPr>
        <cdr:cNvPr id="8" name="textruta 2"/>
        <cdr:cNvSpPr txBox="1"/>
      </cdr:nvSpPr>
      <cdr:spPr>
        <a:xfrm xmlns:a="http://schemas.openxmlformats.org/drawingml/2006/main">
          <a:off x="0" y="2495550"/>
          <a:ext cx="2292081" cy="155586"/>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0.00174</cdr:x>
      <cdr:y>0.00717</cdr:y>
    </cdr:from>
    <cdr:to>
      <cdr:x>0.97997</cdr:x>
      <cdr:y>0.08615</cdr:y>
    </cdr:to>
    <cdr:sp macro="" textlink="">
      <cdr:nvSpPr>
        <cdr:cNvPr id="2" name="textruta 2"/>
        <cdr:cNvSpPr txBox="1"/>
      </cdr:nvSpPr>
      <cdr:spPr>
        <a:xfrm xmlns:a="http://schemas.openxmlformats.org/drawingml/2006/main">
          <a:off x="9525" y="19050"/>
          <a:ext cx="467156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5. Aborter före </a:t>
          </a:r>
          <a:r>
            <a:rPr lang="sv-SE" sz="1000" b="1" baseline="0"/>
            <a:t>vecka 9 </a:t>
          </a:r>
          <a:r>
            <a:rPr lang="sv-SE" sz="1000" b="1"/>
            <a:t>efter metod, 2018 och 2021 </a:t>
          </a:r>
        </a:p>
      </cdr:txBody>
    </cdr:sp>
  </cdr:relSizeAnchor>
  <cdr:relSizeAnchor xmlns:cdr="http://schemas.openxmlformats.org/drawingml/2006/chartDrawing">
    <cdr:from>
      <cdr:x>0</cdr:x>
      <cdr:y>0</cdr:y>
    </cdr:from>
    <cdr:to>
      <cdr:x>0</cdr:x>
      <cdr:y>0</cdr:y>
    </cdr:to>
    <cdr:sp macro="" textlink="">
      <cdr:nvSpPr>
        <cdr:cNvPr id="4" name="textruta 1"/>
        <cdr:cNvSpPr txBox="1"/>
      </cdr:nvSpPr>
      <cdr:spPr>
        <a:xfrm xmlns:a="http://schemas.openxmlformats.org/drawingml/2006/main">
          <a:off x="30159" y="0"/>
          <a:ext cx="4779966" cy="3143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Aborter</a:t>
          </a:r>
          <a:r>
            <a:rPr lang="sv-SE" sz="1000" b="1" baseline="0"/>
            <a:t> efter </a:t>
          </a:r>
          <a:r>
            <a:rPr lang="sv-SE" sz="1000" b="1"/>
            <a:t>metod</a:t>
          </a:r>
          <a:r>
            <a:rPr lang="sv-SE" sz="1000" b="1" baseline="0"/>
            <a:t> och graviditetslängd 2015</a:t>
          </a:r>
          <a:endParaRPr lang="sv-SE" sz="1000" b="1"/>
        </a:p>
      </cdr:txBody>
    </cdr:sp>
  </cdr:relSizeAnchor>
  <cdr:relSizeAnchor xmlns:cdr="http://schemas.openxmlformats.org/drawingml/2006/chartDrawing">
    <cdr:from>
      <cdr:x>0.00658</cdr:x>
      <cdr:y>0.93532</cdr:y>
    </cdr:from>
    <cdr:to>
      <cdr:x>0.49042</cdr:x>
      <cdr:y>0.99406</cdr:y>
    </cdr:to>
    <cdr:sp macro="" textlink="">
      <cdr:nvSpPr>
        <cdr:cNvPr id="5" name="textruta 1"/>
        <cdr:cNvSpPr txBox="1"/>
      </cdr:nvSpPr>
      <cdr:spPr>
        <a:xfrm xmlns:a="http://schemas.openxmlformats.org/drawingml/2006/main">
          <a:off x="32357" y="3054350"/>
          <a:ext cx="2485844" cy="20514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S</a:t>
          </a:r>
          <a:r>
            <a:rPr lang="sv-SE" sz="700">
              <a:effectLst/>
              <a:latin typeface="+mn-lt"/>
              <a:ea typeface="+mn-ea"/>
              <a:cs typeface="+mn-cs"/>
            </a:rPr>
            <a:t>tatistik om aborter, Socialstyrelsen.</a:t>
          </a:r>
          <a:endParaRPr lang="sv-SE" sz="700">
            <a:effectLst/>
          </a:endParaRPr>
        </a:p>
      </cdr:txBody>
    </cdr:sp>
  </cdr:relSizeAnchor>
  <cdr:relSizeAnchor xmlns:cdr="http://schemas.openxmlformats.org/drawingml/2006/chartDrawing">
    <cdr:from>
      <cdr:x>0.14258</cdr:x>
      <cdr:y>0.44525</cdr:y>
    </cdr:from>
    <cdr:to>
      <cdr:x>0.56419</cdr:x>
      <cdr:y>0.80417</cdr:y>
    </cdr:to>
    <cdr:sp macro="" textlink="">
      <cdr:nvSpPr>
        <cdr:cNvPr id="9" name="textruta 2"/>
        <cdr:cNvSpPr txBox="1"/>
      </cdr:nvSpPr>
      <cdr:spPr>
        <a:xfrm xmlns:a="http://schemas.openxmlformats.org/drawingml/2006/main">
          <a:off x="639371" y="1268994"/>
          <a:ext cx="1919125" cy="1039860"/>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0.00322</cdr:x>
      <cdr:y>0.85696</cdr:y>
    </cdr:from>
    <cdr:to>
      <cdr:x>0.99578</cdr:x>
      <cdr:y>0.94428</cdr:y>
    </cdr:to>
    <cdr:sp macro="" textlink="">
      <cdr:nvSpPr>
        <cdr:cNvPr id="10" name="textruta 9"/>
        <cdr:cNvSpPr txBox="1"/>
      </cdr:nvSpPr>
      <cdr:spPr>
        <a:xfrm xmlns:a="http://schemas.openxmlformats.org/drawingml/2006/main">
          <a:off x="13883" y="2764971"/>
          <a:ext cx="5061629" cy="2942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700"/>
        </a:p>
      </cdr:txBody>
    </cdr:sp>
  </cdr:relSizeAnchor>
</c:userShapes>
</file>

<file path=xl/drawings/drawing17.xml><?xml version="1.0" encoding="utf-8"?>
<xdr:wsDr xmlns:xdr="http://schemas.openxmlformats.org/drawingml/2006/spreadsheetDrawing" xmlns:a="http://schemas.openxmlformats.org/drawingml/2006/main">
  <xdr:twoCellAnchor>
    <xdr:from>
      <xdr:col>10</xdr:col>
      <xdr:colOff>0</xdr:colOff>
      <xdr:row>4</xdr:row>
      <xdr:rowOff>19050</xdr:rowOff>
    </xdr:from>
    <xdr:to>
      <xdr:col>17</xdr:col>
      <xdr:colOff>361950</xdr:colOff>
      <xdr:row>19</xdr:row>
      <xdr:rowOff>95250</xdr:rowOff>
    </xdr:to>
    <xdr:graphicFrame macro="">
      <xdr:nvGraphicFramePr>
        <xdr:cNvPr id="2" name="313,25-52" descr="Figur 6. Aborter före vecka 9 efter metod och ålder, 2021  &#10;">
          <a:extLst>
            <a:ext uri="{FF2B5EF4-FFF2-40B4-BE49-F238E27FC236}">
              <a16:creationId xmlns:a16="http://schemas.microsoft.com/office/drawing/2014/main" id="{221576A9-90B0-4792-AA8C-54F939F000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12700</xdr:colOff>
      <xdr:row>1</xdr:row>
      <xdr:rowOff>3175</xdr:rowOff>
    </xdr:from>
    <xdr:to>
      <xdr:col>12</xdr:col>
      <xdr:colOff>472889</xdr:colOff>
      <xdr:row>3</xdr:row>
      <xdr:rowOff>117475</xdr:rowOff>
    </xdr:to>
    <xdr:sp macro="" textlink="">
      <xdr:nvSpPr>
        <xdr:cNvPr id="3" name="Rektangel med rundade hörn 1">
          <a:hlinkClick xmlns:r="http://schemas.openxmlformats.org/officeDocument/2006/relationships" r:id="rId2"/>
          <a:extLst>
            <a:ext uri="{FF2B5EF4-FFF2-40B4-BE49-F238E27FC236}">
              <a16:creationId xmlns:a16="http://schemas.microsoft.com/office/drawing/2014/main" id="{1318793D-76A8-4C87-85DA-DF1B61E5F830}"/>
            </a:ext>
          </a:extLst>
        </xdr:cNvPr>
        <xdr:cNvSpPr/>
      </xdr:nvSpPr>
      <xdr:spPr>
        <a:xfrm>
          <a:off x="6597650" y="212725"/>
          <a:ext cx="1793689"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8.xml><?xml version="1.0" encoding="utf-8"?>
<c:userShapes xmlns:c="http://schemas.openxmlformats.org/drawingml/2006/chart">
  <cdr:relSizeAnchor xmlns:cdr="http://schemas.openxmlformats.org/drawingml/2006/chartDrawing">
    <cdr:from>
      <cdr:x>0.00888</cdr:x>
      <cdr:y>0.0797</cdr:y>
    </cdr:from>
    <cdr:to>
      <cdr:x>0.97952</cdr:x>
      <cdr:y>0.15356</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6. Aborter</a:t>
          </a:r>
          <a:r>
            <a:rPr lang="sv-SE" sz="1000" b="1" baseline="0"/>
            <a:t> före vecka 9 efter metod och ålder, 2020</a:t>
          </a:r>
          <a:endParaRPr lang="sv-SE" sz="1000" b="1"/>
        </a:p>
      </cdr:txBody>
    </cdr:sp>
  </cdr:relSizeAnchor>
  <cdr:relSizeAnchor xmlns:cdr="http://schemas.openxmlformats.org/drawingml/2006/chartDrawing">
    <cdr:from>
      <cdr:x>0.00048</cdr:x>
      <cdr:y>0.94385</cdr:y>
    </cdr:from>
    <cdr:to>
      <cdr:x>0.00048</cdr:x>
      <cdr:y>0.94457</cdr:y>
    </cdr:to>
    <cdr:sp macro="" textlink="">
      <cdr:nvSpPr>
        <cdr:cNvPr id="7" name="textruta 1"/>
        <cdr:cNvSpPr txBox="1"/>
      </cdr:nvSpPr>
      <cdr:spPr>
        <a:xfrm xmlns:a="http://schemas.openxmlformats.org/drawingml/2006/main">
          <a:off x="0" y="2952750"/>
          <a:ext cx="2463986" cy="1905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Statistik om aborter, Socialstyrelsen</a:t>
          </a:r>
        </a:p>
      </cdr:txBody>
    </cdr:sp>
  </cdr:relSizeAnchor>
  <cdr:relSizeAnchor xmlns:cdr="http://schemas.openxmlformats.org/drawingml/2006/chartDrawing">
    <cdr:from>
      <cdr:x>0.00553</cdr:x>
      <cdr:y>0.91602</cdr:y>
    </cdr:from>
    <cdr:to>
      <cdr:x>0.88514</cdr:x>
      <cdr:y>0.9842</cdr:y>
    </cdr:to>
    <cdr:sp macro="" textlink="">
      <cdr:nvSpPr>
        <cdr:cNvPr id="8" name="textruta 2"/>
        <cdr:cNvSpPr txBox="1"/>
      </cdr:nvSpPr>
      <cdr:spPr>
        <a:xfrm xmlns:a="http://schemas.openxmlformats.org/drawingml/2006/main">
          <a:off x="27811" y="2978150"/>
          <a:ext cx="4423735" cy="221681"/>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r>
            <a:rPr lang="sv-SE" sz="700"/>
            <a:t>Källa: Statistik om aborter, Socialstyrelsen.</a:t>
          </a:r>
        </a:p>
      </cdr:txBody>
    </cdr:sp>
  </cdr:relSizeAnchor>
  <cdr:relSizeAnchor xmlns:cdr="http://schemas.openxmlformats.org/drawingml/2006/chartDrawing">
    <cdr:from>
      <cdr:x>0.90285</cdr:x>
      <cdr:y>0.80337</cdr:y>
    </cdr:from>
    <cdr:to>
      <cdr:x>1</cdr:x>
      <cdr:y>0.86228</cdr:y>
    </cdr:to>
    <cdr:sp macro="" textlink="">
      <cdr:nvSpPr>
        <cdr:cNvPr id="2" name="textruta 1"/>
        <cdr:cNvSpPr txBox="1"/>
      </cdr:nvSpPr>
      <cdr:spPr>
        <a:xfrm xmlns:a="http://schemas.openxmlformats.org/drawingml/2006/main">
          <a:off x="4527096" y="2435678"/>
          <a:ext cx="4857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Ålder</a:t>
          </a:r>
        </a:p>
      </cdr:txBody>
    </cdr:sp>
  </cdr:relSizeAnchor>
  <cdr:relSizeAnchor xmlns:cdr="http://schemas.openxmlformats.org/drawingml/2006/chartDrawing">
    <cdr:from>
      <cdr:x>0.00174</cdr:x>
      <cdr:y>0.01378</cdr:y>
    </cdr:from>
    <cdr:to>
      <cdr:x>0.99621</cdr:x>
      <cdr:y>0.11134</cdr:y>
    </cdr:to>
    <cdr:sp macro="" textlink="">
      <cdr:nvSpPr>
        <cdr:cNvPr id="4" name="textruta 3"/>
        <cdr:cNvSpPr txBox="1"/>
      </cdr:nvSpPr>
      <cdr:spPr>
        <a:xfrm xmlns:a="http://schemas.openxmlformats.org/drawingml/2006/main">
          <a:off x="6350" y="38100"/>
          <a:ext cx="5003800" cy="292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6. Aborter före vecka 9 efter metod och ålder, 2021  </a:t>
          </a:r>
        </a:p>
      </cdr:txBody>
    </cdr:sp>
  </cdr:relSizeAnchor>
  <cdr:relSizeAnchor xmlns:cdr="http://schemas.openxmlformats.org/drawingml/2006/chartDrawing">
    <cdr:from>
      <cdr:x>0.01263</cdr:x>
      <cdr:y>0.91066</cdr:y>
    </cdr:from>
    <cdr:to>
      <cdr:x>0.91317</cdr:x>
      <cdr:y>0.9842</cdr:y>
    </cdr:to>
    <cdr:sp macro="" textlink="">
      <cdr:nvSpPr>
        <cdr:cNvPr id="5" name="textruta 4"/>
        <cdr:cNvSpPr txBox="1"/>
      </cdr:nvSpPr>
      <cdr:spPr>
        <a:xfrm xmlns:a="http://schemas.openxmlformats.org/drawingml/2006/main">
          <a:off x="63500" y="2540000"/>
          <a:ext cx="453390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9.xml><?xml version="1.0" encoding="utf-8"?>
<xdr:wsDr xmlns:xdr="http://schemas.openxmlformats.org/drawingml/2006/spreadsheetDrawing" xmlns:a="http://schemas.openxmlformats.org/drawingml/2006/main">
  <xdr:twoCellAnchor>
    <xdr:from>
      <xdr:col>10</xdr:col>
      <xdr:colOff>12700</xdr:colOff>
      <xdr:row>0</xdr:row>
      <xdr:rowOff>196850</xdr:rowOff>
    </xdr:from>
    <xdr:to>
      <xdr:col>12</xdr:col>
      <xdr:colOff>472889</xdr:colOff>
      <xdr:row>3</xdr:row>
      <xdr:rowOff>101600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1C984C4-E356-4F4D-BDA8-C5A0FC4E3AA2}"/>
            </a:ext>
          </a:extLst>
        </xdr:cNvPr>
        <xdr:cNvSpPr/>
      </xdr:nvSpPr>
      <xdr:spPr>
        <a:xfrm>
          <a:off x="7207250" y="196850"/>
          <a:ext cx="1793689"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0</xdr:colOff>
      <xdr:row>5</xdr:row>
      <xdr:rowOff>9525</xdr:rowOff>
    </xdr:from>
    <xdr:to>
      <xdr:col>17</xdr:col>
      <xdr:colOff>361950</xdr:colOff>
      <xdr:row>19</xdr:row>
      <xdr:rowOff>161925</xdr:rowOff>
    </xdr:to>
    <xdr:graphicFrame macro="">
      <xdr:nvGraphicFramePr>
        <xdr:cNvPr id="3" name="313,25-52" descr="Figur 7. Aborter före vecka 12 efter metod och ålder, 2021 &#10;">
          <a:extLst>
            <a:ext uri="{FF2B5EF4-FFF2-40B4-BE49-F238E27FC236}">
              <a16:creationId xmlns:a16="http://schemas.microsoft.com/office/drawing/2014/main" id="{2CD12064-5F67-4ED2-8240-9251377370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xdr:colOff>
      <xdr:row>2</xdr:row>
      <xdr:rowOff>38100</xdr:rowOff>
    </xdr:from>
    <xdr:to>
      <xdr:col>1</xdr:col>
      <xdr:colOff>2187575</xdr:colOff>
      <xdr:row>5</xdr:row>
      <xdr:rowOff>53975</xdr:rowOff>
    </xdr:to>
    <xdr:pic>
      <xdr:nvPicPr>
        <xdr:cNvPr id="2167" name="Bildobjekt 1" descr="Socialstyrelsen">
          <a:extLst>
            <a:ext uri="{FF2B5EF4-FFF2-40B4-BE49-F238E27FC236}">
              <a16:creationId xmlns:a16="http://schemas.microsoft.com/office/drawing/2014/main" id="{00000000-0008-0000-0100-000077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c:userShapes xmlns:c="http://schemas.openxmlformats.org/drawingml/2006/chart">
  <cdr:relSizeAnchor xmlns:cdr="http://schemas.openxmlformats.org/drawingml/2006/chartDrawing">
    <cdr:from>
      <cdr:x>0.00888</cdr:x>
      <cdr:y>0.08067</cdr:y>
    </cdr:from>
    <cdr:to>
      <cdr:x>0.9763</cdr:x>
      <cdr:y>0.15283</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7. Aborter</a:t>
          </a:r>
          <a:r>
            <a:rPr lang="sv-SE" sz="1000" b="1" baseline="0"/>
            <a:t> före vecka 12 efter metod och ålder, 2020</a:t>
          </a:r>
          <a:endParaRPr lang="sv-SE" sz="1000" b="1"/>
        </a:p>
      </cdr:txBody>
    </cdr:sp>
  </cdr:relSizeAnchor>
  <cdr:relSizeAnchor xmlns:cdr="http://schemas.openxmlformats.org/drawingml/2006/chartDrawing">
    <cdr:from>
      <cdr:x>0.00124</cdr:x>
      <cdr:y>0.86011</cdr:y>
    </cdr:from>
    <cdr:to>
      <cdr:x>0.64117</cdr:x>
      <cdr:y>0.99051</cdr:y>
    </cdr:to>
    <cdr:sp macro="" textlink="">
      <cdr:nvSpPr>
        <cdr:cNvPr id="7" name="textruta 1"/>
        <cdr:cNvSpPr txBox="1"/>
      </cdr:nvSpPr>
      <cdr:spPr>
        <a:xfrm xmlns:a="http://schemas.openxmlformats.org/drawingml/2006/main">
          <a:off x="3780" y="2509156"/>
          <a:ext cx="3212947" cy="40889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lang="sv-SE" sz="700">
            <a:effectLst/>
          </a:endParaRPr>
        </a:p>
        <a:p xmlns:a="http://schemas.openxmlformats.org/drawingml/2006/main">
          <a:pPr algn="l"/>
          <a:endParaRPr lang="sv-SE" sz="700"/>
        </a:p>
        <a:p xmlns:a="http://schemas.openxmlformats.org/drawingml/2006/main">
          <a:pPr algn="l"/>
          <a:r>
            <a:rPr lang="sv-SE" sz="700"/>
            <a:t>Källa: Statistik om aborter, Socialstyrelsen</a:t>
          </a:r>
        </a:p>
        <a:p xmlns:a="http://schemas.openxmlformats.org/drawingml/2006/main">
          <a:pPr algn="l"/>
          <a:endParaRPr lang="sv-SE" sz="700"/>
        </a:p>
        <a:p xmlns:a="http://schemas.openxmlformats.org/drawingml/2006/main">
          <a:pPr algn="l"/>
          <a:endParaRPr lang="sv-SE" sz="700"/>
        </a:p>
        <a:p xmlns:a="http://schemas.openxmlformats.org/drawingml/2006/main">
          <a:pPr algn="l"/>
          <a:endParaRPr lang="sv-SE" sz="700"/>
        </a:p>
      </cdr:txBody>
    </cdr:sp>
  </cdr:relSizeAnchor>
  <cdr:relSizeAnchor xmlns:cdr="http://schemas.openxmlformats.org/drawingml/2006/chartDrawing">
    <cdr:from>
      <cdr:x>0.00075</cdr:x>
      <cdr:y>0.87942</cdr:y>
    </cdr:from>
    <cdr:to>
      <cdr:x>0.49787</cdr:x>
      <cdr:y>0.96485</cdr:y>
    </cdr:to>
    <cdr:sp macro="" textlink="">
      <cdr:nvSpPr>
        <cdr:cNvPr id="8" name="textruta 2"/>
        <cdr:cNvSpPr txBox="1"/>
      </cdr:nvSpPr>
      <cdr:spPr>
        <a:xfrm xmlns:a="http://schemas.openxmlformats.org/drawingml/2006/main">
          <a:off x="3747" y="2730740"/>
          <a:ext cx="2500116"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0.90389</cdr:x>
      <cdr:y>0.82789</cdr:y>
    </cdr:from>
    <cdr:to>
      <cdr:x>0.90414</cdr:x>
      <cdr:y>0.82813</cdr:y>
    </cdr:to>
    <cdr:sp macro="" textlink="">
      <cdr:nvSpPr>
        <cdr:cNvPr id="2" name="textruta 1"/>
        <cdr:cNvSpPr txBox="1"/>
      </cdr:nvSpPr>
      <cdr:spPr>
        <a:xfrm xmlns:a="http://schemas.openxmlformats.org/drawingml/2006/main">
          <a:off x="4594225" y="2571750"/>
          <a:ext cx="4857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Ålder</a:t>
          </a:r>
        </a:p>
      </cdr:txBody>
    </cdr:sp>
  </cdr:relSizeAnchor>
  <cdr:relSizeAnchor xmlns:cdr="http://schemas.openxmlformats.org/drawingml/2006/chartDrawing">
    <cdr:from>
      <cdr:x>0.00024</cdr:x>
      <cdr:y>0.0161</cdr:y>
    </cdr:from>
    <cdr:to>
      <cdr:x>0.99674</cdr:x>
      <cdr:y>0.1179</cdr:y>
    </cdr:to>
    <cdr:sp macro="" textlink="">
      <cdr:nvSpPr>
        <cdr:cNvPr id="4" name="textruta 3"/>
        <cdr:cNvSpPr txBox="1"/>
      </cdr:nvSpPr>
      <cdr:spPr>
        <a:xfrm xmlns:a="http://schemas.openxmlformats.org/drawingml/2006/main">
          <a:off x="0" y="43543"/>
          <a:ext cx="4991100" cy="2884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7. Aborter före vecka 12 efter metod och ålder, 2021 </a:t>
          </a:r>
        </a:p>
      </cdr:txBody>
    </cdr:sp>
  </cdr:relSizeAnchor>
  <cdr:relSizeAnchor xmlns:cdr="http://schemas.openxmlformats.org/drawingml/2006/chartDrawing">
    <cdr:from>
      <cdr:x>0.90411</cdr:x>
      <cdr:y>0.83246</cdr:y>
    </cdr:from>
    <cdr:to>
      <cdr:x>0.99783</cdr:x>
      <cdr:y>0.90342</cdr:y>
    </cdr:to>
    <cdr:sp macro="" textlink="">
      <cdr:nvSpPr>
        <cdr:cNvPr id="5" name="textruta 4"/>
        <cdr:cNvSpPr txBox="1"/>
      </cdr:nvSpPr>
      <cdr:spPr>
        <a:xfrm xmlns:a="http://schemas.openxmlformats.org/drawingml/2006/main">
          <a:off x="4528457" y="2422072"/>
          <a:ext cx="468086" cy="2231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Ålder</a:t>
          </a:r>
        </a:p>
      </cdr:txBody>
    </cdr:sp>
  </cdr:relSizeAnchor>
</c:userShapes>
</file>

<file path=xl/drawings/drawing21.xml><?xml version="1.0" encoding="utf-8"?>
<xdr:wsDr xmlns:xdr="http://schemas.openxmlformats.org/drawingml/2006/spreadsheetDrawing" xmlns:a="http://schemas.openxmlformats.org/drawingml/2006/main">
  <xdr:twoCellAnchor>
    <xdr:from>
      <xdr:col>3</xdr:col>
      <xdr:colOff>552450</xdr:colOff>
      <xdr:row>5</xdr:row>
      <xdr:rowOff>104775</xdr:rowOff>
    </xdr:from>
    <xdr:to>
      <xdr:col>12</xdr:col>
      <xdr:colOff>523875</xdr:colOff>
      <xdr:row>22</xdr:row>
      <xdr:rowOff>142875</xdr:rowOff>
    </xdr:to>
    <xdr:graphicFrame macro="">
      <xdr:nvGraphicFramePr>
        <xdr:cNvPr id="2" name="Diagram 3" descr="Figur 8. Aborter före vecka 9 efter metod, 1993–2021&#10;">
          <a:extLst>
            <a:ext uri="{FF2B5EF4-FFF2-40B4-BE49-F238E27FC236}">
              <a16:creationId xmlns:a16="http://schemas.microsoft.com/office/drawing/2014/main" id="{110C40BF-1F49-49D0-A41A-1129199B6A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3175</xdr:colOff>
      <xdr:row>0</xdr:row>
      <xdr:rowOff>197263</xdr:rowOff>
    </xdr:from>
    <xdr:to>
      <xdr:col>11</xdr:col>
      <xdr:colOff>473660</xdr:colOff>
      <xdr:row>3</xdr:row>
      <xdr:rowOff>91894</xdr:rowOff>
    </xdr:to>
    <xdr:sp macro="" textlink="">
      <xdr:nvSpPr>
        <xdr:cNvPr id="3" name="Rektangel med rundade hörn 1">
          <a:hlinkClick xmlns:r="http://schemas.openxmlformats.org/officeDocument/2006/relationships" r:id="rId2"/>
          <a:extLst>
            <a:ext uri="{FF2B5EF4-FFF2-40B4-BE49-F238E27FC236}">
              <a16:creationId xmlns:a16="http://schemas.microsoft.com/office/drawing/2014/main" id="{03C8BC8D-FB1C-4963-B740-D69128EAF2B3}"/>
            </a:ext>
          </a:extLst>
        </xdr:cNvPr>
        <xdr:cNvSpPr/>
      </xdr:nvSpPr>
      <xdr:spPr>
        <a:xfrm>
          <a:off x="5845175" y="178213"/>
          <a:ext cx="1803985" cy="45343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2.xml><?xml version="1.0" encoding="utf-8"?>
<c:userShapes xmlns:c="http://schemas.openxmlformats.org/drawingml/2006/chart">
  <cdr:relSizeAnchor xmlns:cdr="http://schemas.openxmlformats.org/drawingml/2006/chartDrawing">
    <cdr:from>
      <cdr:x>0</cdr:x>
      <cdr:y>0.91293</cdr:y>
    </cdr:from>
    <cdr:to>
      <cdr:x>0.3644</cdr:x>
      <cdr:y>0.98417</cdr:y>
    </cdr:to>
    <cdr:sp macro="" textlink="">
      <cdr:nvSpPr>
        <cdr:cNvPr id="9" name="textruta 1"/>
        <cdr:cNvSpPr txBox="1"/>
      </cdr:nvSpPr>
      <cdr:spPr>
        <a:xfrm xmlns:a="http://schemas.openxmlformats.org/drawingml/2006/main">
          <a:off x="0" y="3295650"/>
          <a:ext cx="2176272" cy="25717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s</a:t>
          </a:r>
          <a:r>
            <a:rPr lang="sv-SE" sz="700">
              <a:effectLst/>
              <a:latin typeface="+mn-lt"/>
              <a:ea typeface="+mn-ea"/>
              <a:cs typeface="+mn-cs"/>
            </a:rPr>
            <a:t>tatistik om aborter, Socialstyrelsen.</a:t>
          </a:r>
          <a:endParaRPr lang="sv-SE" sz="700">
            <a:effectLst/>
          </a:endParaRPr>
        </a:p>
      </cdr:txBody>
    </cdr:sp>
  </cdr:relSizeAnchor>
  <cdr:relSizeAnchor xmlns:cdr="http://schemas.openxmlformats.org/drawingml/2006/chartDrawing">
    <cdr:from>
      <cdr:x>0</cdr:x>
      <cdr:y>0</cdr:y>
    </cdr:from>
    <cdr:to>
      <cdr:x>0</cdr:x>
      <cdr:y>0</cdr:y>
    </cdr:to>
    <cdr:sp macro="" textlink="">
      <cdr:nvSpPr>
        <cdr:cNvPr id="3" name="textruta 2"/>
        <cdr:cNvSpPr txBox="1"/>
      </cdr:nvSpPr>
      <cdr:spPr>
        <a:xfrm xmlns:a="http://schemas.openxmlformats.org/drawingml/2006/main">
          <a:off x="0" y="38114"/>
          <a:ext cx="6188584" cy="3619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Figur 8. Aborter före vecka 9 efter metod,</a:t>
          </a:r>
          <a:r>
            <a:rPr lang="sv-SE" sz="1000" b="1" baseline="0">
              <a:effectLst/>
              <a:latin typeface="+mn-lt"/>
              <a:ea typeface="+mn-ea"/>
              <a:cs typeface="+mn-cs"/>
            </a:rPr>
            <a:t> 1993</a:t>
          </a:r>
          <a:r>
            <a:rPr lang="sv-SE" sz="1000" b="1">
              <a:effectLst/>
              <a:latin typeface="+mn-lt"/>
              <a:ea typeface="+mn-ea"/>
              <a:cs typeface="+mn-cs"/>
            </a:rPr>
            <a:t>–</a:t>
          </a:r>
          <a:r>
            <a:rPr lang="sv-SE" sz="1000" b="1" baseline="0">
              <a:effectLst/>
              <a:latin typeface="+mn-lt"/>
              <a:ea typeface="+mn-ea"/>
              <a:cs typeface="+mn-cs"/>
            </a:rPr>
            <a:t>2019</a:t>
          </a:r>
          <a:endParaRPr lang="sv-SE" sz="1000"/>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6490" y="0"/>
          <a:ext cx="5783285"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4. Andel aborter före utgången av 9:e graviditetsveckan utförd med medicinsk eller kirurgisk metod,</a:t>
          </a:r>
          <a:r>
            <a:rPr lang="sv-SE" sz="1000" b="1" baseline="0"/>
            <a:t> 1993</a:t>
          </a:r>
          <a:r>
            <a:rPr lang="sv-SE" sz="1100" b="1">
              <a:effectLst/>
              <a:latin typeface="+mn-lt"/>
              <a:ea typeface="+mn-ea"/>
              <a:cs typeface="+mn-cs"/>
            </a:rPr>
            <a:t>–</a:t>
          </a:r>
          <a:r>
            <a:rPr lang="sv-SE" sz="1000" b="1" baseline="0"/>
            <a:t>2015</a:t>
          </a:r>
          <a:endParaRPr lang="sv-SE" sz="1000" b="1"/>
        </a:p>
      </cdr:txBody>
    </cdr:sp>
  </cdr:relSizeAnchor>
  <cdr:relSizeAnchor xmlns:cdr="http://schemas.openxmlformats.org/drawingml/2006/chartDrawing">
    <cdr:from>
      <cdr:x>0.00722</cdr:x>
      <cdr:y>0.80475</cdr:y>
    </cdr:from>
    <cdr:to>
      <cdr:x>0.74569</cdr:x>
      <cdr:y>0.94135</cdr:y>
    </cdr:to>
    <cdr:sp macro="" textlink="">
      <cdr:nvSpPr>
        <cdr:cNvPr id="2" name="textruta 1"/>
        <cdr:cNvSpPr txBox="1"/>
      </cdr:nvSpPr>
      <cdr:spPr>
        <a:xfrm xmlns:a="http://schemas.openxmlformats.org/drawingml/2006/main">
          <a:off x="43119" y="2905125"/>
          <a:ext cx="4410272" cy="493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800"/>
            </a:lnSpc>
          </a:pPr>
          <a:r>
            <a:rPr lang="sv-SE" sz="700">
              <a:effectLst/>
              <a:latin typeface="+mn-lt"/>
              <a:ea typeface="+mn-ea"/>
              <a:cs typeface="+mn-cs"/>
            </a:rPr>
            <a:t>* Data saknas</a:t>
          </a:r>
          <a:r>
            <a:rPr lang="sv-SE" sz="700" baseline="0">
              <a:effectLst/>
              <a:latin typeface="+mn-lt"/>
              <a:ea typeface="+mn-ea"/>
              <a:cs typeface="+mn-cs"/>
            </a:rPr>
            <a:t> för 2013 p.g.a. uppehåll i datai</a:t>
          </a:r>
          <a:r>
            <a:rPr lang="sv-SE" sz="700">
              <a:effectLst/>
              <a:latin typeface="+mn-lt"/>
              <a:ea typeface="+mn-ea"/>
              <a:cs typeface="+mn-cs"/>
            </a:rPr>
            <a:t>nsamling</a:t>
          </a:r>
          <a:r>
            <a:rPr lang="sv-SE" sz="700" baseline="0">
              <a:effectLst/>
              <a:latin typeface="+mn-lt"/>
              <a:ea typeface="+mn-ea"/>
              <a:cs typeface="+mn-cs"/>
            </a:rPr>
            <a:t>en. Ny metod för datainsamling från 2014 .</a:t>
          </a:r>
          <a:endParaRPr lang="sv-SE" sz="700">
            <a:effectLst/>
          </a:endParaRPr>
        </a:p>
        <a:p xmlns:a="http://schemas.openxmlformats.org/drawingml/2006/main">
          <a:pPr>
            <a:lnSpc>
              <a:spcPts val="700"/>
            </a:lnSpc>
          </a:pPr>
          <a:r>
            <a:rPr lang="sv-SE" sz="700" baseline="0">
              <a:effectLst/>
              <a:latin typeface="+mn-lt"/>
              <a:ea typeface="+mn-ea"/>
              <a:cs typeface="+mn-cs"/>
            </a:rPr>
            <a:t>** Uppgift om graviditetslängd saknas för 2,8 procent av aborterna och uppgift om metod saknas för 2,8 procent av aborterna 2020.</a:t>
          </a:r>
          <a:endParaRPr lang="sv-SE" sz="700"/>
        </a:p>
      </cdr:txBody>
    </cdr:sp>
  </cdr:relSizeAnchor>
  <cdr:relSizeAnchor xmlns:cdr="http://schemas.openxmlformats.org/drawingml/2006/chartDrawing">
    <cdr:from>
      <cdr:x>0</cdr:x>
      <cdr:y>0</cdr:y>
    </cdr:from>
    <cdr:to>
      <cdr:x>0</cdr:x>
      <cdr:y>0</cdr:y>
    </cdr:to>
    <cdr:sp macro="" textlink="">
      <cdr:nvSpPr>
        <cdr:cNvPr id="7" name="textruta 6"/>
        <cdr:cNvSpPr txBox="1"/>
      </cdr:nvSpPr>
      <cdr:spPr>
        <a:xfrm xmlns:a="http://schemas.openxmlformats.org/drawingml/2006/main">
          <a:off x="0" y="9525"/>
          <a:ext cx="4114800"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8.</a:t>
          </a:r>
          <a:r>
            <a:rPr lang="sv-SE" sz="1000" b="1" baseline="0"/>
            <a:t> Aborter före vecka 9 efter metod, 1993-2019</a:t>
          </a:r>
          <a:endParaRPr lang="sv-SE" sz="1000" b="1"/>
        </a:p>
      </cdr:txBody>
    </cdr:sp>
  </cdr:relSizeAnchor>
  <cdr:relSizeAnchor xmlns:cdr="http://schemas.openxmlformats.org/drawingml/2006/chartDrawing">
    <cdr:from>
      <cdr:x>0.00238</cdr:x>
      <cdr:y>0.00048</cdr:y>
    </cdr:from>
    <cdr:to>
      <cdr:x>0.99256</cdr:x>
      <cdr:y>0.10196</cdr:y>
    </cdr:to>
    <cdr:sp macro="" textlink="">
      <cdr:nvSpPr>
        <cdr:cNvPr id="5" name="textruta 4"/>
        <cdr:cNvSpPr txBox="1"/>
      </cdr:nvSpPr>
      <cdr:spPr>
        <a:xfrm xmlns:a="http://schemas.openxmlformats.org/drawingml/2006/main">
          <a:off x="12700" y="0"/>
          <a:ext cx="5918200" cy="355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latin typeface="+mj-lt"/>
            </a:rPr>
            <a:t>Figur 8. Aborter före</a:t>
          </a:r>
          <a:r>
            <a:rPr lang="sv-SE" sz="1000" b="1" baseline="0">
              <a:latin typeface="+mj-lt"/>
            </a:rPr>
            <a:t> vecka 9 efter metod, 1993</a:t>
          </a:r>
          <a:r>
            <a:rPr lang="sv-SE" sz="1000" b="1" baseline="0">
              <a:latin typeface="+mj-lt"/>
              <a:cs typeface="Calibri" panose="020F0502020204030204" pitchFamily="34" charset="0"/>
            </a:rPr>
            <a:t>–</a:t>
          </a:r>
          <a:r>
            <a:rPr lang="sv-SE" sz="1000" b="1" baseline="0">
              <a:latin typeface="+mj-lt"/>
            </a:rPr>
            <a:t>2021</a:t>
          </a:r>
          <a:endParaRPr lang="sv-SE" sz="1100" b="1">
            <a:latin typeface="+mj-lt"/>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16</xdr:col>
      <xdr:colOff>12700</xdr:colOff>
      <xdr:row>2</xdr:row>
      <xdr:rowOff>3175</xdr:rowOff>
    </xdr:from>
    <xdr:to>
      <xdr:col>18</xdr:col>
      <xdr:colOff>139700</xdr:colOff>
      <xdr:row>4</xdr:row>
      <xdr:rowOff>117475</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EA20FAE9-FC7D-43BF-9F36-34A6E17883F1}"/>
            </a:ext>
          </a:extLst>
        </xdr:cNvPr>
        <xdr:cNvSpPr/>
      </xdr:nvSpPr>
      <xdr:spPr>
        <a:xfrm>
          <a:off x="6965950" y="4222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3175</xdr:colOff>
      <xdr:row>0</xdr:row>
      <xdr:rowOff>200900</xdr:rowOff>
    </xdr:from>
    <xdr:to>
      <xdr:col>8</xdr:col>
      <xdr:colOff>545801</xdr:colOff>
      <xdr:row>3</xdr:row>
      <xdr:rowOff>98581</xdr:rowOff>
    </xdr:to>
    <xdr:sp macro="[0]!Rektangelmedrundadehörn1_Klicka" textlink="">
      <xdr:nvSpPr>
        <xdr:cNvPr id="2" name="Rektangel med rundade hörn 1">
          <a:hlinkClick xmlns:r="http://schemas.openxmlformats.org/officeDocument/2006/relationships" r:id="rId1"/>
          <a:extLst>
            <a:ext uri="{FF2B5EF4-FFF2-40B4-BE49-F238E27FC236}">
              <a16:creationId xmlns:a16="http://schemas.microsoft.com/office/drawing/2014/main" id="{8D9E5E32-81C3-48DF-9295-C301A641592B}"/>
            </a:ext>
          </a:extLst>
        </xdr:cNvPr>
        <xdr:cNvSpPr/>
      </xdr:nvSpPr>
      <xdr:spPr>
        <a:xfrm>
          <a:off x="5318125" y="169150"/>
          <a:ext cx="1793576" cy="45648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5</xdr:col>
      <xdr:colOff>655010</xdr:colOff>
      <xdr:row>5</xdr:row>
      <xdr:rowOff>204989</xdr:rowOff>
    </xdr:from>
    <xdr:to>
      <xdr:col>10</xdr:col>
      <xdr:colOff>152444</xdr:colOff>
      <xdr:row>15</xdr:row>
      <xdr:rowOff>32518</xdr:rowOff>
    </xdr:to>
    <xdr:sp macro="" textlink="">
      <xdr:nvSpPr>
        <xdr:cNvPr id="3" name="textruta 2">
          <a:extLst>
            <a:ext uri="{FF2B5EF4-FFF2-40B4-BE49-F238E27FC236}">
              <a16:creationId xmlns:a16="http://schemas.microsoft.com/office/drawing/2014/main" id="{B73F7D1E-9A94-4C46-B9DC-2C3E182FAD10}"/>
            </a:ext>
          </a:extLst>
        </xdr:cNvPr>
        <xdr:cNvSpPr txBox="1"/>
      </xdr:nvSpPr>
      <xdr:spPr>
        <a:xfrm>
          <a:off x="5303210" y="1119389"/>
          <a:ext cx="2748634" cy="17134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0"/>
            <a:t>Enligt Abortlag (1974:595) har k</a:t>
          </a:r>
          <a:r>
            <a:rPr lang="sv-SE" sz="800"/>
            <a:t>vinnan själv rätt att besluta om abort till och med den artonde graviditetsveckan </a:t>
          </a:r>
          <a:r>
            <a:rPr lang="sv-SE" sz="800">
              <a:solidFill>
                <a:schemeClr val="dk1"/>
              </a:solidFill>
              <a:effectLst/>
              <a:latin typeface="+mn-lt"/>
              <a:ea typeface="+mn-ea"/>
              <a:cs typeface="+mn-cs"/>
            </a:rPr>
            <a:t>(18 veckor + 0 dagar)</a:t>
          </a:r>
          <a:r>
            <a:rPr lang="sv-SE" sz="800"/>
            <a:t>. Efter vecka 18 krävs ett särskilt tillstånd från Socialstyrelsens Rättsliga råd baserat</a:t>
          </a:r>
          <a:r>
            <a:rPr lang="sv-SE" sz="800" baseline="0"/>
            <a:t> på om synnerliga skäl föreligger</a:t>
          </a:r>
          <a:r>
            <a:rPr lang="sv-SE" sz="800"/>
            <a:t>. </a:t>
          </a:r>
        </a:p>
        <a:p>
          <a:pPr>
            <a:lnSpc>
              <a:spcPts val="900"/>
            </a:lnSpc>
          </a:pPr>
          <a:endParaRPr lang="sv-SE" sz="800"/>
        </a:p>
        <a:p>
          <a:pPr>
            <a:lnSpc>
              <a:spcPts val="800"/>
            </a:lnSpc>
          </a:pPr>
          <a:r>
            <a:rPr lang="sv-SE" sz="800"/>
            <a:t>Rättsliga</a:t>
          </a:r>
          <a:r>
            <a:rPr lang="sv-SE" sz="800" baseline="0"/>
            <a:t> rådet</a:t>
          </a:r>
          <a:r>
            <a:rPr lang="sv-SE" sz="800"/>
            <a:t> får inte ge tillstånd till abort om fostret vid tillfället antas vara livsdugligt utanför livmodern. Om graviditeten kan medföra allvarlig fara för kvinnans liv eller hälsa får tillstånd till avbrytande ges oavsett hur långt </a:t>
          </a:r>
          <a:r>
            <a:rPr lang="sv-SE" sz="800">
              <a:solidFill>
                <a:schemeClr val="dk1"/>
              </a:solidFill>
              <a:effectLst/>
              <a:latin typeface="+mn-lt"/>
              <a:ea typeface="+mn-ea"/>
              <a:cs typeface="+mn-cs"/>
            </a:rPr>
            <a:t>graviditeten</a:t>
          </a:r>
          <a:r>
            <a:rPr lang="sv-SE" sz="800"/>
            <a:t> framskridit.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3175</xdr:colOff>
      <xdr:row>1</xdr:row>
      <xdr:rowOff>6350</xdr:rowOff>
    </xdr:from>
    <xdr:to>
      <xdr:col>13</xdr:col>
      <xdr:colOff>2101634</xdr:colOff>
      <xdr:row>3</xdr:row>
      <xdr:rowOff>238375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442075" y="298450"/>
          <a:ext cx="2098459" cy="53682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3175</xdr:colOff>
      <xdr:row>1</xdr:row>
      <xdr:rowOff>123825</xdr:rowOff>
    </xdr:from>
    <xdr:to>
      <xdr:col>5</xdr:col>
      <xdr:colOff>431575</xdr:colOff>
      <xdr:row>5</xdr:row>
      <xdr:rowOff>22475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153275" y="428625"/>
          <a:ext cx="1800000" cy="5019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200025</xdr:colOff>
      <xdr:row>0</xdr:row>
      <xdr:rowOff>269875</xdr:rowOff>
    </xdr:from>
    <xdr:to>
      <xdr:col>5</xdr:col>
      <xdr:colOff>628425</xdr:colOff>
      <xdr:row>4</xdr:row>
      <xdr:rowOff>250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5943600" y="2762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4</xdr:row>
      <xdr:rowOff>171450</xdr:rowOff>
    </xdr:from>
    <xdr:to>
      <xdr:col>21</xdr:col>
      <xdr:colOff>9525</xdr:colOff>
      <xdr:row>22</xdr:row>
      <xdr:rowOff>152400</xdr:rowOff>
    </xdr:to>
    <xdr:graphicFrame macro="">
      <xdr:nvGraphicFramePr>
        <xdr:cNvPr id="2" name="Diagram 12" descr="Figur 1a. Antal aborter, 1983–2021&#10;">
          <a:extLst>
            <a:ext uri="{FF2B5EF4-FFF2-40B4-BE49-F238E27FC236}">
              <a16:creationId xmlns:a16="http://schemas.microsoft.com/office/drawing/2014/main" id="{DC7E0B15-4A82-4159-8989-4B6D0FBE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28575</xdr:colOff>
      <xdr:row>25</xdr:row>
      <xdr:rowOff>0</xdr:rowOff>
    </xdr:from>
    <xdr:to>
      <xdr:col>21</xdr:col>
      <xdr:colOff>28575</xdr:colOff>
      <xdr:row>45</xdr:row>
      <xdr:rowOff>171450</xdr:rowOff>
    </xdr:to>
    <xdr:graphicFrame macro="">
      <xdr:nvGraphicFramePr>
        <xdr:cNvPr id="3" name="Diagram 3" descr="Figur 1b. Antal aborter efter ålder, 1983–2021&#10;">
          <a:extLst>
            <a:ext uri="{FF2B5EF4-FFF2-40B4-BE49-F238E27FC236}">
              <a16:creationId xmlns:a16="http://schemas.microsoft.com/office/drawing/2014/main" id="{E1352AED-E3A8-43F4-858A-27E701732D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3175</xdr:colOff>
      <xdr:row>1</xdr:row>
      <xdr:rowOff>4074</xdr:rowOff>
    </xdr:from>
    <xdr:to>
      <xdr:col>12</xdr:col>
      <xdr:colOff>460976</xdr:colOff>
      <xdr:row>3</xdr:row>
      <xdr:rowOff>120839</xdr:rowOff>
    </xdr:to>
    <xdr:sp macro="" textlink="">
      <xdr:nvSpPr>
        <xdr:cNvPr id="4" name="Rektangel med rundade hörn 1">
          <a:hlinkClick xmlns:r="http://schemas.openxmlformats.org/officeDocument/2006/relationships" r:id="rId3"/>
          <a:extLst>
            <a:ext uri="{FF2B5EF4-FFF2-40B4-BE49-F238E27FC236}">
              <a16:creationId xmlns:a16="http://schemas.microsoft.com/office/drawing/2014/main" id="{DD21C7F9-41DA-499E-9F7C-33E8A80C6F0B}"/>
            </a:ext>
          </a:extLst>
        </xdr:cNvPr>
        <xdr:cNvSpPr/>
      </xdr:nvSpPr>
      <xdr:spPr>
        <a:xfrm>
          <a:off x="6403975" y="213624"/>
          <a:ext cx="1791301" cy="53586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0.0005</cdr:x>
      <cdr:y>0.87907</cdr:y>
    </cdr:from>
    <cdr:to>
      <cdr:x>0.97115</cdr:x>
      <cdr:y>0.99242</cdr:y>
    </cdr:to>
    <cdr:sp macro="" textlink="">
      <cdr:nvSpPr>
        <cdr:cNvPr id="10" name="textruta 2"/>
        <cdr:cNvSpPr txBox="1"/>
      </cdr:nvSpPr>
      <cdr:spPr>
        <a:xfrm xmlns:a="http://schemas.openxmlformats.org/drawingml/2006/main">
          <a:off x="3635" y="3243942"/>
          <a:ext cx="7107659" cy="43542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700"/>
            </a:lnSpc>
          </a:pPr>
          <a:r>
            <a:rPr lang="sv-SE" sz="700">
              <a:effectLst/>
              <a:latin typeface="+mn-lt"/>
              <a:ea typeface="+mn-ea"/>
              <a:cs typeface="+mn-cs"/>
            </a:rPr>
            <a:t>* Data saknas</a:t>
          </a:r>
          <a:r>
            <a:rPr lang="sv-SE" sz="700" baseline="0">
              <a:effectLst/>
              <a:latin typeface="+mn-lt"/>
              <a:ea typeface="+mn-ea"/>
              <a:cs typeface="+mn-cs"/>
            </a:rPr>
            <a:t> för 2013 p.g.a. uppehåll i datai</a:t>
          </a:r>
          <a:r>
            <a:rPr lang="sv-SE" sz="700">
              <a:effectLst/>
              <a:latin typeface="+mn-lt"/>
              <a:ea typeface="+mn-ea"/>
              <a:cs typeface="+mn-cs"/>
            </a:rPr>
            <a:t>nsamling</a:t>
          </a:r>
          <a:r>
            <a:rPr lang="sv-SE" sz="700" baseline="0">
              <a:effectLst/>
              <a:latin typeface="+mn-lt"/>
              <a:ea typeface="+mn-ea"/>
              <a:cs typeface="+mn-cs"/>
            </a:rPr>
            <a:t>en. Ny metod för datainsamling från 2014. </a:t>
          </a:r>
        </a:p>
        <a:p xmlns:a="http://schemas.openxmlformats.org/drawingml/2006/main">
          <a:endParaRPr lang="sv-SE" sz="700"/>
        </a:p>
        <a:p xmlns:a="http://schemas.openxmlformats.org/drawingml/2006/main">
          <a:r>
            <a:rPr lang="sv-SE" sz="700"/>
            <a:t>Källa: Statistik</a:t>
          </a:r>
          <a:r>
            <a:rPr lang="sv-SE" sz="700" baseline="0"/>
            <a:t> om aborter, Socialstyrelsen</a:t>
          </a:r>
          <a:endParaRPr lang="sv-SE" sz="700"/>
        </a:p>
      </cdr:txBody>
    </cdr:sp>
  </cdr:relSizeAnchor>
  <cdr:relSizeAnchor xmlns:cdr="http://schemas.openxmlformats.org/drawingml/2006/chartDrawing">
    <cdr:from>
      <cdr:x>0.00888</cdr:x>
      <cdr:y>0.08336</cdr:y>
    </cdr:from>
    <cdr:to>
      <cdr:x>0.98169</cdr:x>
      <cdr:y>0.14145</cdr:y>
    </cdr:to>
    <cdr:sp macro="" textlink="">
      <cdr:nvSpPr>
        <cdr:cNvPr id="3" name="textruta 2"/>
        <cdr:cNvSpPr txBox="1"/>
      </cdr:nvSpPr>
      <cdr:spPr>
        <a:xfrm xmlns:a="http://schemas.openxmlformats.org/drawingml/2006/main">
          <a:off x="43391" y="258200"/>
          <a:ext cx="4746282" cy="179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Antal aborter, 1983</a:t>
          </a:r>
          <a:r>
            <a:rPr lang="sv-SE" sz="1100" b="1">
              <a:effectLst/>
              <a:latin typeface="+mn-lt"/>
              <a:ea typeface="+mn-ea"/>
              <a:cs typeface="+mn-cs"/>
            </a:rPr>
            <a:t>–</a:t>
          </a:r>
          <a:r>
            <a:rPr lang="sv-SE" sz="1000" b="1"/>
            <a:t>2015</a:t>
          </a:r>
        </a:p>
      </cdr:txBody>
    </cdr:sp>
  </cdr:relSizeAnchor>
  <cdr:relSizeAnchor xmlns:cdr="http://schemas.openxmlformats.org/drawingml/2006/chartDrawing">
    <cdr:from>
      <cdr:x>0</cdr:x>
      <cdr:y>0.001</cdr:y>
    </cdr:from>
    <cdr:to>
      <cdr:x>0</cdr:x>
      <cdr:y>0</cdr:y>
    </cdr:to>
    <cdr:sp macro="" textlink="">
      <cdr:nvSpPr>
        <cdr:cNvPr id="4" name="textruta 3"/>
        <cdr:cNvSpPr txBox="1"/>
      </cdr:nvSpPr>
      <cdr:spPr>
        <a:xfrm xmlns:a="http://schemas.openxmlformats.org/drawingml/2006/main">
          <a:off x="0" y="47625"/>
          <a:ext cx="4810147"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1a. Antal aborter, 1983–2021</a:t>
          </a:r>
        </a:p>
      </cdr:txBody>
    </cdr:sp>
  </cdr:relSizeAnchor>
</c:userShapes>
</file>

<file path=xl/drawings/drawing8.xml><?xml version="1.0" encoding="utf-8"?>
<c:userShapes xmlns:c="http://schemas.openxmlformats.org/drawingml/2006/chart">
  <cdr:relSizeAnchor xmlns:cdr="http://schemas.openxmlformats.org/drawingml/2006/chartDrawing">
    <cdr:from>
      <cdr:x>0.00647</cdr:x>
      <cdr:y>0.86636</cdr:y>
    </cdr:from>
    <cdr:to>
      <cdr:x>0.61327</cdr:x>
      <cdr:y>0.97016</cdr:y>
    </cdr:to>
    <cdr:sp macro="" textlink="">
      <cdr:nvSpPr>
        <cdr:cNvPr id="10" name="textruta 2"/>
        <cdr:cNvSpPr txBox="1"/>
      </cdr:nvSpPr>
      <cdr:spPr>
        <a:xfrm xmlns:a="http://schemas.openxmlformats.org/drawingml/2006/main">
          <a:off x="47259" y="3532414"/>
          <a:ext cx="4443097" cy="44604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700"/>
            </a:lnSpc>
          </a:pPr>
          <a:r>
            <a:rPr lang="sv-SE" sz="700">
              <a:effectLst/>
              <a:latin typeface="+mn-lt"/>
              <a:ea typeface="+mn-ea"/>
              <a:cs typeface="+mn-cs"/>
            </a:rPr>
            <a:t>* Data saknas</a:t>
          </a:r>
          <a:r>
            <a:rPr lang="sv-SE" sz="700" baseline="0">
              <a:effectLst/>
              <a:latin typeface="+mn-lt"/>
              <a:ea typeface="+mn-ea"/>
              <a:cs typeface="+mn-cs"/>
            </a:rPr>
            <a:t> för 2013 p.g.a. uppehåll i datai</a:t>
          </a:r>
          <a:r>
            <a:rPr lang="sv-SE" sz="700">
              <a:effectLst/>
              <a:latin typeface="+mn-lt"/>
              <a:ea typeface="+mn-ea"/>
              <a:cs typeface="+mn-cs"/>
            </a:rPr>
            <a:t>nsamling</a:t>
          </a:r>
          <a:r>
            <a:rPr lang="sv-SE" sz="700" baseline="0">
              <a:effectLst/>
              <a:latin typeface="+mn-lt"/>
              <a:ea typeface="+mn-ea"/>
              <a:cs typeface="+mn-cs"/>
            </a:rPr>
            <a:t>en. Ny metod för datainsamling från 2014.</a:t>
          </a:r>
          <a:endParaRPr lang="sv-SE" sz="700">
            <a:effectLst/>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 För 918 aborter under 2020 saknas uppgifter om kvinnans ålder.</a:t>
          </a:r>
          <a:endParaRPr lang="sv-SE" sz="700">
            <a:effectLst/>
          </a:endParaRPr>
        </a:p>
        <a:p xmlns:a="http://schemas.openxmlformats.org/drawingml/2006/main">
          <a:endParaRPr lang="sv-SE" sz="300">
            <a:effectLst/>
          </a:endParaRPr>
        </a:p>
      </cdr:txBody>
    </cdr:sp>
  </cdr:relSizeAnchor>
  <cdr:relSizeAnchor xmlns:cdr="http://schemas.openxmlformats.org/drawingml/2006/chartDrawing">
    <cdr:from>
      <cdr:x>0.00913</cdr:x>
      <cdr:y>0.07334</cdr:y>
    </cdr:from>
    <cdr:to>
      <cdr:x>0.97703</cdr:x>
      <cdr:y>0.14261</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0.00025</cdr:x>
      <cdr:y>0.00147</cdr:y>
    </cdr:from>
    <cdr:to>
      <cdr:x>0.00025</cdr:x>
      <cdr:y>0.00147</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Antal</a:t>
          </a:r>
          <a:r>
            <a:rPr lang="sv-SE" sz="1000" b="1" baseline="0"/>
            <a:t> aborter per 1 000 kvinnor efter ålder, 1983</a:t>
          </a:r>
          <a:r>
            <a:rPr lang="sv-SE" sz="1100" b="1">
              <a:effectLst/>
              <a:latin typeface="+mn-lt"/>
              <a:ea typeface="+mn-ea"/>
              <a:cs typeface="+mn-cs"/>
            </a:rPr>
            <a:t>–</a:t>
          </a:r>
          <a:r>
            <a:rPr lang="sv-SE" sz="1000" b="1" baseline="0"/>
            <a:t>2015</a:t>
          </a:r>
          <a:endParaRPr lang="sv-SE" sz="1000" b="1"/>
        </a:p>
      </cdr:txBody>
    </cdr:sp>
  </cdr:relSizeAnchor>
  <cdr:relSizeAnchor xmlns:cdr="http://schemas.openxmlformats.org/drawingml/2006/chartDrawing">
    <cdr:from>
      <cdr:x>0.0034</cdr:x>
      <cdr:y>0.01026</cdr:y>
    </cdr:from>
    <cdr:to>
      <cdr:x>0.98702</cdr:x>
      <cdr:y>0.06336</cdr:y>
    </cdr:to>
    <cdr:sp macro="" textlink="">
      <cdr:nvSpPr>
        <cdr:cNvPr id="2" name="textruta 1"/>
        <cdr:cNvSpPr txBox="1"/>
      </cdr:nvSpPr>
      <cdr:spPr>
        <a:xfrm xmlns:a="http://schemas.openxmlformats.org/drawingml/2006/main">
          <a:off x="26697" y="38797"/>
          <a:ext cx="7214188" cy="2183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latin typeface="+mj-lt"/>
            </a:rPr>
            <a:t>Figur 1b. Antal aborter efter ålder, 1983–2021</a:t>
          </a:r>
        </a:p>
      </cdr:txBody>
    </cdr:sp>
  </cdr:relSizeAnchor>
  <cdr:relSizeAnchor xmlns:cdr="http://schemas.openxmlformats.org/drawingml/2006/chartDrawing">
    <cdr:from>
      <cdr:x>0.0052</cdr:x>
      <cdr:y>0.94336</cdr:y>
    </cdr:from>
    <cdr:to>
      <cdr:x>0.93316</cdr:x>
      <cdr:y>0.98132</cdr:y>
    </cdr:to>
    <cdr:sp macro="" textlink="">
      <cdr:nvSpPr>
        <cdr:cNvPr id="4" name="textruta 3"/>
        <cdr:cNvSpPr txBox="1"/>
      </cdr:nvSpPr>
      <cdr:spPr>
        <a:xfrm xmlns:a="http://schemas.openxmlformats.org/drawingml/2006/main">
          <a:off x="38138" y="3810000"/>
          <a:ext cx="6809558" cy="1699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Statistik om aborter, Socialstyrelsen.</a:t>
          </a:r>
        </a:p>
      </cdr:txBody>
    </cdr:sp>
  </cdr:relSizeAnchor>
</c:userShapes>
</file>

<file path=xl/drawings/drawing9.xml><?xml version="1.0" encoding="utf-8"?>
<xdr:wsDr xmlns:xdr="http://schemas.openxmlformats.org/drawingml/2006/spreadsheetDrawing" xmlns:a="http://schemas.openxmlformats.org/drawingml/2006/main">
  <xdr:twoCellAnchor>
    <xdr:from>
      <xdr:col>10</xdr:col>
      <xdr:colOff>57150</xdr:colOff>
      <xdr:row>24</xdr:row>
      <xdr:rowOff>180975</xdr:rowOff>
    </xdr:from>
    <xdr:to>
      <xdr:col>21</xdr:col>
      <xdr:colOff>57150</xdr:colOff>
      <xdr:row>45</xdr:row>
      <xdr:rowOff>66675</xdr:rowOff>
    </xdr:to>
    <xdr:graphicFrame macro="">
      <xdr:nvGraphicFramePr>
        <xdr:cNvPr id="2" name="Diagram 3" descr="Figur 2b. Antal aborter per 1 000 kvinnor efter ålder, 1983–2021&#10;">
          <a:extLst>
            <a:ext uri="{FF2B5EF4-FFF2-40B4-BE49-F238E27FC236}">
              <a16:creationId xmlns:a16="http://schemas.microsoft.com/office/drawing/2014/main" id="{1499D74F-6808-40A1-84B3-81C65E1C78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57150</xdr:colOff>
      <xdr:row>5</xdr:row>
      <xdr:rowOff>190500</xdr:rowOff>
    </xdr:from>
    <xdr:to>
      <xdr:col>21</xdr:col>
      <xdr:colOff>57150</xdr:colOff>
      <xdr:row>23</xdr:row>
      <xdr:rowOff>200025</xdr:rowOff>
    </xdr:to>
    <xdr:graphicFrame macro="">
      <xdr:nvGraphicFramePr>
        <xdr:cNvPr id="3" name="Diagram 3" descr="Figur 2a. Antal aborter per 1 000 kvinnor, 1983–2021&#10;">
          <a:extLst>
            <a:ext uri="{FF2B5EF4-FFF2-40B4-BE49-F238E27FC236}">
              <a16:creationId xmlns:a16="http://schemas.microsoft.com/office/drawing/2014/main" id="{AA1A2DF7-0D7C-4B1B-BCCD-DCB7300991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31750</xdr:colOff>
      <xdr:row>1</xdr:row>
      <xdr:rowOff>3175</xdr:rowOff>
    </xdr:from>
    <xdr:to>
      <xdr:col>12</xdr:col>
      <xdr:colOff>534250</xdr:colOff>
      <xdr:row>3</xdr:row>
      <xdr:rowOff>117475</xdr:rowOff>
    </xdr:to>
    <xdr:sp macro="" textlink="">
      <xdr:nvSpPr>
        <xdr:cNvPr id="4" name="Rektangel med rundade hörn 1">
          <a:hlinkClick xmlns:r="http://schemas.openxmlformats.org/officeDocument/2006/relationships" r:id="rId3"/>
          <a:extLst>
            <a:ext uri="{FF2B5EF4-FFF2-40B4-BE49-F238E27FC236}">
              <a16:creationId xmlns:a16="http://schemas.microsoft.com/office/drawing/2014/main" id="{CEA0A79A-4E9A-45A5-8D23-1570281CF16A}"/>
            </a:ext>
          </a:extLst>
        </xdr:cNvPr>
        <xdr:cNvSpPr/>
      </xdr:nvSpPr>
      <xdr:spPr>
        <a:xfrm>
          <a:off x="6235700" y="269875"/>
          <a:ext cx="18360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inga-maj.andersson@socialstyrelsen.se" TargetMode="External"/><Relationship Id="rId2" Type="http://schemas.openxmlformats.org/officeDocument/2006/relationships/hyperlink" Target="mailto:maria.oman@socialstyrelsen.se" TargetMode="External"/><Relationship Id="rId1" Type="http://schemas.openxmlformats.org/officeDocument/2006/relationships/hyperlink" Target="http://www.socialstyrelsen.se/statistik-och-data/statistik/statistikdatabasen"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socialstyrelsen.se/statistik-och-data/statistik/alla-statistikamnen/aborte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statistik-och-data/statistik/alla-statistikamnen/aborter/" TargetMode="External"/><Relationship Id="rId1" Type="http://schemas.openxmlformats.org/officeDocument/2006/relationships/hyperlink" Target="http://www.socialstyrelsen.se/en/statistics-and-data/statistic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2"/>
  <sheetViews>
    <sheetView zoomScaleNormal="100" zoomScalePageLayoutView="80" workbookViewId="0"/>
  </sheetViews>
  <sheetFormatPr defaultColWidth="9" defaultRowHeight="12"/>
  <cols>
    <col min="1" max="1" width="4.125" style="1" customWidth="1"/>
    <col min="2" max="2" width="9" style="1"/>
    <col min="3" max="3" width="8" style="1" customWidth="1"/>
    <col min="4" max="4" width="8.625" style="1" customWidth="1"/>
    <col min="5" max="16384" width="9" style="1"/>
  </cols>
  <sheetData>
    <row r="5" spans="1:10">
      <c r="J5" s="23"/>
    </row>
    <row r="9" spans="1:10" ht="12.75">
      <c r="B9" s="15" t="s">
        <v>38</v>
      </c>
    </row>
    <row r="10" spans="1:10" ht="12.75">
      <c r="B10" s="15"/>
    </row>
    <row r="11" spans="1:10" ht="12.75">
      <c r="B11" s="15" t="s">
        <v>36</v>
      </c>
    </row>
    <row r="12" spans="1:10" ht="13.5">
      <c r="B12" s="39" t="s">
        <v>37</v>
      </c>
    </row>
    <row r="13" spans="1:10" ht="13.5">
      <c r="B13" s="20"/>
    </row>
    <row r="14" spans="1:10" ht="15" customHeight="1">
      <c r="A14" s="20"/>
      <c r="B14" s="16" t="s">
        <v>17</v>
      </c>
      <c r="C14" s="20"/>
      <c r="D14" s="22" t="s">
        <v>214</v>
      </c>
      <c r="E14" s="26"/>
      <c r="F14" s="20"/>
      <c r="G14" s="20"/>
      <c r="H14" s="20"/>
      <c r="I14" s="20"/>
      <c r="J14" s="20"/>
    </row>
    <row r="15" spans="1:10" ht="15" customHeight="1">
      <c r="A15" s="20"/>
      <c r="B15" s="16" t="s">
        <v>26</v>
      </c>
      <c r="C15" s="20"/>
      <c r="D15" s="183">
        <v>44733</v>
      </c>
      <c r="E15" s="26"/>
      <c r="F15" s="20"/>
      <c r="G15" s="20"/>
      <c r="H15" s="20"/>
      <c r="I15" s="20"/>
      <c r="J15" s="20"/>
    </row>
    <row r="16" spans="1:10" ht="15" customHeight="1">
      <c r="A16" s="20"/>
      <c r="B16" s="16" t="s">
        <v>18</v>
      </c>
      <c r="C16" s="20"/>
      <c r="D16" s="20" t="s">
        <v>31</v>
      </c>
      <c r="E16" s="26"/>
      <c r="F16" s="20"/>
      <c r="G16" s="20"/>
      <c r="H16" s="20"/>
      <c r="I16" s="20"/>
      <c r="J16" s="20"/>
    </row>
    <row r="17" spans="1:12" ht="15" customHeight="1">
      <c r="A17" s="20"/>
      <c r="B17" s="16"/>
      <c r="C17" s="20"/>
      <c r="E17" s="20"/>
      <c r="F17" s="20"/>
      <c r="G17" s="20"/>
      <c r="H17" s="20"/>
      <c r="I17" s="20"/>
      <c r="J17" s="20"/>
    </row>
    <row r="18" spans="1:12" ht="15" customHeight="1">
      <c r="A18" s="20"/>
      <c r="B18" s="16"/>
      <c r="C18" s="20"/>
      <c r="D18" s="20" t="s">
        <v>25</v>
      </c>
      <c r="E18" s="20"/>
      <c r="F18" s="20"/>
      <c r="G18" s="20"/>
      <c r="H18" s="20"/>
      <c r="I18" s="20"/>
      <c r="J18" s="20"/>
    </row>
    <row r="19" spans="1:12" ht="15" customHeight="1">
      <c r="A19" s="20"/>
      <c r="B19" s="16"/>
      <c r="C19" s="20"/>
      <c r="D19" s="20" t="s">
        <v>27</v>
      </c>
      <c r="E19" s="20"/>
      <c r="F19" s="20"/>
      <c r="G19" s="20"/>
      <c r="H19" s="20"/>
      <c r="I19" s="20"/>
      <c r="J19" s="20"/>
    </row>
    <row r="20" spans="1:12" ht="15" customHeight="1">
      <c r="A20" s="20"/>
      <c r="B20" s="16"/>
      <c r="C20" s="20"/>
      <c r="E20" s="20"/>
      <c r="F20" s="20"/>
      <c r="G20" s="20"/>
      <c r="H20" s="20"/>
      <c r="I20" s="20"/>
      <c r="J20" s="20"/>
    </row>
    <row r="21" spans="1:12" ht="15" customHeight="1">
      <c r="A21" s="20"/>
      <c r="B21" s="16"/>
      <c r="C21" s="20"/>
      <c r="D21" s="20"/>
      <c r="E21" s="20"/>
      <c r="F21" s="20"/>
      <c r="G21" s="20"/>
      <c r="H21" s="20"/>
      <c r="I21" s="20"/>
      <c r="J21" s="20"/>
    </row>
    <row r="22" spans="1:12" s="23" customFormat="1" ht="15" customHeight="1">
      <c r="A22" s="24"/>
      <c r="B22" s="25" t="s">
        <v>29</v>
      </c>
      <c r="C22" s="24"/>
      <c r="D22" s="185" t="s">
        <v>215</v>
      </c>
      <c r="E22" s="24"/>
      <c r="F22" s="24"/>
      <c r="H22" s="24"/>
      <c r="I22" s="24"/>
      <c r="K22" s="184"/>
      <c r="L22" s="26"/>
    </row>
    <row r="23" spans="1:12" s="23" customFormat="1" ht="15" customHeight="1">
      <c r="A23" s="24"/>
      <c r="B23" s="25"/>
      <c r="C23" s="24"/>
      <c r="D23" s="24"/>
      <c r="E23" s="24"/>
      <c r="F23" s="24"/>
      <c r="G23" s="26"/>
      <c r="H23" s="24"/>
      <c r="I23" s="24"/>
      <c r="J23" s="24"/>
    </row>
    <row r="24" spans="1:12" s="23" customFormat="1" ht="15" customHeight="1">
      <c r="A24" s="24"/>
      <c r="B24" s="25" t="s">
        <v>30</v>
      </c>
      <c r="C24" s="24"/>
      <c r="D24" s="20" t="s">
        <v>34</v>
      </c>
      <c r="E24" s="24"/>
      <c r="F24" s="24"/>
      <c r="G24" s="26"/>
      <c r="H24" s="24"/>
      <c r="I24" s="24"/>
      <c r="J24" s="24"/>
    </row>
    <row r="25" spans="1:12" ht="15" customHeight="1">
      <c r="A25" s="20"/>
      <c r="B25" s="16"/>
      <c r="C25" s="20"/>
      <c r="D25" s="20"/>
      <c r="E25" s="20"/>
      <c r="F25" s="20"/>
      <c r="G25" s="20"/>
      <c r="H25" s="20"/>
      <c r="I25" s="20"/>
      <c r="J25" s="20"/>
    </row>
    <row r="26" spans="1:12" ht="15" customHeight="1">
      <c r="A26" s="20"/>
      <c r="B26" s="16" t="s">
        <v>20</v>
      </c>
      <c r="C26" s="20"/>
      <c r="D26" s="20" t="s">
        <v>21</v>
      </c>
      <c r="E26" s="24" t="s">
        <v>41</v>
      </c>
      <c r="F26" s="26"/>
      <c r="G26" s="20"/>
      <c r="H26" s="20"/>
      <c r="I26" s="20"/>
      <c r="J26" s="20"/>
    </row>
    <row r="27" spans="1:12" ht="13.5" customHeight="1">
      <c r="A27" s="20"/>
      <c r="B27" s="20"/>
      <c r="C27" s="20"/>
      <c r="D27" s="20" t="s">
        <v>22</v>
      </c>
      <c r="E27" s="24" t="s">
        <v>33</v>
      </c>
      <c r="F27" s="20"/>
      <c r="G27" s="20"/>
      <c r="H27" s="20"/>
      <c r="I27" s="20"/>
      <c r="J27" s="20"/>
    </row>
    <row r="28" spans="1:12" ht="13.5" customHeight="1">
      <c r="A28" s="20"/>
      <c r="B28" s="20"/>
      <c r="C28" s="20"/>
      <c r="D28" s="20" t="s">
        <v>23</v>
      </c>
      <c r="E28" s="42" t="s">
        <v>39</v>
      </c>
      <c r="F28" s="20"/>
      <c r="G28" s="20"/>
      <c r="H28" s="20"/>
      <c r="I28" s="20"/>
      <c r="J28" s="20"/>
    </row>
    <row r="29" spans="1:12" ht="13.5" customHeight="1">
      <c r="A29" s="20"/>
      <c r="B29" s="20"/>
      <c r="C29" s="20"/>
      <c r="D29" s="20"/>
      <c r="E29" s="20"/>
      <c r="F29" s="20"/>
      <c r="G29" s="20"/>
      <c r="H29" s="20"/>
      <c r="I29" s="20"/>
      <c r="J29" s="20"/>
    </row>
    <row r="30" spans="1:12" ht="13.5" customHeight="1">
      <c r="A30" s="20"/>
      <c r="B30" s="20"/>
      <c r="C30" s="20"/>
      <c r="D30" s="27" t="s">
        <v>28</v>
      </c>
      <c r="E30" s="8" t="s">
        <v>40</v>
      </c>
      <c r="G30" s="20"/>
      <c r="H30" s="20"/>
      <c r="I30" s="20"/>
      <c r="J30" s="20"/>
    </row>
    <row r="31" spans="1:12" ht="13.5" customHeight="1">
      <c r="A31" s="20"/>
      <c r="B31" s="20"/>
      <c r="C31" s="20"/>
      <c r="D31" s="20" t="s">
        <v>22</v>
      </c>
      <c r="E31" s="8" t="s">
        <v>33</v>
      </c>
      <c r="G31" s="20"/>
      <c r="H31" s="20"/>
      <c r="I31" s="20"/>
      <c r="J31" s="20"/>
    </row>
    <row r="32" spans="1:12" ht="13.5">
      <c r="A32" s="20"/>
      <c r="B32" s="20"/>
      <c r="C32" s="20"/>
      <c r="D32" s="20" t="s">
        <v>23</v>
      </c>
      <c r="E32" s="186" t="s">
        <v>216</v>
      </c>
      <c r="G32" s="20"/>
      <c r="H32" s="20"/>
      <c r="I32" s="20"/>
      <c r="J32" s="20"/>
    </row>
    <row r="33" spans="1:16" ht="13.5">
      <c r="A33" s="20"/>
      <c r="B33" s="21"/>
      <c r="C33" s="20"/>
      <c r="D33" s="20"/>
      <c r="E33" s="20"/>
      <c r="F33" s="20"/>
      <c r="G33" s="20"/>
      <c r="H33" s="20"/>
      <c r="I33" s="20"/>
      <c r="J33" s="20"/>
    </row>
    <row r="34" spans="1:16" ht="13.5">
      <c r="A34" s="20"/>
      <c r="B34" s="20"/>
      <c r="C34" s="20"/>
      <c r="D34" s="20"/>
      <c r="E34" s="20"/>
      <c r="F34" s="20"/>
      <c r="G34" s="20"/>
      <c r="H34" s="20"/>
      <c r="I34" s="20"/>
      <c r="J34" s="20"/>
    </row>
    <row r="35" spans="1:16" ht="13.5">
      <c r="A35" s="20"/>
      <c r="B35" s="20"/>
      <c r="C35" s="20"/>
      <c r="D35" s="20"/>
      <c r="E35" s="20"/>
      <c r="F35" s="20"/>
      <c r="H35" s="20"/>
      <c r="I35" s="20"/>
      <c r="J35" s="20"/>
      <c r="K35" s="20"/>
      <c r="L35" s="20"/>
      <c r="M35" s="20"/>
      <c r="N35" s="20"/>
      <c r="O35" s="20"/>
      <c r="P35" s="20"/>
    </row>
    <row r="36" spans="1:16" ht="13.5">
      <c r="A36" s="20"/>
      <c r="B36" s="20"/>
      <c r="C36" s="20"/>
      <c r="D36" s="20"/>
      <c r="E36" s="20"/>
      <c r="F36" s="20"/>
      <c r="H36" s="20"/>
      <c r="I36" s="20"/>
      <c r="J36" s="20"/>
      <c r="K36" s="20"/>
      <c r="L36" s="20"/>
      <c r="M36" s="20"/>
      <c r="N36" s="20"/>
      <c r="O36" s="20"/>
      <c r="P36" s="20"/>
    </row>
    <row r="37" spans="1:16" ht="13.5">
      <c r="A37" s="20"/>
      <c r="B37" s="20"/>
      <c r="C37" s="20"/>
      <c r="D37" s="20"/>
      <c r="E37" s="20"/>
      <c r="F37" s="20"/>
      <c r="G37" s="20"/>
      <c r="H37" s="20"/>
      <c r="I37" s="20"/>
      <c r="J37" s="20"/>
      <c r="K37" s="20"/>
      <c r="L37" s="20"/>
      <c r="M37" s="20"/>
      <c r="N37" s="20"/>
      <c r="O37" s="20"/>
      <c r="P37" s="20"/>
    </row>
    <row r="38" spans="1:16" ht="13.5">
      <c r="A38" s="20"/>
      <c r="B38" s="20"/>
      <c r="C38" s="20"/>
      <c r="D38" s="20"/>
      <c r="E38" s="20"/>
      <c r="F38" s="20"/>
      <c r="H38" s="20"/>
      <c r="I38" s="20"/>
      <c r="J38" s="20"/>
      <c r="K38" s="20"/>
      <c r="L38" s="20"/>
      <c r="M38" s="20"/>
      <c r="N38" s="20"/>
      <c r="O38" s="20"/>
      <c r="P38" s="20"/>
    </row>
    <row r="39" spans="1:16" ht="13.5">
      <c r="A39" s="20"/>
      <c r="B39" s="20"/>
      <c r="C39" s="20"/>
      <c r="D39" s="20"/>
      <c r="E39" s="20"/>
      <c r="F39" s="20"/>
      <c r="G39" s="20"/>
      <c r="H39" s="20"/>
      <c r="I39" s="20"/>
      <c r="J39" s="20"/>
    </row>
    <row r="40" spans="1:16" ht="13.5">
      <c r="A40" s="20"/>
      <c r="B40" s="20"/>
      <c r="C40" s="20"/>
      <c r="D40" s="20"/>
      <c r="E40" s="20"/>
      <c r="F40" s="20"/>
      <c r="G40" s="20"/>
      <c r="H40" s="20"/>
      <c r="I40" s="20"/>
      <c r="J40" s="20"/>
    </row>
    <row r="41" spans="1:16" ht="13.5">
      <c r="A41" s="20"/>
      <c r="B41" s="20"/>
      <c r="C41" s="20"/>
      <c r="D41" s="20"/>
      <c r="E41" s="20"/>
      <c r="F41" s="20"/>
      <c r="G41" s="20"/>
      <c r="H41" s="20"/>
      <c r="I41" s="20"/>
      <c r="J41" s="20"/>
    </row>
    <row r="42" spans="1:16" ht="13.5">
      <c r="A42" s="20"/>
      <c r="B42" s="20"/>
      <c r="C42" s="20"/>
      <c r="D42" s="20"/>
      <c r="E42" s="20"/>
      <c r="F42" s="20"/>
      <c r="G42" s="20"/>
      <c r="H42" s="20"/>
      <c r="I42" s="20"/>
      <c r="J42" s="20"/>
    </row>
    <row r="43" spans="1:16" ht="13.5">
      <c r="A43" s="20"/>
      <c r="B43" s="20"/>
      <c r="C43" s="20"/>
      <c r="D43" s="20"/>
      <c r="E43" s="20"/>
      <c r="F43" s="20"/>
      <c r="G43" s="20"/>
      <c r="H43" s="20"/>
      <c r="I43" s="20"/>
      <c r="J43" s="20"/>
    </row>
    <row r="44" spans="1:16" ht="13.5">
      <c r="A44" s="20"/>
      <c r="B44" s="20"/>
      <c r="C44" s="20"/>
      <c r="D44" s="20"/>
      <c r="E44" s="20"/>
      <c r="F44" s="20"/>
      <c r="G44" s="20"/>
      <c r="H44" s="20"/>
      <c r="I44" s="20"/>
      <c r="J44" s="20"/>
    </row>
    <row r="45" spans="1:16" ht="13.5">
      <c r="A45" s="20"/>
      <c r="B45" s="20"/>
      <c r="C45" s="20"/>
      <c r="D45" s="20"/>
      <c r="E45" s="20"/>
      <c r="F45" s="20"/>
      <c r="G45" s="20"/>
      <c r="H45" s="20"/>
      <c r="I45" s="20"/>
      <c r="J45" s="20"/>
    </row>
    <row r="46" spans="1:16" ht="13.5">
      <c r="A46" s="20"/>
      <c r="B46" s="20"/>
      <c r="C46" s="20"/>
      <c r="D46" s="20"/>
      <c r="E46" s="20"/>
      <c r="F46" s="20"/>
      <c r="G46" s="20"/>
      <c r="H46" s="20"/>
      <c r="I46" s="20"/>
      <c r="J46" s="20"/>
    </row>
    <row r="47" spans="1:16" ht="13.5">
      <c r="A47" s="20"/>
      <c r="B47" s="20"/>
      <c r="C47" s="20"/>
      <c r="D47" s="20"/>
      <c r="E47" s="20"/>
      <c r="F47" s="20"/>
      <c r="G47" s="20"/>
      <c r="H47" s="20"/>
      <c r="I47" s="20"/>
      <c r="J47" s="20"/>
    </row>
    <row r="48" spans="1:16" ht="13.5">
      <c r="A48" s="20"/>
      <c r="B48" s="20"/>
      <c r="C48" s="20"/>
      <c r="D48" s="20"/>
      <c r="E48" s="20"/>
      <c r="F48" s="20"/>
      <c r="G48" s="20"/>
      <c r="H48" s="20"/>
      <c r="I48" s="20"/>
      <c r="J48" s="20"/>
    </row>
    <row r="49" spans="1:10" ht="13.5">
      <c r="A49" s="20"/>
      <c r="B49" s="20"/>
      <c r="C49" s="20"/>
      <c r="D49" s="20"/>
      <c r="E49" s="20"/>
      <c r="F49" s="20"/>
      <c r="G49" s="20"/>
      <c r="H49" s="20"/>
      <c r="I49" s="20"/>
      <c r="J49" s="20"/>
    </row>
    <row r="50" spans="1:10" ht="13.5">
      <c r="A50" s="20"/>
      <c r="B50" s="20"/>
      <c r="C50" s="20"/>
      <c r="D50" s="20"/>
      <c r="E50" s="20"/>
      <c r="F50" s="20"/>
      <c r="G50" s="20"/>
      <c r="H50" s="20"/>
      <c r="I50" s="20"/>
      <c r="J50" s="20"/>
    </row>
    <row r="51" spans="1:10" ht="13.5">
      <c r="A51" s="20"/>
      <c r="B51" s="20"/>
      <c r="C51" s="20"/>
      <c r="D51" s="20"/>
      <c r="E51" s="20"/>
      <c r="F51" s="20"/>
      <c r="G51" s="20"/>
      <c r="H51" s="20"/>
      <c r="I51" s="20"/>
      <c r="J51" s="20"/>
    </row>
    <row r="52" spans="1:10" ht="13.5">
      <c r="A52" s="20"/>
      <c r="B52" s="20"/>
      <c r="C52" s="20"/>
      <c r="D52" s="20"/>
      <c r="E52" s="20"/>
      <c r="F52" s="20"/>
      <c r="G52" s="20"/>
      <c r="H52" s="20"/>
      <c r="I52" s="20"/>
      <c r="J52" s="20"/>
    </row>
  </sheetData>
  <hyperlinks>
    <hyperlink ref="D24" r:id="rId1" xr:uid="{00000000-0004-0000-0000-000001000000}"/>
    <hyperlink ref="E28" r:id="rId2" xr:uid="{BA2545DB-5881-4AB6-BB42-D89DC7095DAE}"/>
    <hyperlink ref="E32" r:id="rId3" xr:uid="{F5F28A75-5CF1-4E57-9B3C-4FC3782C0E00}"/>
    <hyperlink ref="D22" r:id="rId4" xr:uid="{00000000-0004-0000-0000-000000000000}"/>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0D38C-DA32-4E0C-9FE2-4EDA38B757A2}">
  <dimension ref="A1:AE22"/>
  <sheetViews>
    <sheetView zoomScaleNormal="100" workbookViewId="0"/>
  </sheetViews>
  <sheetFormatPr defaultColWidth="8.75" defaultRowHeight="16.5"/>
  <cols>
    <col min="1" max="1" width="13.125" customWidth="1"/>
    <col min="2" max="2" width="7.5" customWidth="1"/>
    <col min="3" max="4" width="8.125" customWidth="1"/>
    <col min="5" max="5" width="7.5" customWidth="1"/>
    <col min="6" max="6" width="7.75" customWidth="1"/>
    <col min="7" max="7" width="7.625" customWidth="1"/>
    <col min="8" max="8" width="9.875" customWidth="1"/>
    <col min="9" max="9" width="5.75" customWidth="1"/>
    <col min="13" max="13" width="8.5" customWidth="1"/>
    <col min="14" max="14" width="9.125" customWidth="1"/>
  </cols>
  <sheetData>
    <row r="1" spans="1:31" ht="16.5" customHeight="1">
      <c r="A1" s="92" t="s">
        <v>64</v>
      </c>
      <c r="B1" s="94"/>
      <c r="C1" s="94"/>
      <c r="D1" s="94"/>
      <c r="E1" s="94"/>
      <c r="F1" s="94"/>
      <c r="G1" s="94"/>
      <c r="H1" s="94"/>
      <c r="I1" s="94"/>
    </row>
    <row r="2" spans="1:31" ht="16.5" customHeight="1">
      <c r="A2" s="94" t="s">
        <v>65</v>
      </c>
      <c r="B2" s="92"/>
      <c r="C2" s="92"/>
      <c r="D2" s="92"/>
      <c r="E2" s="92"/>
      <c r="F2" s="92"/>
      <c r="G2" s="92"/>
      <c r="H2" s="92"/>
      <c r="I2" s="92"/>
    </row>
    <row r="3" spans="1:31" ht="16.5" customHeight="1" thickBot="1">
      <c r="A3" s="124"/>
      <c r="B3" s="124"/>
      <c r="C3" s="124"/>
      <c r="D3" s="124"/>
      <c r="E3" s="124"/>
      <c r="F3" s="124"/>
      <c r="G3" s="124"/>
      <c r="H3" s="124"/>
      <c r="I3" s="124"/>
    </row>
    <row r="4" spans="1:31" ht="28.5" customHeight="1" thickTop="1">
      <c r="A4" s="202" t="s">
        <v>178</v>
      </c>
      <c r="B4" s="202" t="s">
        <v>180</v>
      </c>
      <c r="C4" s="202"/>
      <c r="D4" s="202" t="s">
        <v>181</v>
      </c>
      <c r="E4" s="202"/>
      <c r="F4" s="202" t="s">
        <v>182</v>
      </c>
      <c r="G4" s="202"/>
      <c r="H4" s="125" t="s">
        <v>183</v>
      </c>
      <c r="I4" s="127" t="s">
        <v>84</v>
      </c>
    </row>
    <row r="5" spans="1:31" ht="12.75" customHeight="1">
      <c r="A5" s="203"/>
      <c r="B5" s="147" t="s">
        <v>85</v>
      </c>
      <c r="C5" s="147" t="s">
        <v>90</v>
      </c>
      <c r="D5" s="147" t="s">
        <v>85</v>
      </c>
      <c r="E5" s="147" t="s">
        <v>90</v>
      </c>
      <c r="F5" s="147" t="s">
        <v>85</v>
      </c>
      <c r="G5" s="147" t="s">
        <v>90</v>
      </c>
      <c r="H5" s="147" t="s">
        <v>85</v>
      </c>
      <c r="I5" s="146" t="s">
        <v>85</v>
      </c>
    </row>
    <row r="6" spans="1:31" ht="16.5" customHeight="1">
      <c r="A6" s="148" t="s">
        <v>114</v>
      </c>
      <c r="B6" s="98">
        <v>165</v>
      </c>
      <c r="C6" s="131">
        <v>0.8</v>
      </c>
      <c r="D6" s="98">
        <v>1926</v>
      </c>
      <c r="E6" s="131">
        <v>9.4</v>
      </c>
      <c r="F6" s="98">
        <v>18507</v>
      </c>
      <c r="G6" s="131">
        <v>89.8</v>
      </c>
      <c r="H6" s="98">
        <v>54</v>
      </c>
      <c r="I6" s="98">
        <v>20652</v>
      </c>
    </row>
    <row r="7" spans="1:31" ht="16.5" customHeight="1">
      <c r="A7" s="148" t="s">
        <v>116</v>
      </c>
      <c r="B7" s="98">
        <v>591</v>
      </c>
      <c r="C7" s="131">
        <v>7.1</v>
      </c>
      <c r="D7" s="98">
        <v>1515</v>
      </c>
      <c r="E7" s="131">
        <v>18.3</v>
      </c>
      <c r="F7" s="98">
        <v>6190</v>
      </c>
      <c r="G7" s="131">
        <v>74.599999999999994</v>
      </c>
      <c r="H7" s="98">
        <v>8</v>
      </c>
      <c r="I7" s="98">
        <v>8304</v>
      </c>
    </row>
    <row r="8" spans="1:31" ht="16.5" customHeight="1">
      <c r="A8" s="148" t="s">
        <v>118</v>
      </c>
      <c r="B8" s="98">
        <v>503</v>
      </c>
      <c r="C8" s="131">
        <v>20.2</v>
      </c>
      <c r="D8" s="98">
        <v>1561</v>
      </c>
      <c r="E8" s="131">
        <v>62.8</v>
      </c>
      <c r="F8" s="98">
        <v>422</v>
      </c>
      <c r="G8" s="131">
        <v>17</v>
      </c>
      <c r="H8" s="98">
        <v>2</v>
      </c>
      <c r="I8" s="98">
        <v>2488</v>
      </c>
    </row>
    <row r="9" spans="1:31" ht="16.5" customHeight="1">
      <c r="A9" s="148" t="s">
        <v>184</v>
      </c>
      <c r="B9" s="98">
        <v>13</v>
      </c>
      <c r="C9" s="131">
        <v>0.6</v>
      </c>
      <c r="D9" s="98">
        <v>2101</v>
      </c>
      <c r="E9" s="131">
        <v>98.8</v>
      </c>
      <c r="F9" s="98">
        <v>12</v>
      </c>
      <c r="G9" s="131">
        <v>0.6</v>
      </c>
      <c r="H9" s="98">
        <v>8</v>
      </c>
      <c r="I9" s="98">
        <v>2134</v>
      </c>
      <c r="AA9" s="133"/>
      <c r="AC9" s="133"/>
      <c r="AE9" s="133"/>
    </row>
    <row r="10" spans="1:31" ht="16.5" customHeight="1">
      <c r="A10" s="148" t="s">
        <v>179</v>
      </c>
      <c r="B10" s="98">
        <v>87</v>
      </c>
      <c r="C10" s="131">
        <v>77.7</v>
      </c>
      <c r="D10" s="98">
        <v>8</v>
      </c>
      <c r="E10" s="131">
        <v>7.1</v>
      </c>
      <c r="F10" s="98">
        <v>17</v>
      </c>
      <c r="G10" s="131">
        <v>15.2</v>
      </c>
      <c r="H10" s="98">
        <v>7</v>
      </c>
      <c r="I10" s="98">
        <v>119</v>
      </c>
      <c r="J10" s="103"/>
    </row>
    <row r="11" spans="1:31" ht="16.5" customHeight="1" thickBot="1">
      <c r="A11" s="156" t="s">
        <v>84</v>
      </c>
      <c r="B11" s="154">
        <v>1359</v>
      </c>
      <c r="C11" s="155">
        <v>4</v>
      </c>
      <c r="D11" s="154">
        <v>7111</v>
      </c>
      <c r="E11" s="155">
        <v>21.2</v>
      </c>
      <c r="F11" s="154">
        <v>25148</v>
      </c>
      <c r="G11" s="155">
        <v>74.8</v>
      </c>
      <c r="H11" s="154">
        <v>79</v>
      </c>
      <c r="I11" s="154">
        <v>33697</v>
      </c>
      <c r="K11" s="132"/>
    </row>
    <row r="12" spans="1:31" ht="19.7" customHeight="1" thickTop="1">
      <c r="A12" s="18" t="s">
        <v>94</v>
      </c>
      <c r="B12" s="103"/>
      <c r="D12" s="103"/>
      <c r="F12" s="103"/>
      <c r="H12" s="103"/>
      <c r="I12" s="103"/>
    </row>
    <row r="13" spans="1:31" ht="27.95" customHeight="1">
      <c r="A13" s="204"/>
      <c r="B13" s="204"/>
      <c r="C13" s="204"/>
      <c r="D13" s="204"/>
      <c r="E13" s="204"/>
      <c r="F13" s="204"/>
      <c r="G13" s="204"/>
      <c r="H13" s="204"/>
      <c r="I13" s="204"/>
    </row>
    <row r="14" spans="1:31" ht="16.5" customHeight="1">
      <c r="B14" s="103"/>
      <c r="H14" s="157"/>
    </row>
    <row r="15" spans="1:31" ht="16.5" customHeight="1">
      <c r="A15" s="92" t="s">
        <v>206</v>
      </c>
    </row>
    <row r="16" spans="1:31" ht="16.5" customHeight="1" thickBot="1"/>
    <row r="17" spans="1:4" ht="42" customHeight="1" thickTop="1">
      <c r="A17" s="95" t="s">
        <v>0</v>
      </c>
      <c r="B17" s="95" t="s">
        <v>185</v>
      </c>
      <c r="C17" s="95" t="s">
        <v>186</v>
      </c>
      <c r="D17" s="95" t="s">
        <v>187</v>
      </c>
    </row>
    <row r="18" spans="1:4" ht="12.75" customHeight="1">
      <c r="A18" s="148">
        <v>2018</v>
      </c>
      <c r="B18" s="131">
        <v>4.0999999999999996</v>
      </c>
      <c r="C18" s="131">
        <v>18</v>
      </c>
      <c r="D18" s="131">
        <v>77.900000000000006</v>
      </c>
    </row>
    <row r="19" spans="1:4" ht="16.5" customHeight="1" thickBot="1">
      <c r="A19" s="5">
        <v>2021</v>
      </c>
      <c r="B19" s="141">
        <v>2.6</v>
      </c>
      <c r="C19" s="141">
        <v>11.9</v>
      </c>
      <c r="D19" s="141">
        <v>85.5</v>
      </c>
    </row>
    <row r="20" spans="1:4" ht="18" customHeight="1" thickTop="1">
      <c r="A20" s="112" t="s">
        <v>94</v>
      </c>
    </row>
    <row r="21" spans="1:4" ht="16.5" customHeight="1">
      <c r="A21" s="112"/>
    </row>
    <row r="22" spans="1:4" ht="16.5" customHeight="1"/>
  </sheetData>
  <mergeCells count="5">
    <mergeCell ref="A4:A5"/>
    <mergeCell ref="B4:C4"/>
    <mergeCell ref="D4:E4"/>
    <mergeCell ref="F4:G4"/>
    <mergeCell ref="A13:I13"/>
  </mergeCells>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50743-A22A-4F3A-9C1B-EB54075518A9}">
  <dimension ref="A1:K15"/>
  <sheetViews>
    <sheetView workbookViewId="0"/>
  </sheetViews>
  <sheetFormatPr defaultColWidth="8.75" defaultRowHeight="16.5"/>
  <cols>
    <col min="1" max="1" width="17.75" customWidth="1"/>
    <col min="2" max="2" width="6.625" customWidth="1"/>
    <col min="3" max="3" width="5.125" customWidth="1"/>
    <col min="4" max="4" width="9.875" customWidth="1"/>
    <col min="5" max="5" width="6.625" customWidth="1"/>
    <col min="6" max="6" width="9.375" customWidth="1"/>
    <col min="7" max="7" width="6.875" customWidth="1"/>
    <col min="8" max="8" width="10.5" customWidth="1"/>
    <col min="9" max="9" width="6.125" customWidth="1"/>
  </cols>
  <sheetData>
    <row r="1" spans="1:11" ht="16.5" customHeight="1">
      <c r="A1" s="92" t="s">
        <v>66</v>
      </c>
      <c r="B1" s="94"/>
      <c r="C1" s="94"/>
      <c r="D1" s="94"/>
      <c r="E1" s="94"/>
      <c r="F1" s="94"/>
      <c r="G1" s="94"/>
      <c r="H1" s="94"/>
      <c r="I1" s="94"/>
    </row>
    <row r="2" spans="1:11" ht="16.5" customHeight="1">
      <c r="A2" s="94" t="s">
        <v>67</v>
      </c>
      <c r="B2" s="94"/>
      <c r="C2" s="94"/>
      <c r="D2" s="94"/>
      <c r="E2" s="94"/>
      <c r="F2" s="94"/>
      <c r="G2" s="94"/>
      <c r="H2" s="94"/>
      <c r="I2" s="94"/>
    </row>
    <row r="3" spans="1:11" ht="16.5" customHeight="1" thickBot="1">
      <c r="A3" s="94"/>
      <c r="B3" s="94"/>
      <c r="C3" s="94"/>
      <c r="D3" s="94"/>
      <c r="E3" s="94"/>
      <c r="F3" s="94"/>
      <c r="G3" s="94"/>
      <c r="H3" s="94"/>
      <c r="I3" s="94"/>
    </row>
    <row r="4" spans="1:11" ht="27" customHeight="1" thickTop="1">
      <c r="A4" s="125" t="s">
        <v>188</v>
      </c>
      <c r="B4" s="202" t="s">
        <v>189</v>
      </c>
      <c r="C4" s="202"/>
      <c r="D4" s="205" t="s">
        <v>186</v>
      </c>
      <c r="E4" s="205"/>
      <c r="F4" s="205" t="s">
        <v>190</v>
      </c>
      <c r="G4" s="205"/>
      <c r="H4" s="158" t="s">
        <v>183</v>
      </c>
      <c r="I4" s="127" t="s">
        <v>84</v>
      </c>
    </row>
    <row r="5" spans="1:11" ht="16.5" customHeight="1">
      <c r="A5" s="128"/>
      <c r="B5" s="128" t="s">
        <v>85</v>
      </c>
      <c r="C5" s="159" t="s">
        <v>90</v>
      </c>
      <c r="D5" s="128" t="s">
        <v>85</v>
      </c>
      <c r="E5" s="159" t="s">
        <v>90</v>
      </c>
      <c r="F5" s="128" t="s">
        <v>85</v>
      </c>
      <c r="G5" s="159" t="s">
        <v>90</v>
      </c>
      <c r="H5" s="128" t="s">
        <v>85</v>
      </c>
      <c r="I5" s="129" t="s">
        <v>85</v>
      </c>
    </row>
    <row r="6" spans="1:11" ht="16.5" customHeight="1">
      <c r="A6" s="160" t="s">
        <v>191</v>
      </c>
      <c r="B6" s="98">
        <v>28</v>
      </c>
      <c r="C6" s="131">
        <v>1.4</v>
      </c>
      <c r="D6" s="98">
        <v>755</v>
      </c>
      <c r="E6" s="131">
        <v>38.9</v>
      </c>
      <c r="F6" s="98">
        <v>1160</v>
      </c>
      <c r="G6" s="131">
        <v>59.7</v>
      </c>
      <c r="H6" s="98">
        <v>4</v>
      </c>
      <c r="I6" s="98">
        <v>1947</v>
      </c>
    </row>
    <row r="7" spans="1:11" ht="16.5" customHeight="1">
      <c r="A7" s="160" t="s">
        <v>154</v>
      </c>
      <c r="B7" s="98">
        <v>92</v>
      </c>
      <c r="C7" s="131">
        <v>1.8</v>
      </c>
      <c r="D7" s="98">
        <v>729</v>
      </c>
      <c r="E7" s="131">
        <v>14.1</v>
      </c>
      <c r="F7" s="98">
        <v>4364</v>
      </c>
      <c r="G7" s="131">
        <v>84.2</v>
      </c>
      <c r="H7" s="98">
        <v>2</v>
      </c>
      <c r="I7" s="98">
        <v>5187</v>
      </c>
    </row>
    <row r="8" spans="1:11" ht="16.5" customHeight="1">
      <c r="A8" s="160" t="s">
        <v>155</v>
      </c>
      <c r="B8" s="98">
        <v>189</v>
      </c>
      <c r="C8" s="131">
        <v>2.5</v>
      </c>
      <c r="D8" s="98">
        <v>705</v>
      </c>
      <c r="E8" s="131">
        <v>9.5</v>
      </c>
      <c r="F8" s="98">
        <v>6566</v>
      </c>
      <c r="G8" s="131">
        <v>88</v>
      </c>
      <c r="H8" s="98">
        <v>15</v>
      </c>
      <c r="I8" s="98">
        <v>7475</v>
      </c>
    </row>
    <row r="9" spans="1:11" ht="16.5" customHeight="1">
      <c r="A9" s="160" t="s">
        <v>156</v>
      </c>
      <c r="B9" s="98">
        <v>210</v>
      </c>
      <c r="C9" s="131">
        <v>2.9</v>
      </c>
      <c r="D9" s="98">
        <v>625</v>
      </c>
      <c r="E9" s="131">
        <v>8.6</v>
      </c>
      <c r="F9" s="98">
        <v>6427</v>
      </c>
      <c r="G9" s="131">
        <v>88.5</v>
      </c>
      <c r="H9" s="98">
        <v>15</v>
      </c>
      <c r="I9" s="98">
        <v>7277</v>
      </c>
    </row>
    <row r="10" spans="1:11" ht="16.5" customHeight="1">
      <c r="A10" s="160" t="s">
        <v>157</v>
      </c>
      <c r="B10" s="98">
        <v>149</v>
      </c>
      <c r="C10" s="131">
        <v>3.2</v>
      </c>
      <c r="D10" s="98">
        <v>417</v>
      </c>
      <c r="E10" s="131">
        <v>8.8000000000000007</v>
      </c>
      <c r="F10" s="98">
        <v>4164</v>
      </c>
      <c r="G10" s="131">
        <v>88</v>
      </c>
      <c r="H10" s="98">
        <v>14</v>
      </c>
      <c r="I10" s="98">
        <v>4744</v>
      </c>
    </row>
    <row r="11" spans="1:11" ht="16.5" customHeight="1">
      <c r="A11" s="160" t="s">
        <v>158</v>
      </c>
      <c r="B11" s="98">
        <v>88</v>
      </c>
      <c r="C11" s="131">
        <v>3.8</v>
      </c>
      <c r="D11" s="98">
        <v>206</v>
      </c>
      <c r="E11" s="131">
        <v>8.9</v>
      </c>
      <c r="F11" s="98">
        <v>2012</v>
      </c>
      <c r="G11" s="131">
        <v>87.3</v>
      </c>
      <c r="H11" s="98">
        <v>4</v>
      </c>
      <c r="I11" s="98">
        <v>2310</v>
      </c>
    </row>
    <row r="12" spans="1:11" ht="16.5" customHeight="1">
      <c r="A12" s="160" t="s">
        <v>159</v>
      </c>
      <c r="B12" s="98">
        <v>0</v>
      </c>
      <c r="C12" s="131"/>
      <c r="D12" s="98">
        <v>4</v>
      </c>
      <c r="E12" s="131"/>
      <c r="F12" s="98">
        <v>4</v>
      </c>
      <c r="G12" s="131"/>
      <c r="H12" s="98">
        <v>8</v>
      </c>
      <c r="I12" s="98">
        <v>16</v>
      </c>
      <c r="K12" s="133"/>
    </row>
    <row r="13" spans="1:11" ht="18" customHeight="1" thickBot="1">
      <c r="A13" s="156" t="s">
        <v>84</v>
      </c>
      <c r="B13" s="154">
        <v>756</v>
      </c>
      <c r="C13" s="155">
        <v>2.6</v>
      </c>
      <c r="D13" s="154">
        <v>3441</v>
      </c>
      <c r="E13" s="155">
        <v>11.9</v>
      </c>
      <c r="F13" s="154">
        <v>24697</v>
      </c>
      <c r="G13" s="155">
        <v>85.5</v>
      </c>
      <c r="H13" s="154">
        <v>62</v>
      </c>
      <c r="I13" s="154">
        <v>28956</v>
      </c>
    </row>
    <row r="14" spans="1:11" ht="17.45" customHeight="1" thickTop="1">
      <c r="A14" s="18" t="s">
        <v>192</v>
      </c>
    </row>
    <row r="15" spans="1:11">
      <c r="A15" s="204"/>
      <c r="B15" s="204"/>
      <c r="C15" s="204"/>
      <c r="D15" s="204"/>
      <c r="E15" s="204"/>
      <c r="F15" s="204"/>
      <c r="G15" s="204"/>
      <c r="H15" s="204"/>
      <c r="I15" s="204"/>
    </row>
  </sheetData>
  <mergeCells count="4">
    <mergeCell ref="B4:C4"/>
    <mergeCell ref="D4:E4"/>
    <mergeCell ref="F4:G4"/>
    <mergeCell ref="A15:I15"/>
  </mergeCells>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09FF1-3762-4AE6-AF49-88D2ACE53D1B}">
  <dimension ref="A1:I16"/>
  <sheetViews>
    <sheetView zoomScaleNormal="100" workbookViewId="0"/>
  </sheetViews>
  <sheetFormatPr defaultColWidth="8.75" defaultRowHeight="16.5"/>
  <cols>
    <col min="1" max="1" width="23.75" customWidth="1"/>
    <col min="2" max="2" width="7.25" customWidth="1"/>
    <col min="3" max="3" width="5.75" customWidth="1"/>
    <col min="4" max="4" width="8" customWidth="1"/>
    <col min="5" max="5" width="7" customWidth="1"/>
    <col min="6" max="6" width="8.625" customWidth="1"/>
    <col min="7" max="7" width="7.375" customWidth="1"/>
    <col min="8" max="8" width="10.75" customWidth="1"/>
    <col min="9" max="9" width="7.125" customWidth="1"/>
  </cols>
  <sheetData>
    <row r="1" spans="1:9" ht="16.5" customHeight="1">
      <c r="A1" s="92" t="s">
        <v>68</v>
      </c>
      <c r="B1" s="94"/>
      <c r="C1" s="94"/>
      <c r="D1" s="94"/>
      <c r="E1" s="94"/>
      <c r="F1" s="94"/>
      <c r="G1" s="94"/>
      <c r="H1" s="94"/>
      <c r="I1" s="94"/>
    </row>
    <row r="2" spans="1:9" ht="16.5" customHeight="1">
      <c r="A2" s="94" t="s">
        <v>69</v>
      </c>
      <c r="B2" s="94"/>
      <c r="C2" s="94"/>
      <c r="D2" s="94"/>
      <c r="E2" s="94"/>
      <c r="F2" s="94"/>
      <c r="G2" s="94"/>
      <c r="H2" s="94"/>
      <c r="I2" s="94"/>
    </row>
    <row r="3" spans="1:9" ht="16.5" customHeight="1" thickBot="1">
      <c r="A3" s="94"/>
      <c r="B3" s="94"/>
      <c r="C3" s="94"/>
      <c r="D3" s="94"/>
      <c r="E3" s="94"/>
      <c r="F3" s="94"/>
      <c r="G3" s="94"/>
      <c r="H3" s="94"/>
      <c r="I3" s="94"/>
    </row>
    <row r="4" spans="1:9" ht="27" customHeight="1" thickTop="1">
      <c r="A4" s="125" t="s">
        <v>188</v>
      </c>
      <c r="B4" s="202" t="s">
        <v>189</v>
      </c>
      <c r="C4" s="202"/>
      <c r="D4" s="202" t="s">
        <v>186</v>
      </c>
      <c r="E4" s="202"/>
      <c r="F4" s="202" t="s">
        <v>190</v>
      </c>
      <c r="G4" s="202"/>
      <c r="H4" s="125" t="s">
        <v>183</v>
      </c>
      <c r="I4" s="125" t="s">
        <v>84</v>
      </c>
    </row>
    <row r="5" spans="1:9" ht="16.5" customHeight="1">
      <c r="A5" s="128"/>
      <c r="B5" s="128" t="s">
        <v>85</v>
      </c>
      <c r="C5" s="159" t="s">
        <v>90</v>
      </c>
      <c r="D5" s="128" t="s">
        <v>85</v>
      </c>
      <c r="E5" s="159" t="s">
        <v>90</v>
      </c>
      <c r="F5" s="128" t="s">
        <v>85</v>
      </c>
      <c r="G5" s="159" t="s">
        <v>90</v>
      </c>
      <c r="H5" s="128" t="s">
        <v>85</v>
      </c>
      <c r="I5" s="128" t="s">
        <v>85</v>
      </c>
    </row>
    <row r="6" spans="1:9" ht="16.5" customHeight="1">
      <c r="A6" s="160" t="s">
        <v>191</v>
      </c>
      <c r="B6" s="98">
        <v>54</v>
      </c>
      <c r="C6" s="131">
        <v>2.5</v>
      </c>
      <c r="D6" s="98">
        <v>943</v>
      </c>
      <c r="E6" s="131">
        <v>43.2</v>
      </c>
      <c r="F6" s="98">
        <v>1184</v>
      </c>
      <c r="G6" s="131">
        <v>54.3</v>
      </c>
      <c r="H6" s="99">
        <v>4</v>
      </c>
      <c r="I6" s="98">
        <v>2185</v>
      </c>
    </row>
    <row r="7" spans="1:9" ht="16.5" customHeight="1">
      <c r="A7" s="160" t="s">
        <v>154</v>
      </c>
      <c r="B7" s="98">
        <v>169</v>
      </c>
      <c r="C7" s="131">
        <v>3</v>
      </c>
      <c r="D7" s="98">
        <v>1048</v>
      </c>
      <c r="E7" s="131">
        <v>18.600000000000001</v>
      </c>
      <c r="F7" s="98">
        <v>4415</v>
      </c>
      <c r="G7" s="131">
        <v>78.400000000000006</v>
      </c>
      <c r="H7" s="99">
        <v>3</v>
      </c>
      <c r="I7" s="98">
        <v>5635</v>
      </c>
    </row>
    <row r="8" spans="1:9" ht="16.5" customHeight="1">
      <c r="A8" s="160" t="s">
        <v>155</v>
      </c>
      <c r="B8" s="98">
        <v>301</v>
      </c>
      <c r="C8" s="131">
        <v>3.7</v>
      </c>
      <c r="D8" s="98">
        <v>1077</v>
      </c>
      <c r="E8" s="131">
        <v>13.3</v>
      </c>
      <c r="F8" s="98">
        <v>6690</v>
      </c>
      <c r="G8" s="131">
        <v>82.9</v>
      </c>
      <c r="H8" s="99">
        <v>16</v>
      </c>
      <c r="I8" s="98">
        <v>8084</v>
      </c>
    </row>
    <row r="9" spans="1:9" ht="16.5" customHeight="1">
      <c r="A9" s="160" t="s">
        <v>156</v>
      </c>
      <c r="B9" s="98">
        <v>343</v>
      </c>
      <c r="C9" s="131">
        <v>4.4000000000000004</v>
      </c>
      <c r="D9" s="98">
        <v>987</v>
      </c>
      <c r="E9" s="131">
        <v>12.5</v>
      </c>
      <c r="F9" s="98">
        <v>6541</v>
      </c>
      <c r="G9" s="131">
        <v>83.1</v>
      </c>
      <c r="H9" s="99">
        <v>15</v>
      </c>
      <c r="I9" s="98">
        <v>7886</v>
      </c>
    </row>
    <row r="10" spans="1:9" ht="16.5" customHeight="1">
      <c r="A10" s="160" t="s">
        <v>157</v>
      </c>
      <c r="B10" s="98">
        <v>254</v>
      </c>
      <c r="C10" s="131">
        <v>5</v>
      </c>
      <c r="D10" s="98">
        <v>627</v>
      </c>
      <c r="E10" s="131">
        <v>12.3</v>
      </c>
      <c r="F10" s="98">
        <v>4232</v>
      </c>
      <c r="G10" s="131">
        <v>82.8</v>
      </c>
      <c r="H10" s="99">
        <v>14</v>
      </c>
      <c r="I10" s="98">
        <v>5127</v>
      </c>
    </row>
    <row r="11" spans="1:9" ht="16.5" customHeight="1">
      <c r="A11" s="160" t="s">
        <v>158</v>
      </c>
      <c r="B11" s="98">
        <v>138</v>
      </c>
      <c r="C11" s="131">
        <v>5.5</v>
      </c>
      <c r="D11" s="98">
        <v>316</v>
      </c>
      <c r="E11" s="131">
        <v>12.6</v>
      </c>
      <c r="F11" s="98">
        <v>2053</v>
      </c>
      <c r="G11" s="131">
        <v>81.900000000000006</v>
      </c>
      <c r="H11" s="99">
        <v>4</v>
      </c>
      <c r="I11" s="98">
        <v>2511</v>
      </c>
    </row>
    <row r="12" spans="1:9" ht="16.5" customHeight="1">
      <c r="A12" s="160" t="s">
        <v>159</v>
      </c>
      <c r="B12" s="98"/>
      <c r="C12" s="131"/>
      <c r="D12" s="98">
        <v>4</v>
      </c>
      <c r="E12" s="131"/>
      <c r="F12" s="98">
        <v>4</v>
      </c>
      <c r="G12" s="131"/>
      <c r="H12" s="99">
        <v>8</v>
      </c>
      <c r="I12" s="98">
        <v>16</v>
      </c>
    </row>
    <row r="13" spans="1:9" ht="18" customHeight="1" thickBot="1">
      <c r="A13" s="153" t="s">
        <v>84</v>
      </c>
      <c r="B13" s="154">
        <v>1259</v>
      </c>
      <c r="C13" s="155">
        <v>4</v>
      </c>
      <c r="D13" s="154">
        <v>5002</v>
      </c>
      <c r="E13" s="155">
        <v>15.9</v>
      </c>
      <c r="F13" s="154">
        <v>25119</v>
      </c>
      <c r="G13" s="155">
        <v>80</v>
      </c>
      <c r="H13" s="161">
        <v>64</v>
      </c>
      <c r="I13" s="154">
        <v>31444</v>
      </c>
    </row>
    <row r="14" spans="1:9" ht="16.5" customHeight="1" thickTop="1">
      <c r="A14" s="18" t="s">
        <v>94</v>
      </c>
    </row>
    <row r="15" spans="1:9">
      <c r="A15" s="204"/>
      <c r="B15" s="204"/>
      <c r="C15" s="204"/>
      <c r="D15" s="204"/>
      <c r="E15" s="204"/>
      <c r="F15" s="204"/>
      <c r="G15" s="204"/>
      <c r="H15" s="204"/>
      <c r="I15" s="204"/>
    </row>
    <row r="16" spans="1:9" ht="16.5" customHeight="1"/>
  </sheetData>
  <mergeCells count="4">
    <mergeCell ref="B4:C4"/>
    <mergeCell ref="D4:E4"/>
    <mergeCell ref="F4:G4"/>
    <mergeCell ref="A15:I15"/>
  </mergeCells>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EE4A2-95F0-4EDF-BA0B-54F6B18F3E78}">
  <dimension ref="A1:F41"/>
  <sheetViews>
    <sheetView zoomScaleNormal="100" workbookViewId="0">
      <pane ySplit="4" topLeftCell="A5" activePane="bottomLeft" state="frozen"/>
      <selection pane="bottomLeft"/>
    </sheetView>
  </sheetViews>
  <sheetFormatPr defaultColWidth="8.75" defaultRowHeight="16.5"/>
  <cols>
    <col min="1" max="1" width="6.875" style="160" customWidth="1"/>
    <col min="2" max="2" width="8.125" style="160" customWidth="1"/>
    <col min="3" max="3" width="9.125" style="160" customWidth="1"/>
  </cols>
  <sheetData>
    <row r="1" spans="1:3">
      <c r="A1" s="92" t="s">
        <v>70</v>
      </c>
    </row>
    <row r="2" spans="1:3">
      <c r="A2" s="160" t="s">
        <v>71</v>
      </c>
    </row>
    <row r="3" spans="1:3" ht="17.25" thickBot="1"/>
    <row r="4" spans="1:3" ht="17.25" thickTop="1">
      <c r="A4" s="95" t="s">
        <v>0</v>
      </c>
      <c r="B4" s="96" t="s">
        <v>185</v>
      </c>
      <c r="C4" s="96" t="s">
        <v>193</v>
      </c>
    </row>
    <row r="5" spans="1:3">
      <c r="A5" s="162">
        <v>1993</v>
      </c>
      <c r="B5" s="163">
        <v>90.7</v>
      </c>
      <c r="C5" s="163">
        <v>9.3000000000000007</v>
      </c>
    </row>
    <row r="6" spans="1:3" ht="17.45" customHeight="1">
      <c r="A6" s="162">
        <v>1994</v>
      </c>
      <c r="B6" s="163">
        <v>84.5</v>
      </c>
      <c r="C6" s="163">
        <v>15.5</v>
      </c>
    </row>
    <row r="7" spans="1:3" ht="16.5" customHeight="1">
      <c r="A7" s="162">
        <v>1995</v>
      </c>
      <c r="B7" s="163">
        <v>80.5</v>
      </c>
      <c r="C7" s="163">
        <v>19.5</v>
      </c>
    </row>
    <row r="8" spans="1:3" ht="16.5" customHeight="1">
      <c r="A8" s="162">
        <v>1996</v>
      </c>
      <c r="B8" s="163">
        <v>69.5</v>
      </c>
      <c r="C8" s="163">
        <v>30.5</v>
      </c>
    </row>
    <row r="9" spans="1:3" ht="16.5" customHeight="1">
      <c r="A9" s="162">
        <v>1997</v>
      </c>
      <c r="B9" s="163">
        <v>60</v>
      </c>
      <c r="C9" s="163">
        <v>40</v>
      </c>
    </row>
    <row r="10" spans="1:3" ht="16.5" customHeight="1">
      <c r="A10" s="162">
        <v>1998</v>
      </c>
      <c r="B10" s="163">
        <v>54.3</v>
      </c>
      <c r="C10" s="163">
        <v>45.7</v>
      </c>
    </row>
    <row r="11" spans="1:3" ht="16.5" customHeight="1">
      <c r="A11" s="162">
        <v>1999</v>
      </c>
      <c r="B11" s="163">
        <v>50.1</v>
      </c>
      <c r="C11" s="163">
        <v>49.9</v>
      </c>
    </row>
    <row r="12" spans="1:3" ht="16.5" customHeight="1">
      <c r="A12" s="162">
        <v>2000</v>
      </c>
      <c r="B12" s="163">
        <v>47.7</v>
      </c>
      <c r="C12" s="163">
        <v>52.3</v>
      </c>
    </row>
    <row r="13" spans="1:3" ht="16.5" customHeight="1">
      <c r="A13" s="162">
        <v>2001</v>
      </c>
      <c r="B13" s="163">
        <v>44.9</v>
      </c>
      <c r="C13" s="163">
        <v>55.1</v>
      </c>
    </row>
    <row r="14" spans="1:3" ht="16.5" customHeight="1">
      <c r="A14" s="162">
        <v>2002</v>
      </c>
      <c r="B14" s="163">
        <v>40</v>
      </c>
      <c r="C14" s="163">
        <v>60</v>
      </c>
    </row>
    <row r="15" spans="1:3" ht="16.5" customHeight="1">
      <c r="A15" s="162">
        <v>2003</v>
      </c>
      <c r="B15" s="163">
        <v>34.6</v>
      </c>
      <c r="C15" s="163">
        <v>65.400000000000006</v>
      </c>
    </row>
    <row r="16" spans="1:3" ht="16.5" customHeight="1">
      <c r="A16" s="162">
        <v>2004</v>
      </c>
      <c r="B16" s="163">
        <v>31.6</v>
      </c>
      <c r="C16" s="163">
        <v>68.400000000000006</v>
      </c>
    </row>
    <row r="17" spans="1:6" ht="16.5" customHeight="1">
      <c r="A17" s="162">
        <v>2005</v>
      </c>
      <c r="B17" s="163">
        <v>28.1</v>
      </c>
      <c r="C17" s="163">
        <v>71.900000000000006</v>
      </c>
    </row>
    <row r="18" spans="1:6" ht="16.5" customHeight="1">
      <c r="A18" s="162">
        <v>2006</v>
      </c>
      <c r="B18" s="163">
        <v>24.2</v>
      </c>
      <c r="C18" s="163">
        <v>75.8</v>
      </c>
    </row>
    <row r="19" spans="1:6" ht="16.5" customHeight="1">
      <c r="A19" s="162">
        <v>2007</v>
      </c>
      <c r="B19" s="163">
        <v>20.100000000000001</v>
      </c>
      <c r="C19" s="163">
        <v>79.900000000000006</v>
      </c>
    </row>
    <row r="20" spans="1:6" ht="16.5" customHeight="1">
      <c r="A20" s="162">
        <v>2008</v>
      </c>
      <c r="B20" s="163">
        <v>17.100000000000001</v>
      </c>
      <c r="C20" s="163">
        <v>82.9</v>
      </c>
    </row>
    <row r="21" spans="1:6" ht="16.5" customHeight="1">
      <c r="A21" s="162">
        <v>2009</v>
      </c>
      <c r="B21" s="163">
        <v>14.4</v>
      </c>
      <c r="C21" s="163">
        <v>85.6</v>
      </c>
    </row>
    <row r="22" spans="1:6" ht="16.5" customHeight="1">
      <c r="A22" s="162">
        <v>2010</v>
      </c>
      <c r="B22" s="163">
        <v>12.5</v>
      </c>
      <c r="C22" s="163">
        <v>87.5</v>
      </c>
    </row>
    <row r="23" spans="1:6" ht="16.5" customHeight="1">
      <c r="A23" s="162">
        <v>2011</v>
      </c>
      <c r="B23" s="163">
        <v>10.6</v>
      </c>
      <c r="C23" s="163">
        <v>89.4</v>
      </c>
    </row>
    <row r="24" spans="1:6" ht="16.5" customHeight="1">
      <c r="A24" s="162">
        <v>2012</v>
      </c>
      <c r="B24" s="163">
        <v>9.5</v>
      </c>
      <c r="C24" s="163">
        <v>90.5</v>
      </c>
    </row>
    <row r="25" spans="1:6" ht="16.5" customHeight="1">
      <c r="A25" s="162" t="s">
        <v>160</v>
      </c>
      <c r="B25" s="163"/>
      <c r="C25" s="163"/>
      <c r="E25" s="100"/>
    </row>
    <row r="26" spans="1:6" ht="16.5" customHeight="1">
      <c r="A26" s="162">
        <v>2014</v>
      </c>
      <c r="B26" s="163">
        <v>8.4</v>
      </c>
      <c r="C26" s="163">
        <v>91.6</v>
      </c>
    </row>
    <row r="27" spans="1:6" ht="16.5" customHeight="1">
      <c r="A27" s="162">
        <v>2015</v>
      </c>
      <c r="B27" s="163">
        <v>6.5</v>
      </c>
      <c r="C27" s="163">
        <v>93.5</v>
      </c>
      <c r="E27" s="101"/>
    </row>
    <row r="28" spans="1:6" ht="16.5" customHeight="1">
      <c r="A28" s="162">
        <v>2016</v>
      </c>
      <c r="B28" s="163">
        <v>5.6</v>
      </c>
      <c r="C28" s="163">
        <v>94.4</v>
      </c>
      <c r="E28" s="101"/>
    </row>
    <row r="29" spans="1:6" ht="16.5" customHeight="1">
      <c r="A29" s="162">
        <v>2017</v>
      </c>
      <c r="B29" s="163">
        <v>4.5</v>
      </c>
      <c r="C29" s="163">
        <v>95.5</v>
      </c>
      <c r="E29" s="133"/>
      <c r="F29" s="133"/>
    </row>
    <row r="30" spans="1:6" ht="16.5" customHeight="1">
      <c r="A30" s="164">
        <v>2018</v>
      </c>
      <c r="B30" s="165">
        <v>4.0999999999999996</v>
      </c>
      <c r="C30" s="165">
        <v>95.9</v>
      </c>
      <c r="E30" s="133"/>
      <c r="F30" s="133"/>
    </row>
    <row r="31" spans="1:6" ht="16.5" customHeight="1">
      <c r="A31" s="164">
        <v>2019</v>
      </c>
      <c r="B31" s="165">
        <v>3.5</v>
      </c>
      <c r="C31" s="165">
        <v>96.5</v>
      </c>
      <c r="E31" s="133"/>
      <c r="F31" s="133"/>
    </row>
    <row r="32" spans="1:6" ht="16.5" customHeight="1">
      <c r="A32" s="164" t="s">
        <v>176</v>
      </c>
      <c r="B32" s="165">
        <v>2.7</v>
      </c>
      <c r="C32" s="165">
        <v>97.3</v>
      </c>
      <c r="E32" s="133"/>
      <c r="F32" s="133"/>
    </row>
    <row r="33" spans="1:3" ht="19.7" customHeight="1" thickBot="1">
      <c r="A33" s="108">
        <v>2021</v>
      </c>
      <c r="B33" s="142">
        <v>2.6</v>
      </c>
      <c r="C33" s="142">
        <v>97.4</v>
      </c>
    </row>
    <row r="34" spans="1:3" ht="18.95" customHeight="1" thickTop="1">
      <c r="A34" s="18" t="s">
        <v>94</v>
      </c>
    </row>
    <row r="35" spans="1:3" ht="16.5" customHeight="1">
      <c r="A35" s="122" t="s">
        <v>95</v>
      </c>
    </row>
    <row r="36" spans="1:3" ht="16.5" customHeight="1">
      <c r="A36" s="166" t="s">
        <v>194</v>
      </c>
    </row>
    <row r="37" spans="1:3" ht="16.5" customHeight="1"/>
    <row r="38" spans="1:3" ht="16.5" customHeight="1"/>
    <row r="39" spans="1:3" ht="16.5" customHeight="1"/>
    <row r="40" spans="1:3" ht="16.5" customHeight="1"/>
    <row r="41" spans="1:3" ht="16.5" customHeight="1"/>
  </sheetData>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7F1A2-5F11-4892-81B9-375C6680D5E8}">
  <dimension ref="A1:T48"/>
  <sheetViews>
    <sheetView zoomScaleNormal="100" workbookViewId="0">
      <pane ySplit="5" topLeftCell="A6" activePane="bottomLeft" state="frozen"/>
      <selection pane="bottomLeft"/>
    </sheetView>
  </sheetViews>
  <sheetFormatPr defaultColWidth="11" defaultRowHeight="16.5"/>
  <cols>
    <col min="1" max="1" width="6" style="93" customWidth="1"/>
    <col min="2" max="2" width="5" style="93" customWidth="1"/>
    <col min="3" max="3" width="4" style="93" customWidth="1"/>
    <col min="4" max="4" width="6.875" style="93" customWidth="1"/>
    <col min="5" max="5" width="4" style="93" customWidth="1"/>
    <col min="6" max="6" width="6.5" style="93" customWidth="1"/>
    <col min="7" max="7" width="4" style="93" customWidth="1"/>
    <col min="8" max="8" width="6.625" style="93" customWidth="1"/>
    <col min="9" max="9" width="4" style="93" customWidth="1"/>
    <col min="10" max="10" width="6.75" style="93" customWidth="1"/>
    <col min="11" max="11" width="4.125" style="93" customWidth="1"/>
    <col min="12" max="12" width="6.375" style="93" customWidth="1"/>
    <col min="13" max="13" width="4.375" style="93" customWidth="1"/>
    <col min="14" max="14" width="7.125" style="93" customWidth="1"/>
    <col min="15" max="15" width="4.5" style="93" customWidth="1"/>
    <col min="16" max="16384" width="11" style="93"/>
  </cols>
  <sheetData>
    <row r="1" spans="1:20" ht="16.5" customHeight="1">
      <c r="A1" s="92" t="s">
        <v>72</v>
      </c>
      <c r="B1" s="94"/>
      <c r="C1" s="94"/>
      <c r="D1" s="94"/>
      <c r="E1" s="94"/>
      <c r="F1" s="94"/>
      <c r="G1" s="94"/>
      <c r="H1" s="94"/>
      <c r="I1" s="94"/>
      <c r="J1" s="94"/>
      <c r="K1" s="94"/>
      <c r="L1" s="94"/>
      <c r="M1" s="94"/>
      <c r="N1" s="94"/>
      <c r="O1" s="94"/>
      <c r="T1" s="92"/>
    </row>
    <row r="2" spans="1:20" ht="16.5" customHeight="1">
      <c r="A2" s="94" t="s">
        <v>73</v>
      </c>
      <c r="B2" s="94"/>
      <c r="C2" s="94"/>
      <c r="D2" s="94"/>
      <c r="E2" s="94"/>
      <c r="F2" s="94"/>
      <c r="G2" s="94"/>
      <c r="H2" s="94"/>
      <c r="I2" s="94"/>
      <c r="J2" s="94"/>
      <c r="K2" s="94"/>
      <c r="L2" s="94"/>
      <c r="M2" s="94"/>
      <c r="N2" s="94"/>
      <c r="O2" s="94"/>
      <c r="T2" s="94"/>
    </row>
    <row r="3" spans="1:20" ht="16.5" customHeight="1" thickBot="1">
      <c r="A3" s="94"/>
      <c r="B3" s="94"/>
      <c r="C3" s="94"/>
      <c r="D3" s="94"/>
      <c r="E3" s="94"/>
      <c r="F3" s="94"/>
      <c r="G3" s="94"/>
      <c r="H3" s="94"/>
      <c r="I3" s="94"/>
      <c r="J3" s="94"/>
      <c r="K3" s="94"/>
      <c r="L3" s="94"/>
      <c r="M3" s="94"/>
      <c r="N3" s="94"/>
      <c r="O3" s="94"/>
    </row>
    <row r="4" spans="1:20" ht="16.5" customHeight="1" thickTop="1">
      <c r="A4" s="125" t="s">
        <v>0</v>
      </c>
      <c r="B4" s="200" t="s">
        <v>153</v>
      </c>
      <c r="C4" s="200"/>
      <c r="D4" s="200" t="s">
        <v>154</v>
      </c>
      <c r="E4" s="200"/>
      <c r="F4" s="200" t="s">
        <v>155</v>
      </c>
      <c r="G4" s="200"/>
      <c r="H4" s="200" t="s">
        <v>156</v>
      </c>
      <c r="I4" s="200"/>
      <c r="J4" s="200" t="s">
        <v>157</v>
      </c>
      <c r="K4" s="200"/>
      <c r="L4" s="200" t="s">
        <v>158</v>
      </c>
      <c r="M4" s="200"/>
      <c r="N4" s="200" t="s">
        <v>84</v>
      </c>
      <c r="O4" s="200"/>
    </row>
    <row r="5" spans="1:20" ht="16.5" customHeight="1">
      <c r="A5" s="128"/>
      <c r="B5" s="129" t="s">
        <v>85</v>
      </c>
      <c r="C5" s="129" t="s">
        <v>90</v>
      </c>
      <c r="D5" s="129" t="s">
        <v>85</v>
      </c>
      <c r="E5" s="129" t="s">
        <v>90</v>
      </c>
      <c r="F5" s="129" t="s">
        <v>85</v>
      </c>
      <c r="G5" s="129" t="s">
        <v>90</v>
      </c>
      <c r="H5" s="129" t="s">
        <v>85</v>
      </c>
      <c r="I5" s="129" t="s">
        <v>90</v>
      </c>
      <c r="J5" s="129" t="s">
        <v>85</v>
      </c>
      <c r="K5" s="129" t="s">
        <v>90</v>
      </c>
      <c r="L5" s="129" t="s">
        <v>85</v>
      </c>
      <c r="M5" s="129" t="s">
        <v>90</v>
      </c>
      <c r="N5" s="129" t="s">
        <v>85</v>
      </c>
      <c r="O5" s="129" t="s">
        <v>90</v>
      </c>
    </row>
    <row r="6" spans="1:20" ht="16.5" customHeight="1">
      <c r="A6" s="167">
        <v>1983</v>
      </c>
      <c r="B6" s="98">
        <v>568</v>
      </c>
      <c r="C6" s="131">
        <v>11.4</v>
      </c>
      <c r="D6" s="98">
        <v>1992</v>
      </c>
      <c r="E6" s="131">
        <v>30.3</v>
      </c>
      <c r="F6" s="98">
        <v>2314</v>
      </c>
      <c r="G6" s="131">
        <v>42.5</v>
      </c>
      <c r="H6" s="98">
        <v>2168</v>
      </c>
      <c r="I6" s="131">
        <v>42</v>
      </c>
      <c r="J6" s="98">
        <v>1734</v>
      </c>
      <c r="K6" s="131">
        <v>36.299999999999997</v>
      </c>
      <c r="L6" s="98">
        <v>734</v>
      </c>
      <c r="M6" s="131">
        <v>32.5</v>
      </c>
      <c r="N6" s="98">
        <v>9510</v>
      </c>
      <c r="O6" s="131">
        <v>32.6</v>
      </c>
    </row>
    <row r="7" spans="1:20" ht="16.5" customHeight="1">
      <c r="A7" s="167">
        <v>1984</v>
      </c>
      <c r="B7" s="98">
        <v>539</v>
      </c>
      <c r="C7" s="131">
        <v>11.1</v>
      </c>
      <c r="D7" s="98">
        <v>2061</v>
      </c>
      <c r="E7" s="131">
        <v>30.3</v>
      </c>
      <c r="F7" s="98">
        <v>2385</v>
      </c>
      <c r="G7" s="131">
        <v>44.8</v>
      </c>
      <c r="H7" s="98">
        <v>2079</v>
      </c>
      <c r="I7" s="131">
        <v>42.5</v>
      </c>
      <c r="J7" s="98">
        <v>1821</v>
      </c>
      <c r="K7" s="131">
        <v>38.700000000000003</v>
      </c>
      <c r="L7" s="98">
        <v>817</v>
      </c>
      <c r="M7" s="131">
        <v>34.700000000000003</v>
      </c>
      <c r="N7" s="98">
        <v>9702</v>
      </c>
      <c r="O7" s="131">
        <v>33.5</v>
      </c>
    </row>
    <row r="8" spans="1:20" ht="16.5" customHeight="1">
      <c r="A8" s="167">
        <v>1985</v>
      </c>
      <c r="B8" s="98">
        <v>520</v>
      </c>
      <c r="C8" s="131">
        <v>10.7</v>
      </c>
      <c r="D8" s="98">
        <v>2245</v>
      </c>
      <c r="E8" s="131">
        <v>31.3</v>
      </c>
      <c r="F8" s="98">
        <v>2427</v>
      </c>
      <c r="G8" s="131">
        <v>44.8</v>
      </c>
      <c r="H8" s="98">
        <v>2111</v>
      </c>
      <c r="I8" s="131">
        <v>45.7</v>
      </c>
      <c r="J8" s="98">
        <v>1844</v>
      </c>
      <c r="K8" s="131">
        <v>40.799999999999997</v>
      </c>
      <c r="L8" s="98">
        <v>842</v>
      </c>
      <c r="M8" s="131">
        <v>34.5</v>
      </c>
      <c r="N8" s="98">
        <v>9989</v>
      </c>
      <c r="O8" s="131">
        <v>34.4</v>
      </c>
      <c r="Q8" s="100"/>
    </row>
    <row r="9" spans="1:20" ht="16.5" customHeight="1">
      <c r="A9" s="167">
        <v>1986</v>
      </c>
      <c r="B9" s="98">
        <v>578</v>
      </c>
      <c r="C9" s="131">
        <v>11.3</v>
      </c>
      <c r="D9" s="98">
        <v>2414</v>
      </c>
      <c r="E9" s="131">
        <v>30.1</v>
      </c>
      <c r="F9" s="98">
        <v>2750</v>
      </c>
      <c r="G9" s="131">
        <v>45.7</v>
      </c>
      <c r="H9" s="98">
        <v>2231</v>
      </c>
      <c r="I9" s="131">
        <v>45.8</v>
      </c>
      <c r="J9" s="98">
        <v>1856</v>
      </c>
      <c r="K9" s="131">
        <v>42</v>
      </c>
      <c r="L9" s="98">
        <v>872</v>
      </c>
      <c r="M9" s="131">
        <v>36.200000000000003</v>
      </c>
      <c r="N9" s="98">
        <v>10701</v>
      </c>
      <c r="O9" s="131">
        <v>34.700000000000003</v>
      </c>
      <c r="Q9" s="168"/>
    </row>
    <row r="10" spans="1:20" ht="16.5" customHeight="1">
      <c r="A10" s="167">
        <v>1987</v>
      </c>
      <c r="B10" s="98">
        <v>616</v>
      </c>
      <c r="C10" s="131">
        <v>11.2</v>
      </c>
      <c r="D10" s="98">
        <v>2539</v>
      </c>
      <c r="E10" s="131">
        <v>29.9</v>
      </c>
      <c r="F10" s="98">
        <v>2758</v>
      </c>
      <c r="G10" s="131">
        <v>44.7</v>
      </c>
      <c r="H10" s="98">
        <v>2361</v>
      </c>
      <c r="I10" s="131">
        <v>47.4</v>
      </c>
      <c r="J10" s="98">
        <v>1971</v>
      </c>
      <c r="K10" s="131">
        <v>43.9</v>
      </c>
      <c r="L10" s="98">
        <v>899</v>
      </c>
      <c r="M10" s="131">
        <v>36.4</v>
      </c>
      <c r="N10" s="98">
        <v>11144</v>
      </c>
      <c r="O10" s="131">
        <v>34.700000000000003</v>
      </c>
    </row>
    <row r="11" spans="1:20" ht="16.5" customHeight="1">
      <c r="A11" s="167">
        <v>1988</v>
      </c>
      <c r="B11" s="98">
        <v>718</v>
      </c>
      <c r="C11" s="131">
        <v>11.5</v>
      </c>
      <c r="D11" s="98">
        <v>2775</v>
      </c>
      <c r="E11" s="131">
        <v>29.5</v>
      </c>
      <c r="F11" s="98">
        <v>3053</v>
      </c>
      <c r="G11" s="131">
        <v>44.3</v>
      </c>
      <c r="H11" s="98">
        <v>2653</v>
      </c>
      <c r="I11" s="131">
        <v>48.8</v>
      </c>
      <c r="J11" s="98">
        <v>1995</v>
      </c>
      <c r="K11" s="131">
        <v>45</v>
      </c>
      <c r="L11" s="98">
        <v>1020</v>
      </c>
      <c r="M11" s="131">
        <v>39.299999999999997</v>
      </c>
      <c r="N11" s="98">
        <v>12214</v>
      </c>
      <c r="O11" s="131">
        <v>34.9</v>
      </c>
      <c r="Q11" s="169"/>
    </row>
    <row r="12" spans="1:20" ht="16.5" customHeight="1">
      <c r="A12" s="167">
        <v>1989</v>
      </c>
      <c r="B12" s="98">
        <v>700</v>
      </c>
      <c r="C12" s="131">
        <v>11.3</v>
      </c>
      <c r="D12" s="98">
        <v>3022</v>
      </c>
      <c r="E12" s="131">
        <v>31.9</v>
      </c>
      <c r="F12" s="98">
        <v>3063</v>
      </c>
      <c r="G12" s="131">
        <v>45</v>
      </c>
      <c r="H12" s="98">
        <v>2666</v>
      </c>
      <c r="I12" s="131">
        <v>49.9</v>
      </c>
      <c r="J12" s="98">
        <v>1943</v>
      </c>
      <c r="K12" s="131">
        <v>46.2</v>
      </c>
      <c r="L12" s="98">
        <v>1017</v>
      </c>
      <c r="M12" s="131">
        <v>39.700000000000003</v>
      </c>
      <c r="N12" s="98">
        <v>12411</v>
      </c>
      <c r="O12" s="131">
        <v>35.9</v>
      </c>
    </row>
    <row r="13" spans="1:20" ht="16.5" customHeight="1">
      <c r="A13" s="167">
        <v>1990</v>
      </c>
      <c r="B13" s="98">
        <v>749</v>
      </c>
      <c r="C13" s="131">
        <v>12.3</v>
      </c>
      <c r="D13" s="98">
        <v>2824</v>
      </c>
      <c r="E13" s="131">
        <v>32.5</v>
      </c>
      <c r="F13" s="98">
        <v>3368</v>
      </c>
      <c r="G13" s="131">
        <v>46.6</v>
      </c>
      <c r="H13" s="98">
        <v>2615</v>
      </c>
      <c r="I13" s="131">
        <v>49.4</v>
      </c>
      <c r="J13" s="98">
        <v>1934</v>
      </c>
      <c r="K13" s="131">
        <v>47.2</v>
      </c>
      <c r="L13" s="98">
        <v>1057</v>
      </c>
      <c r="M13" s="131">
        <v>43.8</v>
      </c>
      <c r="N13" s="98">
        <v>12547</v>
      </c>
      <c r="O13" s="131">
        <v>37.1</v>
      </c>
    </row>
    <row r="14" spans="1:20" ht="16.5" customHeight="1">
      <c r="A14" s="167">
        <v>1991</v>
      </c>
      <c r="B14" s="98">
        <v>764</v>
      </c>
      <c r="C14" s="131">
        <v>14.2</v>
      </c>
      <c r="D14" s="98">
        <v>2758</v>
      </c>
      <c r="E14" s="131">
        <v>34.1</v>
      </c>
      <c r="F14" s="98">
        <v>3270</v>
      </c>
      <c r="G14" s="131">
        <v>46.2</v>
      </c>
      <c r="H14" s="98">
        <v>2735</v>
      </c>
      <c r="I14" s="131">
        <v>51.4</v>
      </c>
      <c r="J14" s="98">
        <v>1864</v>
      </c>
      <c r="K14" s="131">
        <v>49.7</v>
      </c>
      <c r="L14" s="98">
        <v>938</v>
      </c>
      <c r="M14" s="131">
        <v>43</v>
      </c>
      <c r="N14" s="98">
        <v>12329</v>
      </c>
      <c r="O14" s="131">
        <v>38.799999999999997</v>
      </c>
    </row>
    <row r="15" spans="1:20" ht="16.5" customHeight="1">
      <c r="A15" s="167">
        <v>1992</v>
      </c>
      <c r="B15" s="98">
        <v>717</v>
      </c>
      <c r="C15" s="131">
        <v>13.6</v>
      </c>
      <c r="D15" s="98">
        <v>2705</v>
      </c>
      <c r="E15" s="131">
        <v>31.2</v>
      </c>
      <c r="F15" s="98">
        <v>3469</v>
      </c>
      <c r="G15" s="131">
        <v>43.4</v>
      </c>
      <c r="H15" s="98">
        <v>2792</v>
      </c>
      <c r="I15" s="131">
        <v>47.4</v>
      </c>
      <c r="J15" s="98">
        <v>1940</v>
      </c>
      <c r="K15" s="131">
        <v>46.1</v>
      </c>
      <c r="L15" s="98">
        <v>987</v>
      </c>
      <c r="M15" s="131">
        <v>42.2</v>
      </c>
      <c r="N15" s="98">
        <v>12610</v>
      </c>
      <c r="O15" s="131">
        <v>36.700000000000003</v>
      </c>
    </row>
    <row r="16" spans="1:20" ht="16.5" customHeight="1">
      <c r="A16" s="167">
        <v>1993</v>
      </c>
      <c r="B16" s="98">
        <v>598</v>
      </c>
      <c r="C16" s="131">
        <v>12.5</v>
      </c>
      <c r="D16" s="98">
        <v>2717</v>
      </c>
      <c r="E16" s="131">
        <v>32.299999999999997</v>
      </c>
      <c r="F16" s="98">
        <v>3387</v>
      </c>
      <c r="G16" s="131">
        <v>42.2</v>
      </c>
      <c r="H16" s="98">
        <v>2895</v>
      </c>
      <c r="I16" s="131">
        <v>47.3</v>
      </c>
      <c r="J16" s="98">
        <v>1963</v>
      </c>
      <c r="K16" s="131">
        <v>47.9</v>
      </c>
      <c r="L16" s="98">
        <v>886</v>
      </c>
      <c r="M16" s="131">
        <v>40.9</v>
      </c>
      <c r="N16" s="98">
        <v>12446</v>
      </c>
      <c r="O16" s="131">
        <v>37</v>
      </c>
    </row>
    <row r="17" spans="1:15" ht="16.5" customHeight="1">
      <c r="A17" s="167">
        <v>1994</v>
      </c>
      <c r="B17" s="98">
        <v>606</v>
      </c>
      <c r="C17" s="131">
        <v>13.7</v>
      </c>
      <c r="D17" s="98">
        <v>2482</v>
      </c>
      <c r="E17" s="131">
        <v>31.3</v>
      </c>
      <c r="F17" s="98">
        <v>3198</v>
      </c>
      <c r="G17" s="131">
        <v>43</v>
      </c>
      <c r="H17" s="98">
        <v>2713</v>
      </c>
      <c r="I17" s="131">
        <v>46.4</v>
      </c>
      <c r="J17" s="98">
        <v>1978</v>
      </c>
      <c r="K17" s="131">
        <v>48.9</v>
      </c>
      <c r="L17" s="98">
        <v>883</v>
      </c>
      <c r="M17" s="131">
        <v>43.8</v>
      </c>
      <c r="N17" s="98">
        <v>11860</v>
      </c>
      <c r="O17" s="131">
        <v>37.4</v>
      </c>
    </row>
    <row r="18" spans="1:15" ht="16.5" customHeight="1">
      <c r="A18" s="167">
        <v>1995</v>
      </c>
      <c r="B18" s="98">
        <v>480</v>
      </c>
      <c r="C18" s="131">
        <v>11.5</v>
      </c>
      <c r="D18" s="98">
        <v>2268</v>
      </c>
      <c r="E18" s="131">
        <v>30.3</v>
      </c>
      <c r="F18" s="98">
        <v>3119</v>
      </c>
      <c r="G18" s="131">
        <v>42.8</v>
      </c>
      <c r="H18" s="98">
        <v>2879</v>
      </c>
      <c r="I18" s="131">
        <v>47.4</v>
      </c>
      <c r="J18" s="98">
        <v>1904</v>
      </c>
      <c r="K18" s="131">
        <v>46.6</v>
      </c>
      <c r="L18" s="98">
        <v>834</v>
      </c>
      <c r="M18" s="131">
        <v>43.1</v>
      </c>
      <c r="N18" s="98">
        <v>11484</v>
      </c>
      <c r="O18" s="131">
        <v>37</v>
      </c>
    </row>
    <row r="19" spans="1:15" ht="16.5" customHeight="1">
      <c r="A19" s="167">
        <v>1996</v>
      </c>
      <c r="B19" s="98">
        <v>540</v>
      </c>
      <c r="C19" s="131">
        <v>12.5</v>
      </c>
      <c r="D19" s="98">
        <v>2419</v>
      </c>
      <c r="E19" s="131">
        <v>31.6</v>
      </c>
      <c r="F19" s="98">
        <v>3184</v>
      </c>
      <c r="G19" s="131">
        <v>43.4</v>
      </c>
      <c r="H19" s="98">
        <v>3044</v>
      </c>
      <c r="I19" s="131">
        <v>47.5</v>
      </c>
      <c r="J19" s="98">
        <v>1998</v>
      </c>
      <c r="K19" s="131">
        <v>47.8</v>
      </c>
      <c r="L19" s="98">
        <v>799</v>
      </c>
      <c r="M19" s="131">
        <v>43.5</v>
      </c>
      <c r="N19" s="98">
        <v>11984</v>
      </c>
      <c r="O19" s="131">
        <v>37.700000000000003</v>
      </c>
    </row>
    <row r="20" spans="1:15" ht="16.5" customHeight="1">
      <c r="A20" s="167">
        <v>1997</v>
      </c>
      <c r="B20" s="98">
        <v>580</v>
      </c>
      <c r="C20" s="131">
        <v>13.4</v>
      </c>
      <c r="D20" s="98">
        <v>2243</v>
      </c>
      <c r="E20" s="131">
        <v>31.1</v>
      </c>
      <c r="F20" s="98">
        <v>3042</v>
      </c>
      <c r="G20" s="131">
        <v>43.9</v>
      </c>
      <c r="H20" s="98">
        <v>3060</v>
      </c>
      <c r="I20" s="131">
        <v>47.2</v>
      </c>
      <c r="J20" s="98">
        <v>2088</v>
      </c>
      <c r="K20" s="131">
        <v>49</v>
      </c>
      <c r="L20" s="98">
        <v>789</v>
      </c>
      <c r="M20" s="131">
        <v>42.5</v>
      </c>
      <c r="N20" s="98">
        <v>11802</v>
      </c>
      <c r="O20" s="131">
        <v>38</v>
      </c>
    </row>
    <row r="21" spans="1:15" ht="16.5" customHeight="1">
      <c r="A21" s="167">
        <v>1998</v>
      </c>
      <c r="B21" s="98">
        <v>609</v>
      </c>
      <c r="C21" s="131">
        <v>13.5</v>
      </c>
      <c r="D21" s="98">
        <v>2148</v>
      </c>
      <c r="E21" s="131">
        <v>31.1</v>
      </c>
      <c r="F21" s="98">
        <v>2980</v>
      </c>
      <c r="G21" s="131">
        <v>44.1</v>
      </c>
      <c r="H21" s="98">
        <v>3055</v>
      </c>
      <c r="I21" s="131">
        <v>47.4</v>
      </c>
      <c r="J21" s="98">
        <v>2180</v>
      </c>
      <c r="K21" s="131">
        <v>49.5</v>
      </c>
      <c r="L21" s="98">
        <v>899</v>
      </c>
      <c r="M21" s="131">
        <v>46.9</v>
      </c>
      <c r="N21" s="98">
        <v>11871</v>
      </c>
      <c r="O21" s="131">
        <v>38.299999999999997</v>
      </c>
    </row>
    <row r="22" spans="1:15" ht="16.5" customHeight="1">
      <c r="A22" s="167">
        <v>1999</v>
      </c>
      <c r="B22" s="98">
        <v>612</v>
      </c>
      <c r="C22" s="131">
        <v>13.2</v>
      </c>
      <c r="D22" s="98">
        <v>2145</v>
      </c>
      <c r="E22" s="131">
        <v>32</v>
      </c>
      <c r="F22" s="98">
        <v>2833</v>
      </c>
      <c r="G22" s="131">
        <v>43.6</v>
      </c>
      <c r="H22" s="98">
        <v>3007</v>
      </c>
      <c r="I22" s="131">
        <v>47.9</v>
      </c>
      <c r="J22" s="98">
        <v>2169</v>
      </c>
      <c r="K22" s="131">
        <v>49.6</v>
      </c>
      <c r="L22" s="98">
        <v>844</v>
      </c>
      <c r="M22" s="131">
        <v>46.7</v>
      </c>
      <c r="N22" s="98">
        <v>11610</v>
      </c>
      <c r="O22" s="131">
        <v>38.299999999999997</v>
      </c>
    </row>
    <row r="23" spans="1:15" ht="16.5" customHeight="1">
      <c r="A23" s="167">
        <v>2000</v>
      </c>
      <c r="B23" s="98">
        <v>688</v>
      </c>
      <c r="C23" s="131">
        <v>13.4</v>
      </c>
      <c r="D23" s="98">
        <v>2089</v>
      </c>
      <c r="E23" s="131">
        <v>31.1</v>
      </c>
      <c r="F23" s="98">
        <v>2835</v>
      </c>
      <c r="G23" s="131">
        <v>44.1</v>
      </c>
      <c r="H23" s="98">
        <v>2804</v>
      </c>
      <c r="I23" s="131">
        <v>48.3</v>
      </c>
      <c r="J23" s="98">
        <v>2241</v>
      </c>
      <c r="K23" s="131">
        <v>50.5</v>
      </c>
      <c r="L23" s="98">
        <v>910</v>
      </c>
      <c r="M23" s="131">
        <v>49.4</v>
      </c>
      <c r="N23" s="98">
        <v>11567</v>
      </c>
      <c r="O23" s="131">
        <v>38.1</v>
      </c>
    </row>
    <row r="24" spans="1:15" ht="16.5" customHeight="1">
      <c r="A24" s="167">
        <v>2001</v>
      </c>
      <c r="B24" s="98">
        <v>788</v>
      </c>
      <c r="C24" s="131">
        <v>14.1</v>
      </c>
      <c r="D24" s="98">
        <v>2163</v>
      </c>
      <c r="E24" s="131">
        <v>31</v>
      </c>
      <c r="F24" s="98">
        <v>2821</v>
      </c>
      <c r="G24" s="131">
        <v>43.6</v>
      </c>
      <c r="H24" s="98">
        <v>2865</v>
      </c>
      <c r="I24" s="131">
        <v>49.3</v>
      </c>
      <c r="J24" s="98">
        <v>2240</v>
      </c>
      <c r="K24" s="131">
        <v>49.4</v>
      </c>
      <c r="L24" s="98">
        <v>852</v>
      </c>
      <c r="M24" s="131">
        <v>47.9</v>
      </c>
      <c r="N24" s="98">
        <v>11729</v>
      </c>
      <c r="O24" s="131">
        <v>37.6</v>
      </c>
    </row>
    <row r="25" spans="1:15" ht="16.5" customHeight="1">
      <c r="A25" s="167">
        <v>2002</v>
      </c>
      <c r="B25" s="98">
        <v>923</v>
      </c>
      <c r="C25" s="131">
        <v>14.6</v>
      </c>
      <c r="D25" s="98">
        <v>2411</v>
      </c>
      <c r="E25" s="131">
        <v>32.299999999999997</v>
      </c>
      <c r="F25" s="98">
        <v>2710</v>
      </c>
      <c r="G25" s="131">
        <v>43.3</v>
      </c>
      <c r="H25" s="98">
        <v>2695</v>
      </c>
      <c r="I25" s="131">
        <v>47.1</v>
      </c>
      <c r="J25" s="98">
        <v>2420</v>
      </c>
      <c r="K25" s="131">
        <v>50.4</v>
      </c>
      <c r="L25" s="98">
        <v>941</v>
      </c>
      <c r="M25" s="131">
        <v>49.6</v>
      </c>
      <c r="N25" s="98">
        <v>12100</v>
      </c>
      <c r="O25" s="131">
        <v>37.299999999999997</v>
      </c>
    </row>
    <row r="26" spans="1:15" ht="16.5" customHeight="1">
      <c r="A26" s="167">
        <v>2003</v>
      </c>
      <c r="B26" s="98">
        <v>970</v>
      </c>
      <c r="C26" s="131">
        <v>15.2</v>
      </c>
      <c r="D26" s="98">
        <v>2517</v>
      </c>
      <c r="E26" s="131">
        <v>32.5</v>
      </c>
      <c r="F26" s="98">
        <v>2817</v>
      </c>
      <c r="G26" s="131">
        <v>44.1</v>
      </c>
      <c r="H26" s="98">
        <v>2919</v>
      </c>
      <c r="I26" s="131">
        <v>48.7</v>
      </c>
      <c r="J26" s="98">
        <v>2468</v>
      </c>
      <c r="K26" s="131">
        <v>49.8</v>
      </c>
      <c r="L26" s="98">
        <v>1058</v>
      </c>
      <c r="M26" s="131">
        <v>51.5</v>
      </c>
      <c r="N26" s="98">
        <v>12749</v>
      </c>
      <c r="O26" s="131">
        <v>38</v>
      </c>
    </row>
    <row r="27" spans="1:15" ht="16.5" customHeight="1">
      <c r="A27" s="167">
        <v>2004</v>
      </c>
      <c r="B27" s="98">
        <v>983</v>
      </c>
      <c r="C27" s="131">
        <v>15.1</v>
      </c>
      <c r="D27" s="98">
        <v>2658</v>
      </c>
      <c r="E27" s="131">
        <v>34.6</v>
      </c>
      <c r="F27" s="98">
        <v>2737</v>
      </c>
      <c r="G27" s="131">
        <v>42.9</v>
      </c>
      <c r="H27" s="98">
        <v>2865</v>
      </c>
      <c r="I27" s="131">
        <v>48.7</v>
      </c>
      <c r="J27" s="98">
        <v>2448</v>
      </c>
      <c r="K27" s="131">
        <v>49.5</v>
      </c>
      <c r="L27" s="98">
        <v>1073</v>
      </c>
      <c r="M27" s="131">
        <v>49.4</v>
      </c>
      <c r="N27" s="98">
        <v>12764</v>
      </c>
      <c r="O27" s="131">
        <v>38</v>
      </c>
    </row>
    <row r="28" spans="1:15" ht="16.5" customHeight="1">
      <c r="A28" s="167">
        <v>2005</v>
      </c>
      <c r="B28" s="98">
        <v>1061</v>
      </c>
      <c r="C28" s="131">
        <v>15.5</v>
      </c>
      <c r="D28" s="98">
        <v>2706</v>
      </c>
      <c r="E28" s="131">
        <v>34</v>
      </c>
      <c r="F28" s="98">
        <v>2758</v>
      </c>
      <c r="G28" s="131">
        <v>42.9</v>
      </c>
      <c r="H28" s="98">
        <v>2745</v>
      </c>
      <c r="I28" s="131">
        <v>46.9</v>
      </c>
      <c r="J28" s="98">
        <v>2410</v>
      </c>
      <c r="K28" s="131">
        <v>48.7</v>
      </c>
      <c r="L28" s="98">
        <v>1155</v>
      </c>
      <c r="M28" s="131">
        <v>48.8</v>
      </c>
      <c r="N28" s="98">
        <v>12835</v>
      </c>
      <c r="O28" s="131">
        <v>37.299999999999997</v>
      </c>
    </row>
    <row r="29" spans="1:15" ht="16.5" customHeight="1">
      <c r="A29" s="167">
        <v>2006</v>
      </c>
      <c r="B29" s="98">
        <v>1066</v>
      </c>
      <c r="C29" s="131">
        <v>14.4</v>
      </c>
      <c r="D29" s="98">
        <v>2924</v>
      </c>
      <c r="E29" s="131">
        <v>34.299999999999997</v>
      </c>
      <c r="F29" s="98">
        <v>2871</v>
      </c>
      <c r="G29" s="131">
        <v>43.4</v>
      </c>
      <c r="H29" s="98">
        <v>2614</v>
      </c>
      <c r="I29" s="131">
        <v>45.5</v>
      </c>
      <c r="J29" s="98">
        <v>2348</v>
      </c>
      <c r="K29" s="131">
        <v>49.1</v>
      </c>
      <c r="L29" s="98">
        <v>1168</v>
      </c>
      <c r="M29" s="131">
        <v>50.6</v>
      </c>
      <c r="N29" s="98">
        <v>12991</v>
      </c>
      <c r="O29" s="131">
        <v>36.700000000000003</v>
      </c>
    </row>
    <row r="30" spans="1:15" ht="16.5" customHeight="1">
      <c r="A30" s="167">
        <v>2007</v>
      </c>
      <c r="B30" s="98">
        <v>1118</v>
      </c>
      <c r="C30" s="131">
        <v>14.9</v>
      </c>
      <c r="D30" s="98">
        <v>3196</v>
      </c>
      <c r="E30" s="131">
        <v>35.4</v>
      </c>
      <c r="F30" s="98">
        <v>2944</v>
      </c>
      <c r="G30" s="131">
        <v>42</v>
      </c>
      <c r="H30" s="98">
        <v>2784</v>
      </c>
      <c r="I30" s="131">
        <v>47.4</v>
      </c>
      <c r="J30" s="98">
        <v>2308</v>
      </c>
      <c r="K30" s="131">
        <v>47.9</v>
      </c>
      <c r="L30" s="98">
        <v>1164</v>
      </c>
      <c r="M30" s="131">
        <v>49.6</v>
      </c>
      <c r="N30" s="98">
        <v>13514</v>
      </c>
      <c r="O30" s="131">
        <v>37</v>
      </c>
    </row>
    <row r="31" spans="1:15" ht="16.5" customHeight="1">
      <c r="A31" s="167">
        <v>2008</v>
      </c>
      <c r="B31" s="98">
        <v>1190</v>
      </c>
      <c r="C31" s="131">
        <v>16</v>
      </c>
      <c r="D31" s="98">
        <v>3412</v>
      </c>
      <c r="E31" s="131">
        <v>36</v>
      </c>
      <c r="F31" s="98">
        <v>3195</v>
      </c>
      <c r="G31" s="131">
        <v>44.7</v>
      </c>
      <c r="H31" s="98">
        <v>2728</v>
      </c>
      <c r="I31" s="131">
        <v>47.1</v>
      </c>
      <c r="J31" s="98">
        <v>2408</v>
      </c>
      <c r="K31" s="131">
        <v>48.5</v>
      </c>
      <c r="L31" s="98">
        <v>1202</v>
      </c>
      <c r="M31" s="131">
        <v>48.4</v>
      </c>
      <c r="N31" s="98">
        <v>14135</v>
      </c>
      <c r="O31" s="131">
        <v>37.9</v>
      </c>
    </row>
    <row r="32" spans="1:15" ht="16.5" customHeight="1">
      <c r="A32" s="167">
        <v>2009</v>
      </c>
      <c r="B32" s="98">
        <v>1167</v>
      </c>
      <c r="C32" s="131">
        <v>17</v>
      </c>
      <c r="D32" s="98">
        <v>3564</v>
      </c>
      <c r="E32" s="131">
        <v>37.6</v>
      </c>
      <c r="F32" s="98">
        <v>3301</v>
      </c>
      <c r="G32" s="131">
        <v>46.2</v>
      </c>
      <c r="H32" s="98">
        <v>2799</v>
      </c>
      <c r="I32" s="131">
        <v>47.4</v>
      </c>
      <c r="J32" s="98">
        <v>2370</v>
      </c>
      <c r="K32" s="131">
        <v>48.8</v>
      </c>
      <c r="L32" s="98">
        <v>1211</v>
      </c>
      <c r="M32" s="131">
        <v>50.2</v>
      </c>
      <c r="N32" s="98">
        <v>14412</v>
      </c>
      <c r="O32" s="131">
        <v>39.299999999999997</v>
      </c>
    </row>
    <row r="33" spans="1:15" ht="16.5" customHeight="1">
      <c r="A33" s="167">
        <v>2010</v>
      </c>
      <c r="B33" s="98">
        <v>1045</v>
      </c>
      <c r="C33" s="131">
        <v>16.7</v>
      </c>
      <c r="D33" s="98">
        <v>3703</v>
      </c>
      <c r="E33" s="131">
        <v>37.700000000000003</v>
      </c>
      <c r="F33" s="98">
        <v>3434</v>
      </c>
      <c r="G33" s="131">
        <v>46.9</v>
      </c>
      <c r="H33" s="98">
        <v>2950</v>
      </c>
      <c r="I33" s="131">
        <v>49.6</v>
      </c>
      <c r="J33" s="98">
        <v>2451</v>
      </c>
      <c r="K33" s="131">
        <v>50</v>
      </c>
      <c r="L33" s="98">
        <v>1230</v>
      </c>
      <c r="M33" s="131">
        <v>50</v>
      </c>
      <c r="N33" s="98">
        <v>14813</v>
      </c>
      <c r="O33" s="131">
        <v>40.4</v>
      </c>
    </row>
    <row r="34" spans="1:15" ht="16.5" customHeight="1">
      <c r="A34" s="167">
        <v>2011</v>
      </c>
      <c r="B34" s="98">
        <v>943</v>
      </c>
      <c r="C34" s="131">
        <v>16.5</v>
      </c>
      <c r="D34" s="98">
        <v>3996</v>
      </c>
      <c r="E34" s="131">
        <v>39.200000000000003</v>
      </c>
      <c r="F34" s="98">
        <v>3562</v>
      </c>
      <c r="G34" s="131">
        <v>47.9</v>
      </c>
      <c r="H34" s="98">
        <v>3017</v>
      </c>
      <c r="I34" s="131">
        <v>50.2</v>
      </c>
      <c r="J34" s="98">
        <v>2524</v>
      </c>
      <c r="K34" s="131">
        <v>50.7</v>
      </c>
      <c r="L34" s="98">
        <v>1253</v>
      </c>
      <c r="M34" s="131">
        <v>48.9</v>
      </c>
      <c r="N34" s="98">
        <v>15295</v>
      </c>
      <c r="O34" s="131">
        <v>41.4</v>
      </c>
    </row>
    <row r="35" spans="1:15">
      <c r="A35" s="167">
        <v>2012</v>
      </c>
      <c r="B35" s="98">
        <v>859</v>
      </c>
      <c r="C35" s="131">
        <v>16.7</v>
      </c>
      <c r="D35" s="98">
        <v>3947</v>
      </c>
      <c r="E35" s="131">
        <v>38.6</v>
      </c>
      <c r="F35" s="98">
        <v>3798</v>
      </c>
      <c r="G35" s="131">
        <v>49</v>
      </c>
      <c r="H35" s="98">
        <v>3071</v>
      </c>
      <c r="I35" s="131">
        <v>50.5</v>
      </c>
      <c r="J35" s="98">
        <v>2335</v>
      </c>
      <c r="K35" s="131">
        <v>50.2</v>
      </c>
      <c r="L35" s="98">
        <v>1216</v>
      </c>
      <c r="M35" s="131">
        <v>49.9</v>
      </c>
      <c r="N35" s="98">
        <v>15226</v>
      </c>
      <c r="O35" s="131">
        <v>41.9</v>
      </c>
    </row>
    <row r="36" spans="1:15">
      <c r="A36" s="167" t="s">
        <v>160</v>
      </c>
      <c r="B36" s="98"/>
      <c r="C36" s="131"/>
      <c r="D36" s="98"/>
      <c r="E36" s="131"/>
      <c r="F36" s="98"/>
      <c r="G36" s="131"/>
      <c r="H36" s="98"/>
      <c r="I36" s="131"/>
      <c r="J36" s="98"/>
      <c r="K36" s="131"/>
      <c r="L36" s="98"/>
      <c r="M36" s="131"/>
      <c r="N36" s="98"/>
      <c r="O36" s="131"/>
    </row>
    <row r="37" spans="1:15">
      <c r="A37" s="167">
        <v>2014</v>
      </c>
      <c r="B37" s="98">
        <v>635</v>
      </c>
      <c r="C37" s="131">
        <v>16.5</v>
      </c>
      <c r="D37" s="98">
        <v>3667</v>
      </c>
      <c r="E37" s="131">
        <v>38.200000000000003</v>
      </c>
      <c r="F37" s="98">
        <v>4142</v>
      </c>
      <c r="G37" s="131">
        <v>48.8</v>
      </c>
      <c r="H37" s="98">
        <v>3259</v>
      </c>
      <c r="I37" s="131">
        <v>50.1</v>
      </c>
      <c r="J37" s="98">
        <v>2436</v>
      </c>
      <c r="K37" s="131">
        <v>49.7</v>
      </c>
      <c r="L37" s="98">
        <v>1207</v>
      </c>
      <c r="M37" s="131">
        <v>48.8</v>
      </c>
      <c r="N37" s="98">
        <v>15346</v>
      </c>
      <c r="O37" s="131">
        <v>42.9</v>
      </c>
    </row>
    <row r="38" spans="1:15">
      <c r="A38" s="167">
        <v>2015</v>
      </c>
      <c r="B38" s="98">
        <v>536</v>
      </c>
      <c r="C38" s="131">
        <v>14.9</v>
      </c>
      <c r="D38" s="98">
        <v>3630</v>
      </c>
      <c r="E38" s="131">
        <v>37.1</v>
      </c>
      <c r="F38" s="98">
        <v>4689</v>
      </c>
      <c r="G38" s="131">
        <v>48.4</v>
      </c>
      <c r="H38" s="98">
        <v>3560</v>
      </c>
      <c r="I38" s="131">
        <v>50.9</v>
      </c>
      <c r="J38" s="98">
        <v>2459</v>
      </c>
      <c r="K38" s="131">
        <v>49.6</v>
      </c>
      <c r="L38" s="98">
        <v>1270</v>
      </c>
      <c r="M38" s="131">
        <v>48.8</v>
      </c>
      <c r="N38" s="98">
        <v>16144</v>
      </c>
      <c r="O38" s="131">
        <v>42.9</v>
      </c>
    </row>
    <row r="39" spans="1:15" ht="14.45" customHeight="1">
      <c r="A39" s="167">
        <v>2016</v>
      </c>
      <c r="B39" s="98">
        <v>522</v>
      </c>
      <c r="C39" s="131">
        <v>15.5</v>
      </c>
      <c r="D39" s="98">
        <v>3255</v>
      </c>
      <c r="E39" s="131">
        <v>36.1</v>
      </c>
      <c r="F39" s="98">
        <v>4904</v>
      </c>
      <c r="G39" s="131">
        <v>48.9</v>
      </c>
      <c r="H39" s="98">
        <v>3821</v>
      </c>
      <c r="I39" s="131">
        <v>51.5</v>
      </c>
      <c r="J39" s="98">
        <v>2685</v>
      </c>
      <c r="K39" s="131">
        <v>50.7</v>
      </c>
      <c r="L39" s="98">
        <v>1281</v>
      </c>
      <c r="M39" s="131">
        <v>49.4</v>
      </c>
      <c r="N39" s="98">
        <v>16468</v>
      </c>
      <c r="O39" s="131">
        <v>43.7</v>
      </c>
    </row>
    <row r="40" spans="1:15" ht="14.45" customHeight="1">
      <c r="A40" s="167">
        <v>2017</v>
      </c>
      <c r="B40" s="98">
        <v>496</v>
      </c>
      <c r="C40" s="131">
        <v>16.7</v>
      </c>
      <c r="D40" s="98">
        <v>2984</v>
      </c>
      <c r="E40" s="131">
        <v>37.200000000000003</v>
      </c>
      <c r="F40" s="98">
        <v>4919</v>
      </c>
      <c r="G40" s="131">
        <v>49.6</v>
      </c>
      <c r="H40" s="98">
        <v>3878</v>
      </c>
      <c r="I40" s="131">
        <v>52.8</v>
      </c>
      <c r="J40" s="98">
        <v>2619</v>
      </c>
      <c r="K40" s="131">
        <v>50.7</v>
      </c>
      <c r="L40" s="98">
        <v>1195</v>
      </c>
      <c r="M40" s="131">
        <v>49.4</v>
      </c>
      <c r="N40" s="98">
        <v>16091</v>
      </c>
      <c r="O40" s="131">
        <v>44.9</v>
      </c>
    </row>
    <row r="41" spans="1:15" ht="14.45" customHeight="1">
      <c r="A41" s="164">
        <v>2018</v>
      </c>
      <c r="B41" s="136">
        <v>449</v>
      </c>
      <c r="C41" s="138">
        <v>16.100000000000001</v>
      </c>
      <c r="D41" s="136">
        <v>2678</v>
      </c>
      <c r="E41" s="165">
        <v>35.5</v>
      </c>
      <c r="F41" s="136">
        <v>4694</v>
      </c>
      <c r="G41" s="131">
        <v>49</v>
      </c>
      <c r="H41" s="136">
        <v>4127</v>
      </c>
      <c r="I41" s="131">
        <v>53</v>
      </c>
      <c r="J41" s="136">
        <v>2714</v>
      </c>
      <c r="K41" s="138">
        <v>51.2</v>
      </c>
      <c r="L41" s="136">
        <v>1268</v>
      </c>
      <c r="M41" s="138">
        <v>50.7</v>
      </c>
      <c r="N41" s="136">
        <v>15930</v>
      </c>
      <c r="O41" s="165">
        <v>44.8</v>
      </c>
    </row>
    <row r="42" spans="1:15" ht="14.45" customHeight="1">
      <c r="A42" s="164">
        <v>2019</v>
      </c>
      <c r="B42" s="136">
        <v>386</v>
      </c>
      <c r="C42" s="131">
        <v>15</v>
      </c>
      <c r="D42" s="136">
        <v>2541</v>
      </c>
      <c r="E42" s="165">
        <v>37.1</v>
      </c>
      <c r="F42" s="136">
        <v>4753</v>
      </c>
      <c r="G42" s="138">
        <v>48.6</v>
      </c>
      <c r="H42" s="136">
        <v>4462</v>
      </c>
      <c r="I42" s="138">
        <v>53.5</v>
      </c>
      <c r="J42" s="136">
        <v>3054</v>
      </c>
      <c r="K42" s="138">
        <v>53.8</v>
      </c>
      <c r="L42" s="136">
        <v>1362</v>
      </c>
      <c r="M42" s="138">
        <v>50.8</v>
      </c>
      <c r="N42" s="136">
        <v>16558</v>
      </c>
      <c r="O42" s="165">
        <v>46.1</v>
      </c>
    </row>
    <row r="43" spans="1:15" ht="16.5" customHeight="1">
      <c r="A43" s="164" t="s">
        <v>176</v>
      </c>
      <c r="B43" s="136">
        <v>372</v>
      </c>
      <c r="C43" s="131">
        <v>15.2</v>
      </c>
      <c r="D43" s="136">
        <v>2136</v>
      </c>
      <c r="E43" s="165">
        <v>35.799999999999997</v>
      </c>
      <c r="F43" s="136">
        <v>4339</v>
      </c>
      <c r="G43" s="138">
        <v>49.3</v>
      </c>
      <c r="H43" s="136">
        <v>4496</v>
      </c>
      <c r="I43" s="138">
        <v>54.6</v>
      </c>
      <c r="J43" s="136">
        <v>2980</v>
      </c>
      <c r="K43" s="138">
        <v>53.4</v>
      </c>
      <c r="L43" s="136">
        <v>1289</v>
      </c>
      <c r="M43" s="138">
        <v>51.9</v>
      </c>
      <c r="N43" s="136">
        <v>15612</v>
      </c>
      <c r="O43" s="165">
        <v>46.6</v>
      </c>
    </row>
    <row r="44" spans="1:15" ht="17.25" thickBot="1">
      <c r="A44" s="108">
        <v>2021</v>
      </c>
      <c r="B44" s="109">
        <v>330</v>
      </c>
      <c r="C44" s="142">
        <v>14.1</v>
      </c>
      <c r="D44" s="109">
        <v>2094</v>
      </c>
      <c r="E44" s="142">
        <v>35.299999999999997</v>
      </c>
      <c r="F44" s="109">
        <v>4207</v>
      </c>
      <c r="G44" s="142">
        <v>49.1</v>
      </c>
      <c r="H44" s="109">
        <v>4567</v>
      </c>
      <c r="I44" s="141">
        <v>54</v>
      </c>
      <c r="J44" s="109">
        <v>2981</v>
      </c>
      <c r="K44" s="142">
        <v>53.4</v>
      </c>
      <c r="L44" s="109">
        <v>1394</v>
      </c>
      <c r="M44" s="141">
        <v>52</v>
      </c>
      <c r="N44" s="109">
        <v>15573</v>
      </c>
      <c r="O44" s="142">
        <v>46.4</v>
      </c>
    </row>
    <row r="45" spans="1:15" ht="18" customHeight="1" thickTop="1">
      <c r="A45" s="18" t="s">
        <v>94</v>
      </c>
      <c r="B45" s="94"/>
      <c r="C45" s="94"/>
      <c r="D45" s="94"/>
      <c r="E45" s="94"/>
      <c r="F45" s="94"/>
      <c r="G45" s="94"/>
      <c r="H45" s="94"/>
      <c r="I45" s="94"/>
      <c r="J45" s="94"/>
      <c r="K45" s="94"/>
      <c r="L45" s="94"/>
      <c r="M45" s="94"/>
      <c r="N45" s="94"/>
      <c r="O45" s="94"/>
    </row>
    <row r="46" spans="1:15" ht="17.100000000000001" customHeight="1">
      <c r="A46" s="122" t="s">
        <v>95</v>
      </c>
      <c r="B46" s="94"/>
      <c r="C46" s="94"/>
      <c r="D46" s="94"/>
      <c r="E46" s="94"/>
      <c r="F46" s="94"/>
      <c r="G46" s="94"/>
      <c r="H46" s="94"/>
      <c r="I46" s="94"/>
      <c r="J46" s="94"/>
      <c r="K46" s="94"/>
      <c r="L46" s="94"/>
      <c r="M46" s="94"/>
      <c r="N46" s="94"/>
      <c r="O46" s="94"/>
    </row>
    <row r="47" spans="1:15">
      <c r="A47" s="204" t="s">
        <v>195</v>
      </c>
      <c r="B47" s="204"/>
      <c r="C47" s="204"/>
      <c r="D47" s="204"/>
      <c r="E47" s="204"/>
      <c r="F47" s="204"/>
      <c r="G47" s="204"/>
      <c r="H47" s="204"/>
      <c r="I47" s="204"/>
      <c r="J47" s="204"/>
      <c r="K47" s="204"/>
      <c r="L47" s="204"/>
      <c r="M47" s="204"/>
      <c r="N47" s="204"/>
      <c r="O47" s="204"/>
    </row>
    <row r="48" spans="1:15">
      <c r="A48" s="112"/>
      <c r="B48" s="94"/>
      <c r="C48" s="94"/>
      <c r="D48" s="94"/>
      <c r="E48" s="94"/>
      <c r="F48" s="94"/>
      <c r="G48" s="94"/>
      <c r="H48" s="94"/>
      <c r="I48" s="94"/>
      <c r="J48" s="94"/>
      <c r="K48" s="94"/>
      <c r="L48" s="94"/>
      <c r="M48" s="94"/>
      <c r="N48" s="94"/>
      <c r="O48" s="94"/>
    </row>
  </sheetData>
  <mergeCells count="8">
    <mergeCell ref="N4:O4"/>
    <mergeCell ref="A47:O47"/>
    <mergeCell ref="B4:C4"/>
    <mergeCell ref="D4:E4"/>
    <mergeCell ref="F4:G4"/>
    <mergeCell ref="H4:I4"/>
    <mergeCell ref="J4:K4"/>
    <mergeCell ref="L4:M4"/>
  </mergeCells>
  <pageMargins left="0.70866141732283472" right="0.70866141732283472"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CEAE6-E531-4F1E-9D40-44B1155C9653}">
  <dimension ref="A1:G14"/>
  <sheetViews>
    <sheetView zoomScaleNormal="100" workbookViewId="0"/>
  </sheetViews>
  <sheetFormatPr defaultColWidth="8.75" defaultRowHeight="16.5"/>
  <cols>
    <col min="1" max="1" width="30.875" customWidth="1"/>
    <col min="2" max="2" width="5" customWidth="1"/>
    <col min="3" max="3" width="7.625" customWidth="1"/>
    <col min="4" max="4" width="8.375" customWidth="1"/>
    <col min="5" max="5" width="9.125" customWidth="1"/>
    <col min="7" max="7" width="7.625" customWidth="1"/>
  </cols>
  <sheetData>
    <row r="1" spans="1:7">
      <c r="A1" s="170" t="s">
        <v>208</v>
      </c>
      <c r="B1" s="93"/>
      <c r="C1" s="93"/>
      <c r="D1" s="93"/>
      <c r="E1" s="93"/>
      <c r="G1" s="92"/>
    </row>
    <row r="2" spans="1:7">
      <c r="A2" s="171" t="s">
        <v>75</v>
      </c>
      <c r="B2" s="93"/>
      <c r="C2" s="93"/>
      <c r="D2" s="93"/>
      <c r="E2" s="93"/>
      <c r="G2" s="94"/>
    </row>
    <row r="3" spans="1:7" ht="17.25" thickBot="1">
      <c r="A3" s="171"/>
      <c r="B3" s="93"/>
      <c r="C3" s="93"/>
      <c r="D3" s="93"/>
      <c r="E3" s="93"/>
    </row>
    <row r="4" spans="1:7" ht="17.45" customHeight="1" thickTop="1">
      <c r="A4" s="172" t="s">
        <v>196</v>
      </c>
      <c r="B4" s="206" t="s">
        <v>197</v>
      </c>
      <c r="C4" s="206"/>
      <c r="D4" s="173" t="s">
        <v>198</v>
      </c>
      <c r="E4" s="93"/>
    </row>
    <row r="5" spans="1:7" ht="15" customHeight="1">
      <c r="A5" s="174"/>
      <c r="B5" s="175" t="s">
        <v>85</v>
      </c>
      <c r="C5" s="175" t="s">
        <v>90</v>
      </c>
      <c r="D5" s="175" t="s">
        <v>85</v>
      </c>
      <c r="E5" s="93"/>
    </row>
    <row r="6" spans="1:7">
      <c r="A6" s="35" t="s">
        <v>199</v>
      </c>
      <c r="B6" s="176">
        <v>376</v>
      </c>
      <c r="C6" s="177">
        <v>72.900000000000006</v>
      </c>
      <c r="D6" s="176" t="s">
        <v>200</v>
      </c>
      <c r="E6" s="178"/>
    </row>
    <row r="7" spans="1:7">
      <c r="A7" s="35" t="s">
        <v>201</v>
      </c>
      <c r="B7" s="176">
        <v>134</v>
      </c>
      <c r="C7" s="177" t="s">
        <v>207</v>
      </c>
      <c r="D7" s="176">
        <v>36</v>
      </c>
      <c r="E7" s="178"/>
      <c r="G7" s="93"/>
    </row>
    <row r="8" spans="1:7">
      <c r="A8" s="179" t="s">
        <v>202</v>
      </c>
      <c r="B8" s="176">
        <v>6</v>
      </c>
      <c r="C8" s="177">
        <v>1.2</v>
      </c>
      <c r="D8" s="176" t="s">
        <v>200</v>
      </c>
      <c r="E8" s="178"/>
    </row>
    <row r="9" spans="1:7" ht="17.25" thickBot="1">
      <c r="A9" s="180" t="s">
        <v>84</v>
      </c>
      <c r="B9" s="154">
        <v>516</v>
      </c>
      <c r="C9" s="154">
        <v>100</v>
      </c>
      <c r="D9" s="154">
        <v>37</v>
      </c>
      <c r="E9" s="178"/>
    </row>
    <row r="10" spans="1:7" ht="18.600000000000001" customHeight="1" thickTop="1">
      <c r="A10" s="122" t="s">
        <v>203</v>
      </c>
      <c r="B10" s="93"/>
      <c r="C10" s="93"/>
      <c r="D10" s="93"/>
      <c r="E10" s="93"/>
    </row>
    <row r="11" spans="1:7" ht="16.350000000000001" customHeight="1">
      <c r="A11" s="122" t="s">
        <v>204</v>
      </c>
      <c r="B11" s="178"/>
      <c r="C11" s="178"/>
      <c r="D11" s="93"/>
      <c r="E11" s="93"/>
      <c r="F11" s="103"/>
    </row>
    <row r="12" spans="1:7" ht="12.75" customHeight="1">
      <c r="A12" s="122" t="s">
        <v>205</v>
      </c>
      <c r="B12" s="178"/>
      <c r="C12" s="178"/>
      <c r="D12" s="93"/>
      <c r="E12" s="93"/>
      <c r="F12" s="103"/>
    </row>
    <row r="13" spans="1:7" ht="12.75" customHeight="1">
      <c r="A13" s="181"/>
    </row>
    <row r="14" spans="1:7" ht="18.75">
      <c r="G14" s="182"/>
    </row>
  </sheetData>
  <mergeCells count="1">
    <mergeCell ref="B4:C4"/>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D49"/>
  <sheetViews>
    <sheetView tabSelected="1" zoomScaleNormal="100" zoomScalePageLayoutView="80" workbookViewId="0"/>
  </sheetViews>
  <sheetFormatPr defaultColWidth="9" defaultRowHeight="12"/>
  <cols>
    <col min="1" max="1" width="4.125" style="1" customWidth="1"/>
    <col min="2" max="2" width="30.125" style="1" customWidth="1"/>
    <col min="3" max="3" width="53.125" style="1" customWidth="1"/>
    <col min="4" max="4" width="46" style="1" customWidth="1"/>
    <col min="5" max="16384" width="9" style="1"/>
  </cols>
  <sheetData>
    <row r="4" spans="2:4">
      <c r="D4" s="23"/>
    </row>
    <row r="8" spans="2:4" ht="25.5" customHeight="1">
      <c r="B8" s="28" t="s">
        <v>36</v>
      </c>
      <c r="D8" s="40" t="s">
        <v>37</v>
      </c>
    </row>
    <row r="9" spans="2:4" s="23" customFormat="1" ht="25.5" customHeight="1">
      <c r="B9" s="28" t="s">
        <v>29</v>
      </c>
      <c r="C9" s="41" t="s">
        <v>215</v>
      </c>
      <c r="D9" s="41" t="s">
        <v>35</v>
      </c>
    </row>
    <row r="10" spans="2:4" s="23" customFormat="1" ht="21.75" customHeight="1">
      <c r="B10" s="28"/>
      <c r="D10" s="28"/>
    </row>
    <row r="11" spans="2:4" ht="38.25" customHeight="1">
      <c r="B11" s="14" t="s">
        <v>16</v>
      </c>
    </row>
    <row r="13" spans="2:4" ht="13.5">
      <c r="B13" s="19" t="s">
        <v>19</v>
      </c>
      <c r="C13" s="16"/>
      <c r="D13" s="20" t="s">
        <v>52</v>
      </c>
    </row>
    <row r="14" spans="2:4" ht="13.5">
      <c r="B14" s="19" t="s">
        <v>32</v>
      </c>
      <c r="C14" s="16"/>
      <c r="D14" s="20" t="s">
        <v>53</v>
      </c>
    </row>
    <row r="15" spans="2:4" ht="13.5">
      <c r="B15" s="19" t="s">
        <v>12</v>
      </c>
      <c r="C15" s="16"/>
      <c r="D15" s="20" t="s">
        <v>54</v>
      </c>
    </row>
    <row r="16" spans="2:4" ht="13.5" customHeight="1">
      <c r="B16" s="19" t="s">
        <v>24</v>
      </c>
      <c r="C16" s="16"/>
      <c r="D16" s="20" t="s">
        <v>55</v>
      </c>
    </row>
    <row r="17" spans="2:4" ht="13.5" customHeight="1">
      <c r="B17" s="43" t="s">
        <v>42</v>
      </c>
      <c r="C17" s="44" t="s">
        <v>56</v>
      </c>
      <c r="D17" s="45" t="s">
        <v>57</v>
      </c>
    </row>
    <row r="18" spans="2:4" ht="13.5" customHeight="1">
      <c r="B18" s="43" t="s">
        <v>43</v>
      </c>
      <c r="C18" s="44" t="s">
        <v>58</v>
      </c>
      <c r="D18" s="45" t="s">
        <v>59</v>
      </c>
    </row>
    <row r="19" spans="2:4" ht="26.45" customHeight="1">
      <c r="B19" s="43" t="s">
        <v>44</v>
      </c>
      <c r="C19" s="44" t="s">
        <v>60</v>
      </c>
      <c r="D19" s="45" t="s">
        <v>61</v>
      </c>
    </row>
    <row r="20" spans="2:4" ht="26.1" customHeight="1">
      <c r="B20" s="43" t="s">
        <v>45</v>
      </c>
      <c r="C20" s="44" t="s">
        <v>62</v>
      </c>
      <c r="D20" s="45" t="s">
        <v>63</v>
      </c>
    </row>
    <row r="21" spans="2:4" ht="26.1" customHeight="1">
      <c r="B21" s="43" t="s">
        <v>46</v>
      </c>
      <c r="C21" s="44" t="s">
        <v>64</v>
      </c>
      <c r="D21" s="45" t="s">
        <v>65</v>
      </c>
    </row>
    <row r="22" spans="2:4" ht="26.25" customHeight="1">
      <c r="B22" s="43" t="s">
        <v>47</v>
      </c>
      <c r="C22" s="44" t="s">
        <v>66</v>
      </c>
      <c r="D22" s="45" t="s">
        <v>67</v>
      </c>
    </row>
    <row r="23" spans="2:4" ht="24.6" customHeight="1">
      <c r="B23" s="43" t="s">
        <v>48</v>
      </c>
      <c r="C23" s="44" t="s">
        <v>68</v>
      </c>
      <c r="D23" s="45" t="s">
        <v>69</v>
      </c>
    </row>
    <row r="24" spans="2:4" ht="27">
      <c r="B24" s="43" t="s">
        <v>49</v>
      </c>
      <c r="C24" s="44" t="s">
        <v>70</v>
      </c>
      <c r="D24" s="45" t="s">
        <v>71</v>
      </c>
    </row>
    <row r="25" spans="2:4" ht="27.75" customHeight="1">
      <c r="B25" s="43" t="s">
        <v>50</v>
      </c>
      <c r="C25" s="44" t="s">
        <v>72</v>
      </c>
      <c r="D25" s="45" t="s">
        <v>73</v>
      </c>
    </row>
    <row r="26" spans="2:4" ht="27">
      <c r="B26" s="43" t="s">
        <v>51</v>
      </c>
      <c r="C26" s="44" t="s">
        <v>74</v>
      </c>
      <c r="D26" s="45" t="s">
        <v>75</v>
      </c>
    </row>
    <row r="27" spans="2:4" ht="13.5" customHeight="1">
      <c r="B27" s="4"/>
      <c r="C27" s="4"/>
    </row>
    <row r="28" spans="2:4" ht="13.5" customHeight="1">
      <c r="B28" s="19"/>
    </row>
    <row r="29" spans="2:4" ht="13.5" customHeight="1"/>
    <row r="30" spans="2:4" ht="13.5" customHeight="1">
      <c r="B30" s="4"/>
      <c r="C30" s="4"/>
    </row>
    <row r="31" spans="2:4" ht="13.5" customHeight="1">
      <c r="B31" s="19"/>
    </row>
    <row r="32" spans="2:4" ht="13.5" customHeight="1">
      <c r="B32" s="19"/>
    </row>
    <row r="33" spans="2:4" ht="13.5" customHeight="1"/>
    <row r="34" spans="2:4" ht="13.5" customHeight="1"/>
    <row r="35" spans="2:4" ht="13.5" customHeight="1"/>
    <row r="36" spans="2:4" ht="13.5" customHeight="1">
      <c r="B36" s="4"/>
      <c r="D36" s="4"/>
    </row>
    <row r="37" spans="2:4" ht="13.5" customHeight="1">
      <c r="B37" s="4"/>
    </row>
    <row r="38" spans="2:4" ht="13.5" customHeight="1">
      <c r="B38" s="4"/>
    </row>
    <row r="39" spans="2:4" ht="13.5" customHeight="1">
      <c r="B39" s="4"/>
    </row>
    <row r="40" spans="2:4" ht="13.5" customHeight="1">
      <c r="B40" s="4"/>
    </row>
    <row r="41" spans="2:4" ht="13.5" customHeight="1"/>
    <row r="42" spans="2:4" ht="13.5" customHeight="1">
      <c r="B42" s="4"/>
    </row>
    <row r="43" spans="2:4" ht="13.5" customHeight="1"/>
    <row r="44" spans="2:4" ht="13.5" customHeight="1"/>
    <row r="45" spans="2:4" ht="13.5" customHeight="1"/>
    <row r="46" spans="2:4" ht="13.5" customHeight="1"/>
    <row r="47" spans="2:4" ht="13.5" customHeight="1"/>
    <row r="48" spans="2:4" ht="13.5" customHeight="1"/>
    <row r="49" ht="13.5" customHeight="1"/>
  </sheetData>
  <hyperlinks>
    <hyperlink ref="B15" location="'Definitioner och mått'!A1" display="Definitioner och mått" xr:uid="{00000000-0004-0000-0100-000000000000}"/>
    <hyperlink ref="B16" location="'Ordlista - List of Terms'!A1" display="Ordlista - List of Terms" xr:uid="{00000000-0004-0000-0100-000001000000}"/>
    <hyperlink ref="B13" location="'Mer information'!A1" display="Mer information" xr:uid="{00000000-0004-0000-0100-000004000000}"/>
    <hyperlink ref="B14" location="'Om statistiken'!A1" display="Om statistiken" xr:uid="{00000000-0004-0000-0100-000005000000}"/>
    <hyperlink ref="D9" r:id="rId1" xr:uid="{00000000-0004-0000-0100-000007000000}"/>
    <hyperlink ref="B17" location="'1. Antal'!A1" display="1. Antal" xr:uid="{B99BE6A9-7456-448B-A9A6-A1AA7CE25383}"/>
    <hyperlink ref="B18" location="'2. Antal per 1 000'!A1" display="2. Antal per 1 000" xr:uid="{5D345842-DE5A-4E7C-B5F1-E8E6DF6825A6}"/>
    <hyperlink ref="B19" location="'3. Graviditetslängd'!A1" display="3. Graviditetslängd" xr:uid="{95BAA171-D5D3-4455-8595-45A64267D845}"/>
    <hyperlink ref="B21" location="'5. Metod och graviditetslängd'!A1" display="5. Metod och graviditetslängd" xr:uid="{15A49E91-EDA6-4AD0-B160-99E2FE8BD629}"/>
    <hyperlink ref="B25" location="'9. Någon abort tidigare'!A1" display="9. Någon abort tidigare" xr:uid="{12B94472-31D0-4AC7-A635-9299ED8E20D0}"/>
    <hyperlink ref="B20" location="'4. Ålder och graviditetslängd'!A1" display="4. Ålder och graviditetslängd" xr:uid="{5AD016F5-4600-49C7-80E9-7D89A42F5634}"/>
    <hyperlink ref="B22" location="'6. &lt;9 v metod och ålder'!A1" display="6. &lt;9 v metod och ålder" xr:uid="{04359DAD-3AC0-430A-A5F7-4DCA4001B693}"/>
    <hyperlink ref="B23" location="'7. &lt;12 v metod och ålder'!A1" display="7. &lt;12 v metod och ålder" xr:uid="{D947BDFF-2961-44F8-A99F-478558AE95F9}"/>
    <hyperlink ref="B24" location="'8. &lt;9 v metod'!A1" display="8. &lt;9 v metod" xr:uid="{EE1D4973-1DF6-4B42-B6BE-C9441DD8DC24}"/>
    <hyperlink ref="B26" location="'10. Beslut om abort efter 18 v '!A1" display="10. Beslut om abort efter 18 v" xr:uid="{A692F1D2-D5E5-4BB4-9A53-614F66EFF909}"/>
    <hyperlink ref="C9" r:id="rId2" xr:uid="{B26C3B2E-C0A8-4D60-A988-445CEEB265F0}"/>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J367"/>
  <sheetViews>
    <sheetView workbookViewId="0"/>
  </sheetViews>
  <sheetFormatPr defaultColWidth="9" defaultRowHeight="16.5"/>
  <cols>
    <col min="1" max="1" width="6.375" style="10" customWidth="1"/>
    <col min="2" max="2" width="8.625" style="9" customWidth="1"/>
    <col min="3" max="3" width="6.5" style="10" customWidth="1"/>
    <col min="4" max="4" width="5.375" style="10" customWidth="1"/>
    <col min="5" max="5" width="8" style="10" customWidth="1"/>
    <col min="6" max="6" width="5.375" style="10" customWidth="1"/>
    <col min="7" max="7" width="6.375" style="10" customWidth="1"/>
    <col min="8" max="8" width="5.375" style="10" customWidth="1"/>
    <col min="9" max="9" width="6.875" style="10" customWidth="1"/>
    <col min="10" max="10" width="5.375" style="10" customWidth="1"/>
    <col min="11" max="11" width="6.25" style="10" customWidth="1"/>
    <col min="12" max="12" width="5.375" style="10" customWidth="1"/>
    <col min="13" max="13" width="9" style="10"/>
    <col min="14" max="14" width="41.625" style="10" customWidth="1"/>
    <col min="15" max="16384" width="9" style="10"/>
  </cols>
  <sheetData>
    <row r="1" spans="1:10" s="11" customFormat="1" ht="23.1" customHeight="1">
      <c r="A1" s="74" t="s">
        <v>13</v>
      </c>
      <c r="B1" s="13"/>
    </row>
    <row r="2" spans="1:10" s="3" customFormat="1" ht="12.75">
      <c r="A2" s="46"/>
      <c r="B2" s="13"/>
    </row>
    <row r="3" spans="1:10" s="3" customFormat="1" ht="12.75">
      <c r="A3" s="193" t="s">
        <v>76</v>
      </c>
      <c r="B3" s="193"/>
      <c r="C3" s="193"/>
      <c r="D3" s="193"/>
      <c r="E3" s="193"/>
      <c r="F3" s="193"/>
      <c r="G3" s="193"/>
      <c r="H3" s="193"/>
      <c r="I3" s="193"/>
      <c r="J3" s="193"/>
    </row>
    <row r="4" spans="1:10" s="3" customFormat="1" ht="191.1" customHeight="1">
      <c r="A4" s="194" t="s">
        <v>77</v>
      </c>
      <c r="B4" s="194"/>
      <c r="C4" s="194"/>
      <c r="D4" s="194"/>
      <c r="E4" s="194"/>
      <c r="F4" s="194"/>
      <c r="G4" s="194"/>
      <c r="H4" s="194"/>
      <c r="I4" s="194"/>
      <c r="J4" s="194"/>
    </row>
    <row r="5" spans="1:10" s="3" customFormat="1" ht="12.75">
      <c r="A5" s="46"/>
      <c r="B5" s="13"/>
    </row>
    <row r="6" spans="1:10" s="3" customFormat="1" ht="12.75">
      <c r="A6" s="193" t="s">
        <v>78</v>
      </c>
      <c r="B6" s="193"/>
      <c r="C6" s="193"/>
      <c r="D6" s="193"/>
      <c r="E6" s="193"/>
      <c r="F6" s="193"/>
      <c r="G6" s="193"/>
      <c r="H6" s="193"/>
      <c r="I6" s="193"/>
      <c r="J6" s="193"/>
    </row>
    <row r="7" spans="1:10" s="3" customFormat="1" ht="121.5" customHeight="1">
      <c r="A7" s="194" t="s">
        <v>79</v>
      </c>
      <c r="B7" s="194"/>
      <c r="C7" s="194"/>
      <c r="D7" s="194"/>
      <c r="E7" s="194"/>
      <c r="F7" s="194"/>
      <c r="G7" s="194"/>
      <c r="H7" s="194"/>
      <c r="I7" s="194"/>
      <c r="J7" s="194"/>
    </row>
    <row r="8" spans="1:10" s="3" customFormat="1">
      <c r="A8" s="47"/>
      <c r="B8" s="9"/>
      <c r="C8" s="10"/>
      <c r="D8" s="10"/>
      <c r="E8" s="10"/>
      <c r="F8" s="10"/>
      <c r="G8" s="10"/>
      <c r="H8" s="10"/>
      <c r="I8" s="10"/>
      <c r="J8" s="10"/>
    </row>
    <row r="9" spans="1:10" s="3" customFormat="1" ht="12.75">
      <c r="A9" s="195" t="s">
        <v>5</v>
      </c>
      <c r="B9" s="195"/>
      <c r="C9" s="195"/>
      <c r="D9" s="195"/>
      <c r="E9" s="195"/>
      <c r="F9" s="195"/>
      <c r="G9" s="195"/>
      <c r="H9" s="195"/>
      <c r="I9" s="195"/>
      <c r="J9" s="195"/>
    </row>
    <row r="10" spans="1:10" s="3" customFormat="1" ht="70.5" customHeight="1">
      <c r="A10" s="189" t="s">
        <v>209</v>
      </c>
      <c r="B10" s="189"/>
      <c r="C10" s="189"/>
      <c r="D10" s="189"/>
      <c r="E10" s="189"/>
      <c r="F10" s="189"/>
      <c r="G10" s="189"/>
      <c r="H10" s="189"/>
      <c r="I10" s="189"/>
      <c r="J10" s="189"/>
    </row>
    <row r="11" spans="1:10" s="3" customFormat="1">
      <c r="A11" s="48"/>
      <c r="B11" s="49"/>
      <c r="C11" s="12"/>
      <c r="D11" s="12"/>
      <c r="E11" s="12"/>
      <c r="F11" s="50"/>
      <c r="G11" s="12"/>
      <c r="H11" s="12"/>
      <c r="I11" s="12"/>
      <c r="J11" s="12"/>
    </row>
    <row r="12" spans="1:10" s="3" customFormat="1" ht="12.75">
      <c r="A12" s="193" t="s">
        <v>80</v>
      </c>
      <c r="B12" s="193"/>
      <c r="C12" s="193"/>
      <c r="D12" s="193"/>
      <c r="E12" s="193"/>
      <c r="F12" s="193"/>
      <c r="G12" s="193"/>
      <c r="H12" s="193"/>
      <c r="I12" s="193"/>
      <c r="J12" s="193"/>
    </row>
    <row r="13" spans="1:10" s="3" customFormat="1" ht="107.1" customHeight="1">
      <c r="A13" s="189" t="s">
        <v>213</v>
      </c>
      <c r="B13" s="189"/>
      <c r="C13" s="189"/>
      <c r="D13" s="189"/>
      <c r="E13" s="189"/>
      <c r="F13" s="189"/>
      <c r="G13" s="189"/>
      <c r="H13" s="189"/>
      <c r="I13" s="189"/>
      <c r="J13" s="189"/>
    </row>
    <row r="14" spans="1:10" s="3" customFormat="1">
      <c r="A14" s="48"/>
      <c r="B14" s="48"/>
      <c r="C14" s="11"/>
      <c r="D14" s="11"/>
      <c r="E14" s="11"/>
      <c r="F14" s="51"/>
      <c r="G14" s="11"/>
      <c r="H14" s="11"/>
      <c r="I14" s="11"/>
      <c r="J14" s="11"/>
    </row>
    <row r="15" spans="1:10" s="3" customFormat="1" ht="12.75">
      <c r="A15" s="193" t="s">
        <v>81</v>
      </c>
      <c r="B15" s="193"/>
      <c r="C15" s="193"/>
      <c r="D15" s="193"/>
      <c r="E15" s="193"/>
      <c r="F15" s="193"/>
      <c r="G15" s="193"/>
      <c r="H15" s="193"/>
      <c r="I15" s="193"/>
      <c r="J15" s="193"/>
    </row>
    <row r="16" spans="1:10" s="3" customFormat="1" ht="156" customHeight="1">
      <c r="A16" s="189" t="s">
        <v>210</v>
      </c>
      <c r="B16" s="189"/>
      <c r="C16" s="189"/>
      <c r="D16" s="189"/>
      <c r="E16" s="189"/>
      <c r="F16" s="189"/>
      <c r="G16" s="189"/>
      <c r="H16" s="189"/>
      <c r="I16" s="189"/>
      <c r="J16" s="189"/>
    </row>
    <row r="17" spans="1:10" s="3" customFormat="1">
      <c r="A17" s="47"/>
      <c r="B17" s="9"/>
      <c r="C17" s="10"/>
      <c r="D17" s="10"/>
      <c r="E17" s="10"/>
      <c r="F17" s="10"/>
      <c r="G17" s="10"/>
      <c r="H17" s="10"/>
      <c r="I17" s="10"/>
      <c r="J17" s="10"/>
    </row>
    <row r="18" spans="1:10" s="3" customFormat="1" ht="12.75">
      <c r="A18" s="188" t="s">
        <v>82</v>
      </c>
      <c r="B18" s="188"/>
      <c r="C18" s="188"/>
      <c r="D18" s="188"/>
      <c r="E18" s="188"/>
      <c r="F18" s="188"/>
      <c r="G18" s="188"/>
      <c r="H18" s="188"/>
      <c r="I18" s="188"/>
      <c r="J18" s="188"/>
    </row>
    <row r="19" spans="1:10" s="3" customFormat="1" ht="164.1" customHeight="1">
      <c r="A19" s="189" t="s">
        <v>83</v>
      </c>
      <c r="B19" s="189"/>
      <c r="C19" s="189"/>
      <c r="D19" s="189"/>
      <c r="E19" s="189"/>
      <c r="F19" s="189"/>
      <c r="G19" s="189"/>
      <c r="H19" s="189"/>
      <c r="I19" s="189"/>
      <c r="J19" s="189"/>
    </row>
    <row r="20" spans="1:10" s="3" customFormat="1" ht="12">
      <c r="A20" s="52"/>
      <c r="B20" s="13"/>
    </row>
    <row r="21" spans="1:10" s="3" customFormat="1" ht="12.75">
      <c r="A21" s="190" t="s">
        <v>211</v>
      </c>
      <c r="B21" s="190"/>
      <c r="C21" s="190"/>
      <c r="D21" s="190"/>
      <c r="E21" s="190"/>
      <c r="F21" s="190"/>
      <c r="G21" s="190"/>
      <c r="H21" s="190"/>
      <c r="I21" s="190"/>
      <c r="J21" s="190"/>
    </row>
    <row r="22" spans="1:10" s="3" customFormat="1" ht="13.5">
      <c r="A22" s="191" t="s">
        <v>212</v>
      </c>
      <c r="B22" s="191"/>
      <c r="C22" s="191"/>
      <c r="D22" s="191"/>
      <c r="E22" s="191"/>
      <c r="F22" s="191"/>
      <c r="G22" s="191"/>
      <c r="H22" s="191"/>
      <c r="I22" s="191"/>
      <c r="J22" s="191"/>
    </row>
    <row r="23" spans="1:10" s="3" customFormat="1" ht="14.25" thickBot="1">
      <c r="A23" s="53"/>
      <c r="B23" s="53"/>
      <c r="C23" s="53"/>
      <c r="D23" s="53"/>
      <c r="E23" s="53"/>
      <c r="F23" s="53"/>
      <c r="G23" s="53"/>
      <c r="H23" s="53"/>
      <c r="I23" s="53"/>
      <c r="J23" s="53"/>
    </row>
    <row r="24" spans="1:10" s="3" customFormat="1" ht="13.5" thickTop="1">
      <c r="A24" s="54" t="s">
        <v>0</v>
      </c>
      <c r="B24" s="54" t="s">
        <v>84</v>
      </c>
      <c r="C24" s="54" t="s">
        <v>81</v>
      </c>
      <c r="D24" s="54"/>
      <c r="E24" s="54"/>
      <c r="F24" s="54"/>
      <c r="G24" s="54"/>
      <c r="H24" s="54"/>
      <c r="I24" s="54"/>
      <c r="J24" s="54"/>
    </row>
    <row r="25" spans="1:10" s="3" customFormat="1" ht="12.75">
      <c r="A25" s="55"/>
      <c r="B25" s="55" t="s">
        <v>85</v>
      </c>
      <c r="C25" s="192" t="s">
        <v>86</v>
      </c>
      <c r="D25" s="192"/>
      <c r="E25" s="192" t="s">
        <v>3</v>
      </c>
      <c r="F25" s="192"/>
      <c r="G25" s="192" t="s">
        <v>87</v>
      </c>
      <c r="H25" s="192"/>
      <c r="I25" s="192" t="s">
        <v>88</v>
      </c>
      <c r="J25" s="192"/>
    </row>
    <row r="26" spans="1:10" s="3" customFormat="1" ht="12.75">
      <c r="A26" s="56"/>
      <c r="B26" s="56" t="s">
        <v>89</v>
      </c>
      <c r="C26" s="56" t="s">
        <v>85</v>
      </c>
      <c r="D26" s="57" t="s">
        <v>90</v>
      </c>
      <c r="E26" s="56" t="s">
        <v>85</v>
      </c>
      <c r="F26" s="57" t="s">
        <v>90</v>
      </c>
      <c r="G26" s="56" t="s">
        <v>85</v>
      </c>
      <c r="H26" s="57" t="s">
        <v>90</v>
      </c>
      <c r="I26" s="56" t="s">
        <v>85</v>
      </c>
      <c r="J26" s="57" t="s">
        <v>90</v>
      </c>
    </row>
    <row r="27" spans="1:10" s="3" customFormat="1" ht="13.5">
      <c r="A27" s="58">
        <v>1975</v>
      </c>
      <c r="B27" s="59">
        <v>32526</v>
      </c>
      <c r="C27" s="59">
        <v>0</v>
      </c>
      <c r="D27" s="60">
        <v>0</v>
      </c>
      <c r="E27" s="59">
        <v>0</v>
      </c>
      <c r="F27" s="60">
        <v>0</v>
      </c>
      <c r="G27" s="59"/>
      <c r="H27" s="59"/>
      <c r="I27" s="59">
        <v>4371</v>
      </c>
      <c r="J27" s="60">
        <v>13.4</v>
      </c>
    </row>
    <row r="28" spans="1:10" s="3" customFormat="1" ht="13.5">
      <c r="A28" s="58">
        <v>1976</v>
      </c>
      <c r="B28" s="59">
        <v>34672</v>
      </c>
      <c r="C28" s="59">
        <v>0</v>
      </c>
      <c r="D28" s="60">
        <v>0</v>
      </c>
      <c r="E28" s="59">
        <v>0</v>
      </c>
      <c r="F28" s="60">
        <v>0</v>
      </c>
      <c r="G28" s="59"/>
      <c r="H28" s="59"/>
      <c r="I28" s="59">
        <v>3919</v>
      </c>
      <c r="J28" s="60">
        <v>11.3</v>
      </c>
    </row>
    <row r="29" spans="1:10" s="3" customFormat="1" ht="13.5">
      <c r="A29" s="58">
        <v>1977</v>
      </c>
      <c r="B29" s="59">
        <v>31492</v>
      </c>
      <c r="C29" s="59">
        <v>0</v>
      </c>
      <c r="D29" s="60">
        <v>0</v>
      </c>
      <c r="E29" s="59">
        <v>0</v>
      </c>
      <c r="F29" s="60">
        <v>0</v>
      </c>
      <c r="G29" s="59"/>
      <c r="H29" s="59"/>
      <c r="I29" s="59">
        <v>2752</v>
      </c>
      <c r="J29" s="60">
        <v>8.6999999999999993</v>
      </c>
    </row>
    <row r="30" spans="1:10" s="3" customFormat="1" ht="13.5">
      <c r="A30" s="58">
        <v>1978</v>
      </c>
      <c r="B30" s="59">
        <v>31918</v>
      </c>
      <c r="C30" s="59">
        <v>0</v>
      </c>
      <c r="D30" s="60">
        <v>0</v>
      </c>
      <c r="E30" s="59">
        <v>0</v>
      </c>
      <c r="F30" s="60">
        <v>0</v>
      </c>
      <c r="G30" s="59"/>
      <c r="H30" s="59"/>
      <c r="I30" s="59">
        <v>664</v>
      </c>
      <c r="J30" s="60">
        <v>2.1</v>
      </c>
    </row>
    <row r="31" spans="1:10" s="3" customFormat="1" ht="13.5">
      <c r="A31" s="58">
        <v>1979</v>
      </c>
      <c r="B31" s="59">
        <v>34709</v>
      </c>
      <c r="C31" s="59">
        <v>0</v>
      </c>
      <c r="D31" s="60">
        <v>0</v>
      </c>
      <c r="E31" s="59">
        <v>0</v>
      </c>
      <c r="F31" s="60">
        <v>0</v>
      </c>
      <c r="G31" s="59"/>
      <c r="H31" s="59"/>
      <c r="I31" s="59">
        <v>350</v>
      </c>
      <c r="J31" s="60">
        <v>1</v>
      </c>
    </row>
    <row r="32" spans="1:10" s="3" customFormat="1" ht="13.5">
      <c r="A32" s="58">
        <v>1983</v>
      </c>
      <c r="B32" s="59">
        <v>31014</v>
      </c>
      <c r="C32" s="59">
        <v>0</v>
      </c>
      <c r="D32" s="60">
        <v>0</v>
      </c>
      <c r="E32" s="59">
        <v>0</v>
      </c>
      <c r="F32" s="60">
        <v>0</v>
      </c>
      <c r="G32" s="59"/>
      <c r="H32" s="59"/>
      <c r="I32" s="59">
        <v>1801</v>
      </c>
      <c r="J32" s="60">
        <v>5.8</v>
      </c>
    </row>
    <row r="33" spans="1:10" s="3" customFormat="1" ht="13.5">
      <c r="A33" s="58">
        <v>1984</v>
      </c>
      <c r="B33" s="59">
        <v>30755</v>
      </c>
      <c r="C33" s="59">
        <v>0</v>
      </c>
      <c r="D33" s="60">
        <v>0</v>
      </c>
      <c r="E33" s="59">
        <v>0</v>
      </c>
      <c r="F33" s="60">
        <v>0</v>
      </c>
      <c r="G33" s="59"/>
      <c r="H33" s="59"/>
      <c r="I33" s="59">
        <v>1803</v>
      </c>
      <c r="J33" s="60">
        <v>5.9</v>
      </c>
    </row>
    <row r="34" spans="1:10" s="3" customFormat="1" ht="13.5">
      <c r="A34" s="58">
        <v>1985</v>
      </c>
      <c r="B34" s="59">
        <v>30838</v>
      </c>
      <c r="C34" s="59">
        <v>4</v>
      </c>
      <c r="D34" s="60">
        <v>0</v>
      </c>
      <c r="E34" s="59">
        <v>28</v>
      </c>
      <c r="F34" s="60">
        <v>0.1</v>
      </c>
      <c r="G34" s="59"/>
      <c r="H34" s="59"/>
      <c r="I34" s="59">
        <v>1817</v>
      </c>
      <c r="J34" s="60">
        <v>5.9</v>
      </c>
    </row>
    <row r="35" spans="1:10" s="3" customFormat="1" ht="13.5">
      <c r="A35" s="58">
        <v>1986</v>
      </c>
      <c r="B35" s="59">
        <v>33124</v>
      </c>
      <c r="C35" s="59">
        <v>0</v>
      </c>
      <c r="D35" s="60">
        <v>0</v>
      </c>
      <c r="E35" s="59">
        <v>0</v>
      </c>
      <c r="F35" s="60">
        <v>0</v>
      </c>
      <c r="G35" s="59"/>
      <c r="H35" s="59"/>
      <c r="I35" s="59">
        <v>2265</v>
      </c>
      <c r="J35" s="60">
        <v>6.8</v>
      </c>
    </row>
    <row r="36" spans="1:10" s="3" customFormat="1" ht="13.5">
      <c r="A36" s="58">
        <v>1987</v>
      </c>
      <c r="B36" s="59">
        <v>34707</v>
      </c>
      <c r="C36" s="59">
        <v>0</v>
      </c>
      <c r="D36" s="60">
        <v>0</v>
      </c>
      <c r="E36" s="59">
        <v>0</v>
      </c>
      <c r="F36" s="60">
        <v>0</v>
      </c>
      <c r="G36" s="59"/>
      <c r="H36" s="59"/>
      <c r="I36" s="59">
        <v>2602</v>
      </c>
      <c r="J36" s="60">
        <v>7.5</v>
      </c>
    </row>
    <row r="37" spans="1:10" s="3" customFormat="1" ht="13.5">
      <c r="A37" s="58">
        <v>1988</v>
      </c>
      <c r="B37" s="59">
        <v>37585</v>
      </c>
      <c r="C37" s="59">
        <v>8</v>
      </c>
      <c r="D37" s="60">
        <v>0</v>
      </c>
      <c r="E37" s="59">
        <v>0</v>
      </c>
      <c r="F37" s="60">
        <v>0</v>
      </c>
      <c r="G37" s="59"/>
      <c r="H37" s="59"/>
      <c r="I37" s="59">
        <v>2603</v>
      </c>
      <c r="J37" s="60">
        <v>6.9</v>
      </c>
    </row>
    <row r="38" spans="1:10" s="3" customFormat="1" ht="13.5">
      <c r="A38" s="58">
        <v>1989</v>
      </c>
      <c r="B38" s="59">
        <v>37920</v>
      </c>
      <c r="C38" s="59">
        <v>0</v>
      </c>
      <c r="D38" s="60">
        <v>0</v>
      </c>
      <c r="E38" s="59">
        <v>0</v>
      </c>
      <c r="F38" s="60">
        <v>0</v>
      </c>
      <c r="G38" s="59"/>
      <c r="H38" s="59"/>
      <c r="I38" s="59">
        <v>3314</v>
      </c>
      <c r="J38" s="60">
        <v>8.6999999999999993</v>
      </c>
    </row>
    <row r="39" spans="1:10" s="3" customFormat="1" ht="13.5">
      <c r="A39" s="58">
        <v>1990</v>
      </c>
      <c r="B39" s="59">
        <v>37489</v>
      </c>
      <c r="C39" s="59">
        <v>0</v>
      </c>
      <c r="D39" s="60">
        <v>0</v>
      </c>
      <c r="E39" s="59">
        <v>0</v>
      </c>
      <c r="F39" s="60">
        <v>0</v>
      </c>
      <c r="G39" s="59"/>
      <c r="H39" s="59"/>
      <c r="I39" s="59">
        <v>3679</v>
      </c>
      <c r="J39" s="60">
        <v>9.8000000000000007</v>
      </c>
    </row>
    <row r="40" spans="1:10" s="3" customFormat="1" ht="13.5">
      <c r="A40" s="58">
        <v>1991</v>
      </c>
      <c r="B40" s="59">
        <v>35788</v>
      </c>
      <c r="C40" s="59">
        <v>0</v>
      </c>
      <c r="D40" s="60">
        <v>0</v>
      </c>
      <c r="E40" s="59">
        <v>0</v>
      </c>
      <c r="F40" s="60">
        <v>0</v>
      </c>
      <c r="G40" s="59"/>
      <c r="H40" s="59"/>
      <c r="I40" s="59">
        <v>4007</v>
      </c>
      <c r="J40" s="60">
        <v>11.2</v>
      </c>
    </row>
    <row r="41" spans="1:10" s="3" customFormat="1" ht="13.5">
      <c r="A41" s="58">
        <v>1992</v>
      </c>
      <c r="B41" s="59">
        <v>34849</v>
      </c>
      <c r="C41" s="59">
        <v>0</v>
      </c>
      <c r="D41" s="60">
        <v>0</v>
      </c>
      <c r="E41" s="59">
        <v>76</v>
      </c>
      <c r="F41" s="60">
        <v>0.2</v>
      </c>
      <c r="G41" s="59"/>
      <c r="H41" s="59"/>
      <c r="I41" s="59">
        <v>459</v>
      </c>
      <c r="J41" s="60">
        <v>1.3</v>
      </c>
    </row>
    <row r="42" spans="1:10" s="3" customFormat="1" ht="13.5">
      <c r="A42" s="58">
        <v>1993</v>
      </c>
      <c r="B42" s="59">
        <v>34169</v>
      </c>
      <c r="C42" s="59">
        <v>0</v>
      </c>
      <c r="D42" s="60">
        <v>0</v>
      </c>
      <c r="E42" s="59">
        <v>141</v>
      </c>
      <c r="F42" s="60">
        <v>0.4</v>
      </c>
      <c r="G42" s="59">
        <v>3</v>
      </c>
      <c r="H42" s="60">
        <v>0</v>
      </c>
      <c r="I42" s="59">
        <v>559</v>
      </c>
      <c r="J42" s="60">
        <v>1.6</v>
      </c>
    </row>
    <row r="43" spans="1:10" s="3" customFormat="1" ht="13.5">
      <c r="A43" s="58">
        <v>1994</v>
      </c>
      <c r="B43" s="59">
        <v>32293</v>
      </c>
      <c r="C43" s="59">
        <v>0</v>
      </c>
      <c r="D43" s="60">
        <v>0</v>
      </c>
      <c r="E43" s="59">
        <v>99</v>
      </c>
      <c r="F43" s="60">
        <v>0.3</v>
      </c>
      <c r="G43" s="59">
        <v>5</v>
      </c>
      <c r="H43" s="60">
        <v>0</v>
      </c>
      <c r="I43" s="59">
        <v>572</v>
      </c>
      <c r="J43" s="60">
        <v>1.8</v>
      </c>
    </row>
    <row r="44" spans="1:10" s="3" customFormat="1" ht="13.5">
      <c r="A44" s="58">
        <v>1995</v>
      </c>
      <c r="B44" s="59">
        <v>31441</v>
      </c>
      <c r="C44" s="59">
        <v>0</v>
      </c>
      <c r="D44" s="60">
        <v>0</v>
      </c>
      <c r="E44" s="59">
        <v>118</v>
      </c>
      <c r="F44" s="60">
        <v>0.4</v>
      </c>
      <c r="G44" s="59">
        <v>1</v>
      </c>
      <c r="H44" s="60">
        <v>0</v>
      </c>
      <c r="I44" s="59">
        <v>413</v>
      </c>
      <c r="J44" s="60">
        <v>1.3</v>
      </c>
    </row>
    <row r="45" spans="1:10" s="3" customFormat="1" ht="13.5">
      <c r="A45" s="58">
        <v>1996</v>
      </c>
      <c r="B45" s="59">
        <v>32117</v>
      </c>
      <c r="C45" s="59">
        <v>0</v>
      </c>
      <c r="D45" s="60">
        <v>0</v>
      </c>
      <c r="E45" s="59">
        <v>130</v>
      </c>
      <c r="F45" s="60">
        <v>0.4</v>
      </c>
      <c r="G45" s="59">
        <v>39</v>
      </c>
      <c r="H45" s="60">
        <v>0.1</v>
      </c>
      <c r="I45" s="59">
        <v>370</v>
      </c>
      <c r="J45" s="60">
        <v>1.2</v>
      </c>
    </row>
    <row r="46" spans="1:10" s="3" customFormat="1" ht="13.5">
      <c r="A46" s="58">
        <v>1997</v>
      </c>
      <c r="B46" s="59">
        <v>31433</v>
      </c>
      <c r="C46" s="59">
        <v>0</v>
      </c>
      <c r="D46" s="60">
        <v>0</v>
      </c>
      <c r="E46" s="59">
        <v>168</v>
      </c>
      <c r="F46" s="60">
        <v>0.5</v>
      </c>
      <c r="G46" s="59">
        <v>59</v>
      </c>
      <c r="H46" s="60">
        <v>0.2</v>
      </c>
      <c r="I46" s="59">
        <v>376</v>
      </c>
      <c r="J46" s="60">
        <v>1.2</v>
      </c>
    </row>
    <row r="47" spans="1:10" s="3" customFormat="1" ht="13.5">
      <c r="A47" s="58">
        <v>1998</v>
      </c>
      <c r="B47" s="59">
        <v>31008</v>
      </c>
      <c r="C47" s="59">
        <v>0</v>
      </c>
      <c r="D47" s="60">
        <v>0</v>
      </c>
      <c r="E47" s="59">
        <v>71</v>
      </c>
      <c r="F47" s="60">
        <v>0.2</v>
      </c>
      <c r="G47" s="59">
        <v>24</v>
      </c>
      <c r="H47" s="60">
        <v>0.1</v>
      </c>
      <c r="I47" s="59">
        <v>52</v>
      </c>
      <c r="J47" s="60">
        <v>0.2</v>
      </c>
    </row>
    <row r="48" spans="1:10" s="3" customFormat="1" ht="13.5">
      <c r="A48" s="58">
        <v>1999</v>
      </c>
      <c r="B48" s="59">
        <v>30712</v>
      </c>
      <c r="C48" s="59">
        <v>0</v>
      </c>
      <c r="D48" s="60">
        <v>0</v>
      </c>
      <c r="E48" s="59">
        <v>61</v>
      </c>
      <c r="F48" s="60">
        <v>0.2</v>
      </c>
      <c r="G48" s="59">
        <v>67</v>
      </c>
      <c r="H48" s="60">
        <v>0.2</v>
      </c>
      <c r="I48" s="59">
        <v>428</v>
      </c>
      <c r="J48" s="60">
        <v>1.4</v>
      </c>
    </row>
    <row r="49" spans="1:10" s="3" customFormat="1" ht="13.5">
      <c r="A49" s="58">
        <v>2000</v>
      </c>
      <c r="B49" s="59">
        <v>30980</v>
      </c>
      <c r="C49" s="59">
        <v>1</v>
      </c>
      <c r="D49" s="60">
        <v>0</v>
      </c>
      <c r="E49" s="59">
        <v>107</v>
      </c>
      <c r="F49" s="60">
        <v>0.3</v>
      </c>
      <c r="G49" s="59">
        <v>52</v>
      </c>
      <c r="H49" s="60">
        <v>0.2</v>
      </c>
      <c r="I49" s="59">
        <v>625</v>
      </c>
      <c r="J49" s="60">
        <v>2</v>
      </c>
    </row>
    <row r="50" spans="1:10" s="3" customFormat="1" ht="13.5">
      <c r="A50" s="58">
        <v>2001</v>
      </c>
      <c r="B50" s="59">
        <v>31777</v>
      </c>
      <c r="C50" s="59">
        <v>15</v>
      </c>
      <c r="D50" s="60">
        <v>0</v>
      </c>
      <c r="E50" s="59">
        <v>139</v>
      </c>
      <c r="F50" s="60">
        <v>0.4</v>
      </c>
      <c r="G50" s="59">
        <v>58</v>
      </c>
      <c r="H50" s="60">
        <v>0.2</v>
      </c>
      <c r="I50" s="59">
        <v>606</v>
      </c>
      <c r="J50" s="60">
        <v>1.9</v>
      </c>
    </row>
    <row r="51" spans="1:10" s="3" customFormat="1" ht="13.5">
      <c r="A51" s="58">
        <v>2002</v>
      </c>
      <c r="B51" s="59">
        <v>33365</v>
      </c>
      <c r="C51" s="59">
        <v>5</v>
      </c>
      <c r="D51" s="60">
        <v>0</v>
      </c>
      <c r="E51" s="59">
        <v>115</v>
      </c>
      <c r="F51" s="60">
        <v>0.3</v>
      </c>
      <c r="G51" s="59">
        <v>34</v>
      </c>
      <c r="H51" s="60">
        <v>0.1</v>
      </c>
      <c r="I51" s="59">
        <v>890</v>
      </c>
      <c r="J51" s="60">
        <v>2.7</v>
      </c>
    </row>
    <row r="52" spans="1:10" s="3" customFormat="1" ht="13.5">
      <c r="A52" s="58">
        <v>2003</v>
      </c>
      <c r="B52" s="59">
        <v>34473</v>
      </c>
      <c r="C52" s="59">
        <v>10</v>
      </c>
      <c r="D52" s="60">
        <v>0</v>
      </c>
      <c r="E52" s="59">
        <v>118</v>
      </c>
      <c r="F52" s="60">
        <v>0.3</v>
      </c>
      <c r="G52" s="59">
        <v>29</v>
      </c>
      <c r="H52" s="60">
        <v>0.1</v>
      </c>
      <c r="I52" s="59">
        <v>934</v>
      </c>
      <c r="J52" s="60">
        <v>2.7</v>
      </c>
    </row>
    <row r="53" spans="1:10" s="3" customFormat="1" ht="13.5">
      <c r="A53" s="58">
        <v>2004</v>
      </c>
      <c r="B53" s="59">
        <v>34454</v>
      </c>
      <c r="C53" s="59">
        <v>22</v>
      </c>
      <c r="D53" s="60">
        <v>0.1</v>
      </c>
      <c r="E53" s="59">
        <v>126</v>
      </c>
      <c r="F53" s="60">
        <v>0.4</v>
      </c>
      <c r="G53" s="59">
        <v>43</v>
      </c>
      <c r="H53" s="60">
        <v>0.1</v>
      </c>
      <c r="I53" s="59">
        <v>866</v>
      </c>
      <c r="J53" s="60">
        <v>2.5</v>
      </c>
    </row>
    <row r="54" spans="1:10" s="3" customFormat="1" ht="13.5">
      <c r="A54" s="58">
        <v>2005</v>
      </c>
      <c r="B54" s="59">
        <v>34978</v>
      </c>
      <c r="C54" s="59">
        <v>19</v>
      </c>
      <c r="D54" s="60">
        <v>0.1</v>
      </c>
      <c r="E54" s="59">
        <v>163</v>
      </c>
      <c r="F54" s="60">
        <v>0.5</v>
      </c>
      <c r="G54" s="59">
        <v>43</v>
      </c>
      <c r="H54" s="60">
        <v>0.1</v>
      </c>
      <c r="I54" s="59">
        <v>543</v>
      </c>
      <c r="J54" s="60">
        <v>1.6</v>
      </c>
    </row>
    <row r="55" spans="1:10" s="3" customFormat="1" ht="13.5">
      <c r="A55" s="58">
        <v>2006</v>
      </c>
      <c r="B55" s="59">
        <v>36045</v>
      </c>
      <c r="C55" s="59">
        <v>20</v>
      </c>
      <c r="D55" s="60">
        <v>0.1</v>
      </c>
      <c r="E55" s="59">
        <v>149</v>
      </c>
      <c r="F55" s="60">
        <v>0.4</v>
      </c>
      <c r="G55" s="59">
        <v>62</v>
      </c>
      <c r="H55" s="60">
        <v>0.2</v>
      </c>
      <c r="I55" s="59">
        <v>658</v>
      </c>
      <c r="J55" s="60">
        <v>1.8</v>
      </c>
    </row>
    <row r="56" spans="1:10" s="3" customFormat="1" ht="13.5">
      <c r="A56" s="58">
        <v>2007</v>
      </c>
      <c r="B56" s="59">
        <v>37205</v>
      </c>
      <c r="C56" s="59">
        <v>15</v>
      </c>
      <c r="D56" s="60">
        <v>0</v>
      </c>
      <c r="E56" s="59">
        <v>132</v>
      </c>
      <c r="F56" s="60">
        <v>0.4</v>
      </c>
      <c r="G56" s="59">
        <v>67</v>
      </c>
      <c r="H56" s="60">
        <v>0.2</v>
      </c>
      <c r="I56" s="59">
        <v>618</v>
      </c>
      <c r="J56" s="60">
        <v>1.7</v>
      </c>
    </row>
    <row r="57" spans="1:10" s="3" customFormat="1" ht="13.5">
      <c r="A57" s="58">
        <v>2008</v>
      </c>
      <c r="B57" s="59">
        <v>38053</v>
      </c>
      <c r="C57" s="59">
        <v>38</v>
      </c>
      <c r="D57" s="60">
        <v>0.1</v>
      </c>
      <c r="E57" s="59">
        <v>93</v>
      </c>
      <c r="F57" s="60">
        <v>0.2</v>
      </c>
      <c r="G57" s="59">
        <v>63</v>
      </c>
      <c r="H57" s="60">
        <v>0.2</v>
      </c>
      <c r="I57" s="59">
        <v>693</v>
      </c>
      <c r="J57" s="60">
        <v>1.8</v>
      </c>
    </row>
    <row r="58" spans="1:10" s="3" customFormat="1" ht="13.5">
      <c r="A58" s="58">
        <v>2009</v>
      </c>
      <c r="B58" s="59">
        <v>37524</v>
      </c>
      <c r="C58" s="59">
        <v>80</v>
      </c>
      <c r="D58" s="60">
        <v>0.2</v>
      </c>
      <c r="E58" s="59">
        <v>139</v>
      </c>
      <c r="F58" s="60">
        <v>0.4</v>
      </c>
      <c r="G58" s="59">
        <v>49</v>
      </c>
      <c r="H58" s="60">
        <v>0.1</v>
      </c>
      <c r="I58" s="59">
        <v>785</v>
      </c>
      <c r="J58" s="60">
        <v>2.1</v>
      </c>
    </row>
    <row r="59" spans="1:10" s="3" customFormat="1" ht="13.5">
      <c r="A59" s="58">
        <v>2010</v>
      </c>
      <c r="B59" s="59">
        <v>37693</v>
      </c>
      <c r="C59" s="59">
        <v>2</v>
      </c>
      <c r="D59" s="60">
        <v>0</v>
      </c>
      <c r="E59" s="59">
        <v>121</v>
      </c>
      <c r="F59" s="60">
        <v>0.3</v>
      </c>
      <c r="G59" s="59">
        <v>66</v>
      </c>
      <c r="H59" s="60">
        <v>0.2</v>
      </c>
      <c r="I59" s="59">
        <v>1002</v>
      </c>
      <c r="J59" s="60">
        <v>2.7</v>
      </c>
    </row>
    <row r="60" spans="1:10" s="3" customFormat="1" ht="13.5">
      <c r="A60" s="58">
        <v>2011</v>
      </c>
      <c r="B60" s="59">
        <v>37750</v>
      </c>
      <c r="C60" s="59">
        <v>0</v>
      </c>
      <c r="D60" s="60">
        <v>0</v>
      </c>
      <c r="E60" s="59">
        <v>116</v>
      </c>
      <c r="F60" s="60">
        <v>0.3</v>
      </c>
      <c r="G60" s="59">
        <v>75</v>
      </c>
      <c r="H60" s="60">
        <v>0.2</v>
      </c>
      <c r="I60" s="59">
        <v>845</v>
      </c>
      <c r="J60" s="60">
        <v>2.2000000000000002</v>
      </c>
    </row>
    <row r="61" spans="1:10" s="3" customFormat="1" ht="13.5">
      <c r="A61" s="58">
        <v>2012</v>
      </c>
      <c r="B61" s="59">
        <v>37366</v>
      </c>
      <c r="C61" s="59">
        <v>9</v>
      </c>
      <c r="D61" s="60">
        <v>0</v>
      </c>
      <c r="E61" s="59">
        <v>145</v>
      </c>
      <c r="F61" s="60">
        <v>0.4</v>
      </c>
      <c r="G61" s="59">
        <v>97</v>
      </c>
      <c r="H61" s="60">
        <v>0.3</v>
      </c>
      <c r="I61" s="59">
        <v>1054</v>
      </c>
      <c r="J61" s="60">
        <v>2.8</v>
      </c>
    </row>
    <row r="62" spans="1:10" s="3" customFormat="1" ht="13.5">
      <c r="A62" s="61" t="s">
        <v>91</v>
      </c>
      <c r="B62" s="59"/>
      <c r="C62" s="59"/>
      <c r="D62" s="60"/>
      <c r="E62" s="59"/>
      <c r="F62" s="60"/>
      <c r="G62" s="59"/>
      <c r="H62" s="60"/>
      <c r="I62" s="59"/>
      <c r="J62" s="60"/>
    </row>
    <row r="63" spans="1:10" s="3" customFormat="1" ht="13.5">
      <c r="A63" s="61" t="s">
        <v>92</v>
      </c>
      <c r="B63" s="59">
        <v>36629</v>
      </c>
      <c r="C63" s="59">
        <v>392</v>
      </c>
      <c r="D63" s="60">
        <v>1.1000000000000001</v>
      </c>
      <c r="E63" s="59">
        <v>368</v>
      </c>
      <c r="F63" s="60">
        <v>1</v>
      </c>
      <c r="G63" s="59">
        <v>224</v>
      </c>
      <c r="H63" s="60">
        <v>0.6</v>
      </c>
      <c r="I63" s="59">
        <v>817</v>
      </c>
      <c r="J63" s="60">
        <v>2.2000000000000002</v>
      </c>
    </row>
    <row r="64" spans="1:10" s="3" customFormat="1" ht="13.5">
      <c r="A64" s="61">
        <v>2015</v>
      </c>
      <c r="B64" s="59">
        <v>38071</v>
      </c>
      <c r="C64" s="59">
        <v>6</v>
      </c>
      <c r="D64" s="60">
        <v>0</v>
      </c>
      <c r="E64" s="59">
        <v>65</v>
      </c>
      <c r="F64" s="60">
        <v>0.2</v>
      </c>
      <c r="G64" s="59">
        <v>61</v>
      </c>
      <c r="H64" s="60">
        <v>0.2</v>
      </c>
      <c r="I64" s="59">
        <v>445</v>
      </c>
      <c r="J64" s="60">
        <v>1.2</v>
      </c>
    </row>
    <row r="65" spans="1:10" s="3" customFormat="1" ht="13.5">
      <c r="A65" s="61">
        <v>2016</v>
      </c>
      <c r="B65" s="59">
        <v>38177</v>
      </c>
      <c r="C65" s="59">
        <v>2</v>
      </c>
      <c r="D65" s="60">
        <f>C65/B65*100</f>
        <v>5.2387563192498104E-3</v>
      </c>
      <c r="E65" s="59">
        <v>34</v>
      </c>
      <c r="F65" s="60">
        <f>E65/B65*100</f>
        <v>8.9058857427246771E-2</v>
      </c>
      <c r="G65" s="59">
        <v>20</v>
      </c>
      <c r="H65" s="60">
        <f>G65/B65*100</f>
        <v>5.2387563192498099E-2</v>
      </c>
      <c r="I65" s="59">
        <v>449</v>
      </c>
      <c r="J65" s="60">
        <f>I65/B65*100</f>
        <v>1.1761007936715824</v>
      </c>
    </row>
    <row r="66" spans="1:10" s="3" customFormat="1" ht="13.5">
      <c r="A66" s="62">
        <v>2017</v>
      </c>
      <c r="B66" s="63">
        <v>36616</v>
      </c>
      <c r="C66" s="63">
        <v>360</v>
      </c>
      <c r="D66" s="64">
        <v>0.98317675333187671</v>
      </c>
      <c r="E66" s="63">
        <v>410</v>
      </c>
      <c r="F66" s="64">
        <v>1.1197290801835265</v>
      </c>
      <c r="G66" s="63">
        <v>149</v>
      </c>
      <c r="H66" s="64">
        <v>0.40692593401791571</v>
      </c>
      <c r="I66" s="63">
        <v>754</v>
      </c>
      <c r="J66" s="64">
        <v>2.0592090889228754</v>
      </c>
    </row>
    <row r="67" spans="1:10" s="3" customFormat="1" ht="13.5">
      <c r="A67" s="62">
        <v>2018</v>
      </c>
      <c r="B67" s="63">
        <v>35782</v>
      </c>
      <c r="C67" s="65">
        <v>19</v>
      </c>
      <c r="D67" s="66">
        <v>0.1</v>
      </c>
      <c r="E67" s="65">
        <v>37</v>
      </c>
      <c r="F67" s="66">
        <v>0.1</v>
      </c>
      <c r="G67" s="65">
        <v>41</v>
      </c>
      <c r="H67" s="66">
        <v>1</v>
      </c>
      <c r="I67" s="65">
        <v>260</v>
      </c>
      <c r="J67" s="66">
        <v>0.7</v>
      </c>
    </row>
    <row r="68" spans="1:10" s="3" customFormat="1" ht="13.5">
      <c r="A68" s="62">
        <v>2019</v>
      </c>
      <c r="B68" s="63">
        <v>36151</v>
      </c>
      <c r="C68" s="65">
        <v>11</v>
      </c>
      <c r="D68" s="66">
        <v>0</v>
      </c>
      <c r="E68" s="65">
        <v>48</v>
      </c>
      <c r="F68" s="66">
        <v>0.1</v>
      </c>
      <c r="G68" s="65">
        <v>95</v>
      </c>
      <c r="H68" s="66">
        <v>0.3</v>
      </c>
      <c r="I68" s="65">
        <v>258</v>
      </c>
      <c r="J68" s="66">
        <v>0.7</v>
      </c>
    </row>
    <row r="69" spans="1:10" s="3" customFormat="1" ht="13.5">
      <c r="A69" s="62" t="s">
        <v>93</v>
      </c>
      <c r="B69" s="63">
        <v>34596</v>
      </c>
      <c r="C69" s="65">
        <v>918</v>
      </c>
      <c r="D69" s="66">
        <v>2.7</v>
      </c>
      <c r="E69" s="65">
        <v>985</v>
      </c>
      <c r="F69" s="66">
        <v>2.8</v>
      </c>
      <c r="G69" s="65">
        <v>959</v>
      </c>
      <c r="H69" s="66">
        <v>2.8</v>
      </c>
      <c r="I69" s="65">
        <v>1089</v>
      </c>
      <c r="J69" s="66">
        <v>3.1</v>
      </c>
    </row>
    <row r="70" spans="1:10" s="3" customFormat="1" ht="14.25" thickBot="1">
      <c r="A70" s="67">
        <v>2021</v>
      </c>
      <c r="B70" s="68">
        <v>33697</v>
      </c>
      <c r="C70" s="69">
        <v>18</v>
      </c>
      <c r="D70" s="70">
        <v>0.1</v>
      </c>
      <c r="E70" s="69">
        <v>119</v>
      </c>
      <c r="F70" s="70">
        <v>0.4</v>
      </c>
      <c r="G70" s="69">
        <v>79</v>
      </c>
      <c r="H70" s="70">
        <v>0.2</v>
      </c>
      <c r="I70" s="69">
        <v>109</v>
      </c>
      <c r="J70" s="70">
        <v>0.3</v>
      </c>
    </row>
    <row r="71" spans="1:10" s="3" customFormat="1" ht="17.25" thickTop="1">
      <c r="A71" s="71" t="s">
        <v>94</v>
      </c>
      <c r="B71" s="10"/>
      <c r="C71" s="10"/>
      <c r="D71" s="10"/>
      <c r="E71" s="10"/>
      <c r="F71" s="10"/>
      <c r="G71" s="10"/>
      <c r="H71" s="10"/>
      <c r="I71" s="10"/>
      <c r="J71" s="10"/>
    </row>
    <row r="72" spans="1:10" s="3" customFormat="1">
      <c r="A72" s="72" t="s">
        <v>95</v>
      </c>
      <c r="B72" s="10"/>
      <c r="C72" s="10"/>
      <c r="D72" s="10"/>
      <c r="E72" s="10"/>
      <c r="F72" s="10"/>
      <c r="G72" s="10"/>
      <c r="H72" s="10"/>
      <c r="I72" s="10"/>
      <c r="J72" s="10"/>
    </row>
    <row r="73" spans="1:10" s="3" customFormat="1">
      <c r="A73" s="72" t="s">
        <v>96</v>
      </c>
      <c r="B73" s="10"/>
      <c r="C73" s="10"/>
      <c r="D73" s="10"/>
      <c r="E73" s="10"/>
      <c r="F73" s="10"/>
      <c r="G73" s="10"/>
      <c r="H73" s="10"/>
      <c r="I73" s="10"/>
      <c r="J73" s="10"/>
    </row>
    <row r="74" spans="1:10" s="3" customFormat="1">
      <c r="A74" s="72" t="s">
        <v>97</v>
      </c>
      <c r="B74" s="10"/>
      <c r="C74" s="10"/>
      <c r="D74" s="10"/>
      <c r="E74" s="10"/>
      <c r="F74" s="10"/>
      <c r="G74" s="10"/>
      <c r="H74" s="10"/>
      <c r="I74" s="10"/>
      <c r="J74" s="10"/>
    </row>
    <row r="75" spans="1:10" s="3" customFormat="1">
      <c r="A75" s="73" t="s">
        <v>98</v>
      </c>
      <c r="B75" s="32"/>
      <c r="C75" s="32"/>
      <c r="D75" s="32"/>
      <c r="E75" s="10"/>
      <c r="F75" s="10"/>
      <c r="G75" s="10"/>
      <c r="H75" s="10"/>
      <c r="I75" s="10"/>
      <c r="J75" s="10"/>
    </row>
    <row r="76" spans="1:10" s="3" customFormat="1" ht="12">
      <c r="B76" s="13"/>
    </row>
    <row r="77" spans="1:10" s="3" customFormat="1" ht="12">
      <c r="B77" s="13"/>
    </row>
    <row r="78" spans="1:10" s="3" customFormat="1" ht="12">
      <c r="B78" s="13"/>
    </row>
    <row r="79" spans="1:10" s="3" customFormat="1" ht="12">
      <c r="B79" s="13"/>
    </row>
    <row r="80" spans="1:10" s="3" customFormat="1" ht="12">
      <c r="B80" s="13"/>
    </row>
    <row r="81" spans="2:2" s="3" customFormat="1" ht="12">
      <c r="B81" s="13"/>
    </row>
    <row r="82" spans="2:2" s="3" customFormat="1" ht="12">
      <c r="B82" s="13"/>
    </row>
    <row r="83" spans="2:2" s="3" customFormat="1" ht="12">
      <c r="B83" s="13"/>
    </row>
    <row r="84" spans="2:2" s="3" customFormat="1" ht="12">
      <c r="B84" s="13"/>
    </row>
    <row r="85" spans="2:2" s="3" customFormat="1" ht="12">
      <c r="B85" s="13"/>
    </row>
    <row r="86" spans="2:2" s="3" customFormat="1" ht="12">
      <c r="B86" s="13"/>
    </row>
    <row r="87" spans="2:2" s="3" customFormat="1" ht="12">
      <c r="B87" s="13"/>
    </row>
    <row r="88" spans="2:2" s="3" customFormat="1" ht="12">
      <c r="B88" s="13"/>
    </row>
    <row r="89" spans="2:2" s="3" customFormat="1" ht="12">
      <c r="B89" s="13"/>
    </row>
    <row r="90" spans="2:2" s="3" customFormat="1" ht="12">
      <c r="B90" s="13"/>
    </row>
    <row r="91" spans="2:2" s="3" customFormat="1" ht="12">
      <c r="B91" s="13"/>
    </row>
    <row r="92" spans="2:2" s="3" customFormat="1" ht="12">
      <c r="B92" s="13"/>
    </row>
    <row r="93" spans="2:2" s="3" customFormat="1" ht="12">
      <c r="B93" s="13"/>
    </row>
    <row r="94" spans="2:2" s="3" customFormat="1" ht="12">
      <c r="B94" s="13"/>
    </row>
    <row r="95" spans="2:2" s="3" customFormat="1" ht="12">
      <c r="B95" s="13"/>
    </row>
    <row r="96" spans="2:2" s="3" customFormat="1" ht="12">
      <c r="B96" s="13"/>
    </row>
    <row r="97" spans="2:2" s="3" customFormat="1" ht="12">
      <c r="B97" s="13"/>
    </row>
    <row r="98" spans="2:2" s="3" customFormat="1" ht="12">
      <c r="B98" s="13"/>
    </row>
    <row r="99" spans="2:2" s="3" customFormat="1" ht="12">
      <c r="B99" s="13"/>
    </row>
    <row r="100" spans="2:2" s="3" customFormat="1" ht="12">
      <c r="B100" s="13"/>
    </row>
    <row r="101" spans="2:2" s="3" customFormat="1" ht="12">
      <c r="B101" s="13"/>
    </row>
    <row r="102" spans="2:2" s="3" customFormat="1" ht="12">
      <c r="B102" s="13"/>
    </row>
    <row r="103" spans="2:2" s="3" customFormat="1" ht="12">
      <c r="B103" s="13"/>
    </row>
    <row r="104" spans="2:2" s="3" customFormat="1" ht="12">
      <c r="B104" s="13"/>
    </row>
    <row r="105" spans="2:2" s="3" customFormat="1" ht="12">
      <c r="B105" s="13"/>
    </row>
    <row r="106" spans="2:2" s="3" customFormat="1" ht="12">
      <c r="B106" s="13"/>
    </row>
    <row r="107" spans="2:2" s="3" customFormat="1" ht="12">
      <c r="B107" s="13"/>
    </row>
    <row r="108" spans="2:2" s="3" customFormat="1" ht="12">
      <c r="B108" s="13"/>
    </row>
    <row r="109" spans="2:2" s="3" customFormat="1" ht="12">
      <c r="B109" s="13"/>
    </row>
    <row r="110" spans="2:2" s="3" customFormat="1" ht="12">
      <c r="B110" s="13"/>
    </row>
    <row r="111" spans="2:2" s="3" customFormat="1" ht="12">
      <c r="B111" s="13"/>
    </row>
    <row r="112" spans="2:2" s="3" customFormat="1" ht="12">
      <c r="B112" s="13"/>
    </row>
    <row r="113" spans="2:2" s="3" customFormat="1" ht="12">
      <c r="B113" s="13"/>
    </row>
    <row r="114" spans="2:2" s="3" customFormat="1" ht="12">
      <c r="B114" s="13"/>
    </row>
    <row r="115" spans="2:2" s="3" customFormat="1" ht="12">
      <c r="B115" s="13"/>
    </row>
    <row r="116" spans="2:2" s="3" customFormat="1" ht="12">
      <c r="B116" s="13"/>
    </row>
    <row r="117" spans="2:2" s="3" customFormat="1" ht="12">
      <c r="B117" s="13"/>
    </row>
    <row r="118" spans="2:2" s="3" customFormat="1" ht="12">
      <c r="B118" s="13"/>
    </row>
    <row r="119" spans="2:2" s="3" customFormat="1" ht="12">
      <c r="B119" s="13"/>
    </row>
    <row r="120" spans="2:2" s="3" customFormat="1" ht="12">
      <c r="B120" s="13"/>
    </row>
    <row r="121" spans="2:2" s="3" customFormat="1" ht="12">
      <c r="B121" s="13"/>
    </row>
    <row r="122" spans="2:2" s="3" customFormat="1" ht="12">
      <c r="B122" s="13"/>
    </row>
    <row r="123" spans="2:2" s="3" customFormat="1" ht="12">
      <c r="B123" s="13"/>
    </row>
    <row r="124" spans="2:2" s="3" customFormat="1" ht="12">
      <c r="B124" s="13"/>
    </row>
    <row r="125" spans="2:2" s="3" customFormat="1" ht="12">
      <c r="B125" s="13"/>
    </row>
    <row r="126" spans="2:2" s="3" customFormat="1" ht="12">
      <c r="B126" s="13"/>
    </row>
    <row r="127" spans="2:2" s="3" customFormat="1" ht="12">
      <c r="B127" s="13"/>
    </row>
    <row r="128" spans="2:2" s="3" customFormat="1" ht="12">
      <c r="B128" s="13"/>
    </row>
    <row r="129" spans="2:2" s="3" customFormat="1" ht="12">
      <c r="B129" s="13"/>
    </row>
    <row r="130" spans="2:2" s="3" customFormat="1" ht="12">
      <c r="B130" s="13"/>
    </row>
    <row r="131" spans="2:2" s="3" customFormat="1" ht="12">
      <c r="B131" s="13"/>
    </row>
    <row r="132" spans="2:2" s="3" customFormat="1" ht="12">
      <c r="B132" s="13"/>
    </row>
    <row r="133" spans="2:2" s="3" customFormat="1" ht="12">
      <c r="B133" s="13"/>
    </row>
    <row r="134" spans="2:2" s="3" customFormat="1" ht="12">
      <c r="B134" s="13"/>
    </row>
    <row r="135" spans="2:2" s="3" customFormat="1" ht="12">
      <c r="B135" s="13"/>
    </row>
    <row r="136" spans="2:2" s="3" customFormat="1" ht="12">
      <c r="B136" s="13"/>
    </row>
    <row r="137" spans="2:2" s="3" customFormat="1" ht="12">
      <c r="B137" s="13"/>
    </row>
    <row r="138" spans="2:2" s="3" customFormat="1" ht="12">
      <c r="B138" s="13"/>
    </row>
    <row r="139" spans="2:2" s="3" customFormat="1" ht="12">
      <c r="B139" s="13"/>
    </row>
    <row r="140" spans="2:2" s="3" customFormat="1" ht="12">
      <c r="B140" s="13"/>
    </row>
    <row r="141" spans="2:2" s="3" customFormat="1" ht="12">
      <c r="B141" s="13"/>
    </row>
    <row r="142" spans="2:2" s="3" customFormat="1" ht="12">
      <c r="B142" s="13"/>
    </row>
    <row r="143" spans="2:2" s="3" customFormat="1" ht="12">
      <c r="B143" s="13"/>
    </row>
    <row r="144" spans="2:2" s="3" customFormat="1" ht="12">
      <c r="B144" s="13"/>
    </row>
    <row r="145" spans="2:2" s="3" customFormat="1" ht="12">
      <c r="B145" s="13"/>
    </row>
    <row r="146" spans="2:2" s="3" customFormat="1" ht="12">
      <c r="B146" s="13"/>
    </row>
    <row r="147" spans="2:2" s="3" customFormat="1" ht="12">
      <c r="B147" s="13"/>
    </row>
    <row r="148" spans="2:2" s="3" customFormat="1" ht="12">
      <c r="B148" s="13"/>
    </row>
    <row r="149" spans="2:2" s="3" customFormat="1" ht="12">
      <c r="B149" s="13"/>
    </row>
    <row r="150" spans="2:2" s="3" customFormat="1" ht="12">
      <c r="B150" s="13"/>
    </row>
    <row r="151" spans="2:2" s="3" customFormat="1" ht="12">
      <c r="B151" s="13"/>
    </row>
    <row r="152" spans="2:2" s="3" customFormat="1" ht="12">
      <c r="B152" s="13"/>
    </row>
    <row r="153" spans="2:2" s="3" customFormat="1" ht="12">
      <c r="B153" s="13"/>
    </row>
    <row r="154" spans="2:2" s="3" customFormat="1" ht="12">
      <c r="B154" s="13"/>
    </row>
    <row r="155" spans="2:2" s="3" customFormat="1" ht="12">
      <c r="B155" s="13"/>
    </row>
    <row r="156" spans="2:2" s="3" customFormat="1" ht="12">
      <c r="B156" s="13"/>
    </row>
    <row r="157" spans="2:2" s="3" customFormat="1" ht="12">
      <c r="B157" s="13"/>
    </row>
    <row r="158" spans="2:2" s="3" customFormat="1" ht="12">
      <c r="B158" s="13"/>
    </row>
    <row r="159" spans="2:2" s="3" customFormat="1" ht="12">
      <c r="B159" s="13"/>
    </row>
    <row r="160" spans="2:2" s="3" customFormat="1" ht="12">
      <c r="B160" s="13"/>
    </row>
    <row r="161" spans="2:2" s="3" customFormat="1" ht="12">
      <c r="B161" s="13"/>
    </row>
    <row r="162" spans="2:2" s="3" customFormat="1" ht="12">
      <c r="B162" s="13"/>
    </row>
    <row r="163" spans="2:2" s="3" customFormat="1" ht="12">
      <c r="B163" s="13"/>
    </row>
    <row r="164" spans="2:2" s="3" customFormat="1" ht="12">
      <c r="B164" s="13"/>
    </row>
    <row r="165" spans="2:2" s="3" customFormat="1" ht="12">
      <c r="B165" s="13"/>
    </row>
    <row r="166" spans="2:2" s="3" customFormat="1" ht="12">
      <c r="B166" s="13"/>
    </row>
    <row r="167" spans="2:2" s="3" customFormat="1" ht="12">
      <c r="B167" s="13"/>
    </row>
    <row r="168" spans="2:2" s="3" customFormat="1" ht="12">
      <c r="B168" s="13"/>
    </row>
    <row r="169" spans="2:2" s="3" customFormat="1" ht="12">
      <c r="B169" s="13"/>
    </row>
    <row r="170" spans="2:2" s="3" customFormat="1" ht="12">
      <c r="B170" s="13"/>
    </row>
    <row r="171" spans="2:2" s="3" customFormat="1" ht="12">
      <c r="B171" s="13"/>
    </row>
    <row r="172" spans="2:2" s="3" customFormat="1" ht="12">
      <c r="B172" s="13"/>
    </row>
    <row r="173" spans="2:2" s="3" customFormat="1" ht="12">
      <c r="B173" s="13"/>
    </row>
    <row r="174" spans="2:2" s="3" customFormat="1" ht="12">
      <c r="B174" s="13"/>
    </row>
    <row r="175" spans="2:2" s="3" customFormat="1" ht="12">
      <c r="B175" s="13"/>
    </row>
    <row r="176" spans="2:2" s="3" customFormat="1" ht="12">
      <c r="B176" s="13"/>
    </row>
    <row r="177" spans="2:2" s="3" customFormat="1" ht="12">
      <c r="B177" s="13"/>
    </row>
    <row r="178" spans="2:2" s="3" customFormat="1" ht="12">
      <c r="B178" s="13"/>
    </row>
    <row r="179" spans="2:2" s="3" customFormat="1" ht="12">
      <c r="B179" s="13"/>
    </row>
    <row r="180" spans="2:2" s="3" customFormat="1" ht="12">
      <c r="B180" s="13"/>
    </row>
    <row r="181" spans="2:2" s="3" customFormat="1" ht="12">
      <c r="B181" s="13"/>
    </row>
    <row r="182" spans="2:2" s="3" customFormat="1" ht="12">
      <c r="B182" s="13"/>
    </row>
    <row r="183" spans="2:2" s="3" customFormat="1" ht="12">
      <c r="B183" s="13"/>
    </row>
    <row r="184" spans="2:2" s="3" customFormat="1" ht="12">
      <c r="B184" s="13"/>
    </row>
    <row r="185" spans="2:2" s="3" customFormat="1" ht="12">
      <c r="B185" s="13"/>
    </row>
    <row r="186" spans="2:2" s="3" customFormat="1" ht="12">
      <c r="B186" s="13"/>
    </row>
    <row r="187" spans="2:2" s="3" customFormat="1" ht="12">
      <c r="B187" s="13"/>
    </row>
    <row r="188" spans="2:2" s="3" customFormat="1" ht="12">
      <c r="B188" s="13"/>
    </row>
    <row r="189" spans="2:2" s="3" customFormat="1" ht="12">
      <c r="B189" s="13"/>
    </row>
    <row r="190" spans="2:2" s="3" customFormat="1" ht="12">
      <c r="B190" s="13"/>
    </row>
    <row r="191" spans="2:2" s="3" customFormat="1" ht="12">
      <c r="B191" s="13"/>
    </row>
    <row r="192" spans="2:2" s="3" customFormat="1" ht="12">
      <c r="B192" s="13"/>
    </row>
    <row r="193" spans="2:2" s="3" customFormat="1" ht="12">
      <c r="B193" s="13"/>
    </row>
    <row r="194" spans="2:2" s="3" customFormat="1" ht="12">
      <c r="B194" s="13"/>
    </row>
    <row r="195" spans="2:2" s="3" customFormat="1" ht="12">
      <c r="B195" s="13"/>
    </row>
    <row r="196" spans="2:2" s="3" customFormat="1" ht="12">
      <c r="B196" s="13"/>
    </row>
    <row r="197" spans="2:2" s="3" customFormat="1" ht="12">
      <c r="B197" s="13"/>
    </row>
    <row r="198" spans="2:2" s="3" customFormat="1" ht="12">
      <c r="B198" s="13"/>
    </row>
    <row r="199" spans="2:2" s="3" customFormat="1" ht="12">
      <c r="B199" s="13"/>
    </row>
    <row r="200" spans="2:2" s="3" customFormat="1" ht="12">
      <c r="B200" s="13"/>
    </row>
    <row r="201" spans="2:2" s="3" customFormat="1" ht="12">
      <c r="B201" s="13"/>
    </row>
    <row r="202" spans="2:2" s="3" customFormat="1" ht="12">
      <c r="B202" s="13"/>
    </row>
    <row r="203" spans="2:2" s="3" customFormat="1" ht="12">
      <c r="B203" s="13"/>
    </row>
    <row r="204" spans="2:2" s="3" customFormat="1" ht="12">
      <c r="B204" s="13"/>
    </row>
    <row r="205" spans="2:2" s="3" customFormat="1" ht="12">
      <c r="B205" s="13"/>
    </row>
    <row r="206" spans="2:2" s="3" customFormat="1" ht="12">
      <c r="B206" s="13"/>
    </row>
    <row r="207" spans="2:2" s="3" customFormat="1" ht="12">
      <c r="B207" s="13"/>
    </row>
    <row r="208" spans="2:2" s="3" customFormat="1" ht="12">
      <c r="B208" s="13"/>
    </row>
    <row r="209" spans="2:2" s="3" customFormat="1" ht="12">
      <c r="B209" s="13"/>
    </row>
    <row r="210" spans="2:2" s="3" customFormat="1" ht="12">
      <c r="B210" s="13"/>
    </row>
    <row r="211" spans="2:2" s="3" customFormat="1" ht="12">
      <c r="B211" s="13"/>
    </row>
    <row r="212" spans="2:2" s="3" customFormat="1" ht="12">
      <c r="B212" s="13"/>
    </row>
    <row r="213" spans="2:2" s="3" customFormat="1" ht="12">
      <c r="B213" s="13"/>
    </row>
    <row r="214" spans="2:2" s="3" customFormat="1" ht="12">
      <c r="B214" s="13"/>
    </row>
    <row r="215" spans="2:2" s="3" customFormat="1" ht="12">
      <c r="B215" s="13"/>
    </row>
    <row r="216" spans="2:2" s="3" customFormat="1" ht="12">
      <c r="B216" s="13"/>
    </row>
    <row r="217" spans="2:2" s="3" customFormat="1" ht="12">
      <c r="B217" s="13"/>
    </row>
    <row r="218" spans="2:2" s="3" customFormat="1" ht="12">
      <c r="B218" s="13"/>
    </row>
    <row r="219" spans="2:2" s="3" customFormat="1" ht="12">
      <c r="B219" s="13"/>
    </row>
    <row r="220" spans="2:2" s="3" customFormat="1" ht="12">
      <c r="B220" s="13"/>
    </row>
    <row r="221" spans="2:2" s="3" customFormat="1" ht="12">
      <c r="B221" s="13"/>
    </row>
    <row r="222" spans="2:2" s="3" customFormat="1" ht="12">
      <c r="B222" s="13"/>
    </row>
    <row r="223" spans="2:2" s="3" customFormat="1" ht="12">
      <c r="B223" s="13"/>
    </row>
    <row r="224" spans="2:2" s="3" customFormat="1" ht="12">
      <c r="B224" s="13"/>
    </row>
    <row r="225" spans="2:2" s="3" customFormat="1" ht="12">
      <c r="B225" s="13"/>
    </row>
    <row r="226" spans="2:2" s="3" customFormat="1" ht="12">
      <c r="B226" s="13"/>
    </row>
    <row r="227" spans="2:2" s="3" customFormat="1" ht="12">
      <c r="B227" s="13"/>
    </row>
    <row r="228" spans="2:2" s="3" customFormat="1" ht="12">
      <c r="B228" s="13"/>
    </row>
    <row r="229" spans="2:2" s="3" customFormat="1" ht="12">
      <c r="B229" s="13"/>
    </row>
    <row r="230" spans="2:2" s="3" customFormat="1" ht="12">
      <c r="B230" s="13"/>
    </row>
    <row r="231" spans="2:2" s="3" customFormat="1" ht="12">
      <c r="B231" s="13"/>
    </row>
    <row r="232" spans="2:2" s="3" customFormat="1" ht="12">
      <c r="B232" s="13"/>
    </row>
    <row r="233" spans="2:2" s="3" customFormat="1" ht="12">
      <c r="B233" s="13"/>
    </row>
    <row r="234" spans="2:2" s="3" customFormat="1" ht="12">
      <c r="B234" s="13"/>
    </row>
    <row r="235" spans="2:2" s="3" customFormat="1" ht="12">
      <c r="B235" s="13"/>
    </row>
    <row r="236" spans="2:2" s="3" customFormat="1" ht="12">
      <c r="B236" s="13"/>
    </row>
    <row r="237" spans="2:2" s="3" customFormat="1" ht="12">
      <c r="B237" s="13"/>
    </row>
    <row r="238" spans="2:2" s="3" customFormat="1" ht="12">
      <c r="B238" s="13"/>
    </row>
    <row r="239" spans="2:2" s="3" customFormat="1" ht="12">
      <c r="B239" s="13"/>
    </row>
    <row r="240" spans="2:2" s="3" customFormat="1" ht="12">
      <c r="B240" s="13"/>
    </row>
    <row r="241" spans="2:2" s="3" customFormat="1" ht="12">
      <c r="B241" s="13"/>
    </row>
    <row r="242" spans="2:2" s="3" customFormat="1" ht="12">
      <c r="B242" s="13"/>
    </row>
    <row r="243" spans="2:2" s="3" customFormat="1" ht="12">
      <c r="B243" s="13"/>
    </row>
    <row r="244" spans="2:2" s="3" customFormat="1" ht="12">
      <c r="B244" s="13"/>
    </row>
    <row r="245" spans="2:2" s="3" customFormat="1" ht="12">
      <c r="B245" s="13"/>
    </row>
    <row r="246" spans="2:2" s="3" customFormat="1" ht="12">
      <c r="B246" s="13"/>
    </row>
    <row r="247" spans="2:2" s="3" customFormat="1" ht="12">
      <c r="B247" s="13"/>
    </row>
    <row r="248" spans="2:2" s="3" customFormat="1" ht="12">
      <c r="B248" s="13"/>
    </row>
    <row r="249" spans="2:2" s="3" customFormat="1" ht="12">
      <c r="B249" s="13"/>
    </row>
    <row r="250" spans="2:2" s="3" customFormat="1" ht="12">
      <c r="B250" s="13"/>
    </row>
    <row r="251" spans="2:2" s="3" customFormat="1" ht="12">
      <c r="B251" s="13"/>
    </row>
    <row r="252" spans="2:2" s="3" customFormat="1" ht="12">
      <c r="B252" s="13"/>
    </row>
    <row r="253" spans="2:2" s="3" customFormat="1" ht="12">
      <c r="B253" s="13"/>
    </row>
    <row r="254" spans="2:2" s="3" customFormat="1" ht="12">
      <c r="B254" s="13"/>
    </row>
    <row r="255" spans="2:2" s="3" customFormat="1" ht="12">
      <c r="B255" s="13"/>
    </row>
    <row r="256" spans="2:2" s="3" customFormat="1" ht="12">
      <c r="B256" s="13"/>
    </row>
    <row r="257" spans="2:2" s="3" customFormat="1" ht="12">
      <c r="B257" s="13"/>
    </row>
    <row r="258" spans="2:2" s="3" customFormat="1" ht="12">
      <c r="B258" s="13"/>
    </row>
    <row r="259" spans="2:2" s="3" customFormat="1" ht="12">
      <c r="B259" s="13"/>
    </row>
    <row r="260" spans="2:2" s="3" customFormat="1" ht="12">
      <c r="B260" s="13"/>
    </row>
    <row r="261" spans="2:2" s="3" customFormat="1" ht="12">
      <c r="B261" s="13"/>
    </row>
    <row r="262" spans="2:2" s="3" customFormat="1" ht="12">
      <c r="B262" s="13"/>
    </row>
    <row r="263" spans="2:2" s="3" customFormat="1" ht="12">
      <c r="B263" s="13"/>
    </row>
    <row r="264" spans="2:2" s="3" customFormat="1" ht="12">
      <c r="B264" s="13"/>
    </row>
    <row r="265" spans="2:2" s="3" customFormat="1" ht="12">
      <c r="B265" s="13"/>
    </row>
    <row r="266" spans="2:2" s="3" customFormat="1" ht="12">
      <c r="B266" s="13"/>
    </row>
    <row r="267" spans="2:2" s="3" customFormat="1" ht="12">
      <c r="B267" s="13"/>
    </row>
    <row r="268" spans="2:2" s="3" customFormat="1" ht="12">
      <c r="B268" s="13"/>
    </row>
    <row r="269" spans="2:2" s="3" customFormat="1" ht="12">
      <c r="B269" s="13"/>
    </row>
    <row r="270" spans="2:2" s="3" customFormat="1" ht="12">
      <c r="B270" s="13"/>
    </row>
    <row r="271" spans="2:2" s="3" customFormat="1" ht="12">
      <c r="B271" s="13"/>
    </row>
    <row r="272" spans="2:2" s="3" customFormat="1" ht="12">
      <c r="B272" s="13"/>
    </row>
    <row r="273" spans="2:2" s="3" customFormat="1" ht="12">
      <c r="B273" s="13"/>
    </row>
    <row r="274" spans="2:2" s="3" customFormat="1" ht="12">
      <c r="B274" s="13"/>
    </row>
    <row r="275" spans="2:2" s="3" customFormat="1" ht="12">
      <c r="B275" s="13"/>
    </row>
    <row r="276" spans="2:2" s="3" customFormat="1" ht="12">
      <c r="B276" s="13"/>
    </row>
    <row r="277" spans="2:2" s="3" customFormat="1" ht="12">
      <c r="B277" s="13"/>
    </row>
    <row r="278" spans="2:2" s="3" customFormat="1" ht="12">
      <c r="B278" s="13"/>
    </row>
    <row r="279" spans="2:2" s="3" customFormat="1" ht="12">
      <c r="B279" s="13"/>
    </row>
    <row r="280" spans="2:2" s="3" customFormat="1" ht="12">
      <c r="B280" s="13"/>
    </row>
    <row r="281" spans="2:2" s="3" customFormat="1" ht="12">
      <c r="B281" s="13"/>
    </row>
    <row r="282" spans="2:2" s="3" customFormat="1" ht="12">
      <c r="B282" s="13"/>
    </row>
    <row r="283" spans="2:2" s="3" customFormat="1" ht="12">
      <c r="B283" s="13"/>
    </row>
    <row r="284" spans="2:2" s="3" customFormat="1" ht="12">
      <c r="B284" s="13"/>
    </row>
    <row r="285" spans="2:2" s="3" customFormat="1" ht="12">
      <c r="B285" s="13"/>
    </row>
    <row r="286" spans="2:2" s="3" customFormat="1" ht="12">
      <c r="B286" s="13"/>
    </row>
    <row r="287" spans="2:2" s="3" customFormat="1" ht="12">
      <c r="B287" s="13"/>
    </row>
    <row r="288" spans="2:2" s="3" customFormat="1" ht="12">
      <c r="B288" s="13"/>
    </row>
    <row r="289" spans="2:2" s="3" customFormat="1" ht="12">
      <c r="B289" s="13"/>
    </row>
    <row r="290" spans="2:2" s="3" customFormat="1" ht="12">
      <c r="B290" s="13"/>
    </row>
    <row r="291" spans="2:2" s="3" customFormat="1" ht="12">
      <c r="B291" s="13"/>
    </row>
    <row r="292" spans="2:2" s="3" customFormat="1" ht="12">
      <c r="B292" s="13"/>
    </row>
    <row r="293" spans="2:2" s="3" customFormat="1" ht="12">
      <c r="B293" s="13"/>
    </row>
    <row r="294" spans="2:2" s="3" customFormat="1" ht="12">
      <c r="B294" s="13"/>
    </row>
    <row r="295" spans="2:2" s="3" customFormat="1" ht="12">
      <c r="B295" s="13"/>
    </row>
    <row r="296" spans="2:2" s="3" customFormat="1" ht="12">
      <c r="B296" s="13"/>
    </row>
    <row r="297" spans="2:2" s="3" customFormat="1" ht="12">
      <c r="B297" s="13"/>
    </row>
    <row r="298" spans="2:2" s="3" customFormat="1" ht="12">
      <c r="B298" s="13"/>
    </row>
    <row r="299" spans="2:2" s="3" customFormat="1" ht="12">
      <c r="B299" s="13"/>
    </row>
    <row r="300" spans="2:2" s="3" customFormat="1" ht="12">
      <c r="B300" s="13"/>
    </row>
    <row r="301" spans="2:2" s="3" customFormat="1" ht="12">
      <c r="B301" s="13"/>
    </row>
    <row r="302" spans="2:2" s="3" customFormat="1" ht="12">
      <c r="B302" s="13"/>
    </row>
    <row r="303" spans="2:2" s="3" customFormat="1" ht="12">
      <c r="B303" s="13"/>
    </row>
    <row r="304" spans="2:2" s="3" customFormat="1" ht="12">
      <c r="B304" s="13"/>
    </row>
    <row r="305" spans="2:2" s="3" customFormat="1" ht="12">
      <c r="B305" s="13"/>
    </row>
    <row r="306" spans="2:2" s="3" customFormat="1" ht="12">
      <c r="B306" s="13"/>
    </row>
    <row r="307" spans="2:2" s="3" customFormat="1" ht="12">
      <c r="B307" s="13"/>
    </row>
    <row r="308" spans="2:2" s="3" customFormat="1" ht="12">
      <c r="B308" s="13"/>
    </row>
    <row r="309" spans="2:2" s="3" customFormat="1" ht="12">
      <c r="B309" s="13"/>
    </row>
    <row r="310" spans="2:2" s="3" customFormat="1" ht="12">
      <c r="B310" s="13"/>
    </row>
    <row r="311" spans="2:2" s="3" customFormat="1" ht="12">
      <c r="B311" s="13"/>
    </row>
    <row r="312" spans="2:2" s="3" customFormat="1" ht="12">
      <c r="B312" s="13"/>
    </row>
    <row r="313" spans="2:2" s="3" customFormat="1" ht="12">
      <c r="B313" s="13"/>
    </row>
    <row r="314" spans="2:2" s="3" customFormat="1" ht="12">
      <c r="B314" s="13"/>
    </row>
    <row r="315" spans="2:2" s="3" customFormat="1" ht="12">
      <c r="B315" s="13"/>
    </row>
    <row r="316" spans="2:2" s="3" customFormat="1" ht="12">
      <c r="B316" s="13"/>
    </row>
    <row r="317" spans="2:2" s="3" customFormat="1" ht="12">
      <c r="B317" s="13"/>
    </row>
    <row r="318" spans="2:2" s="3" customFormat="1" ht="12">
      <c r="B318" s="13"/>
    </row>
    <row r="319" spans="2:2" s="3" customFormat="1" ht="12">
      <c r="B319" s="13"/>
    </row>
    <row r="320" spans="2:2" s="3" customFormat="1" ht="12">
      <c r="B320" s="13"/>
    </row>
    <row r="321" spans="2:2" s="3" customFormat="1" ht="12">
      <c r="B321" s="13"/>
    </row>
    <row r="322" spans="2:2" s="3" customFormat="1" ht="12">
      <c r="B322" s="13"/>
    </row>
    <row r="323" spans="2:2" s="3" customFormat="1" ht="12">
      <c r="B323" s="13"/>
    </row>
    <row r="324" spans="2:2" s="3" customFormat="1" ht="12">
      <c r="B324" s="13"/>
    </row>
    <row r="325" spans="2:2" s="3" customFormat="1" ht="12">
      <c r="B325" s="13"/>
    </row>
    <row r="326" spans="2:2" s="3" customFormat="1" ht="12">
      <c r="B326" s="13"/>
    </row>
    <row r="327" spans="2:2" s="3" customFormat="1" ht="12">
      <c r="B327" s="13"/>
    </row>
    <row r="328" spans="2:2" s="3" customFormat="1" ht="12">
      <c r="B328" s="13"/>
    </row>
    <row r="329" spans="2:2" s="3" customFormat="1" ht="12">
      <c r="B329" s="13"/>
    </row>
    <row r="330" spans="2:2" s="3" customFormat="1" ht="12">
      <c r="B330" s="13"/>
    </row>
    <row r="331" spans="2:2" s="3" customFormat="1" ht="12">
      <c r="B331" s="13"/>
    </row>
    <row r="332" spans="2:2" s="3" customFormat="1" ht="12">
      <c r="B332" s="13"/>
    </row>
    <row r="333" spans="2:2" s="3" customFormat="1" ht="12">
      <c r="B333" s="13"/>
    </row>
    <row r="334" spans="2:2" s="3" customFormat="1" ht="12">
      <c r="B334" s="13"/>
    </row>
    <row r="335" spans="2:2" s="3" customFormat="1" ht="12">
      <c r="B335" s="13"/>
    </row>
    <row r="336" spans="2:2" s="3" customFormat="1" ht="12">
      <c r="B336" s="13"/>
    </row>
    <row r="337" spans="2:2" s="3" customFormat="1" ht="12">
      <c r="B337" s="13"/>
    </row>
    <row r="338" spans="2:2" s="3" customFormat="1" ht="12">
      <c r="B338" s="13"/>
    </row>
    <row r="339" spans="2:2" s="3" customFormat="1" ht="12">
      <c r="B339" s="13"/>
    </row>
    <row r="340" spans="2:2" s="3" customFormat="1" ht="12">
      <c r="B340" s="13"/>
    </row>
    <row r="341" spans="2:2" s="3" customFormat="1" ht="12">
      <c r="B341" s="13"/>
    </row>
    <row r="342" spans="2:2" s="3" customFormat="1" ht="12">
      <c r="B342" s="13"/>
    </row>
    <row r="343" spans="2:2" s="3" customFormat="1" ht="12">
      <c r="B343" s="13"/>
    </row>
    <row r="344" spans="2:2" s="3" customFormat="1" ht="12">
      <c r="B344" s="13"/>
    </row>
    <row r="345" spans="2:2" s="3" customFormat="1" ht="12">
      <c r="B345" s="13"/>
    </row>
    <row r="346" spans="2:2" s="3" customFormat="1" ht="12">
      <c r="B346" s="13"/>
    </row>
    <row r="347" spans="2:2" s="3" customFormat="1" ht="12">
      <c r="B347" s="13"/>
    </row>
    <row r="348" spans="2:2" s="3" customFormat="1" ht="12">
      <c r="B348" s="13"/>
    </row>
    <row r="349" spans="2:2" s="3" customFormat="1" ht="12">
      <c r="B349" s="13"/>
    </row>
    <row r="350" spans="2:2" s="3" customFormat="1" ht="12">
      <c r="B350" s="13"/>
    </row>
    <row r="351" spans="2:2" s="3" customFormat="1" ht="12">
      <c r="B351" s="13"/>
    </row>
    <row r="352" spans="2:2" s="3" customFormat="1" ht="12">
      <c r="B352" s="13"/>
    </row>
    <row r="353" spans="2:2" s="3" customFormat="1" ht="12">
      <c r="B353" s="13"/>
    </row>
    <row r="354" spans="2:2" s="3" customFormat="1" ht="12">
      <c r="B354" s="13"/>
    </row>
    <row r="355" spans="2:2" s="3" customFormat="1" ht="12">
      <c r="B355" s="13"/>
    </row>
    <row r="356" spans="2:2" s="3" customFormat="1" ht="12">
      <c r="B356" s="13"/>
    </row>
    <row r="357" spans="2:2" s="3" customFormat="1" ht="12">
      <c r="B357" s="13"/>
    </row>
    <row r="358" spans="2:2" s="3" customFormat="1" ht="12">
      <c r="B358" s="13"/>
    </row>
    <row r="359" spans="2:2" s="3" customFormat="1" ht="12">
      <c r="B359" s="13"/>
    </row>
    <row r="360" spans="2:2" s="3" customFormat="1" ht="12">
      <c r="B360" s="13"/>
    </row>
    <row r="361" spans="2:2" s="3" customFormat="1" ht="12">
      <c r="B361" s="13"/>
    </row>
    <row r="362" spans="2:2" s="3" customFormat="1" ht="12">
      <c r="B362" s="13"/>
    </row>
    <row r="363" spans="2:2" s="3" customFormat="1" ht="12">
      <c r="B363" s="13"/>
    </row>
    <row r="364" spans="2:2" s="3" customFormat="1" ht="12">
      <c r="B364" s="13"/>
    </row>
    <row r="365" spans="2:2" s="3" customFormat="1" ht="12">
      <c r="B365" s="13"/>
    </row>
    <row r="366" spans="2:2" s="3" customFormat="1" ht="12">
      <c r="B366" s="13"/>
    </row>
    <row r="367" spans="2:2" s="3" customFormat="1" ht="12">
      <c r="B367" s="13"/>
    </row>
  </sheetData>
  <mergeCells count="18">
    <mergeCell ref="A3:J3"/>
    <mergeCell ref="A4:J4"/>
    <mergeCell ref="A6:J6"/>
    <mergeCell ref="A7:J7"/>
    <mergeCell ref="A9:J9"/>
    <mergeCell ref="A10:J10"/>
    <mergeCell ref="A12:J12"/>
    <mergeCell ref="A13:J13"/>
    <mergeCell ref="A15:J15"/>
    <mergeCell ref="A16:J16"/>
    <mergeCell ref="A18:J18"/>
    <mergeCell ref="A19:J19"/>
    <mergeCell ref="A21:J21"/>
    <mergeCell ref="A22:J22"/>
    <mergeCell ref="C25:D25"/>
    <mergeCell ref="E25:F25"/>
    <mergeCell ref="G25:H25"/>
    <mergeCell ref="I25:J2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87"/>
  <sheetViews>
    <sheetView workbookViewId="0"/>
  </sheetViews>
  <sheetFormatPr defaultColWidth="9" defaultRowHeight="12"/>
  <cols>
    <col min="1" max="1" width="19.875" style="1" customWidth="1"/>
    <col min="2" max="2" width="60.875" style="1" customWidth="1"/>
    <col min="3" max="3" width="6.25" style="1" customWidth="1"/>
    <col min="4" max="16384" width="9" style="1"/>
  </cols>
  <sheetData>
    <row r="1" spans="1:2" ht="24" customHeight="1">
      <c r="A1" s="14" t="s">
        <v>12</v>
      </c>
      <c r="B1" s="23"/>
    </row>
    <row r="2" spans="1:2" ht="13.5">
      <c r="A2" s="17" t="s">
        <v>11</v>
      </c>
    </row>
    <row r="3" spans="1:2" ht="13.5">
      <c r="A3" s="6"/>
    </row>
    <row r="5" spans="1:2" s="2" customFormat="1" ht="12.75">
      <c r="A5" s="75" t="s">
        <v>99</v>
      </c>
      <c r="B5" s="75" t="s">
        <v>100</v>
      </c>
    </row>
    <row r="6" spans="1:2" ht="13.5">
      <c r="A6" s="76" t="s">
        <v>6</v>
      </c>
      <c r="B6" s="76" t="s">
        <v>101</v>
      </c>
    </row>
    <row r="7" spans="1:2" ht="13.5">
      <c r="A7" s="77"/>
      <c r="B7" s="77"/>
    </row>
    <row r="8" spans="1:2" s="2" customFormat="1" ht="25.5" customHeight="1">
      <c r="A8" s="75" t="s">
        <v>2</v>
      </c>
      <c r="B8" s="78" t="s">
        <v>102</v>
      </c>
    </row>
    <row r="9" spans="1:2" ht="13.5">
      <c r="A9" s="76" t="s">
        <v>8</v>
      </c>
      <c r="B9" s="76" t="s">
        <v>103</v>
      </c>
    </row>
    <row r="10" spans="1:2" ht="13.5">
      <c r="A10" s="77"/>
      <c r="B10" s="79"/>
    </row>
    <row r="11" spans="1:2" s="7" customFormat="1" ht="25.5">
      <c r="A11" s="78" t="s">
        <v>1</v>
      </c>
      <c r="B11" s="80" t="s">
        <v>10</v>
      </c>
    </row>
    <row r="12" spans="1:2" ht="27">
      <c r="A12" s="81" t="s">
        <v>9</v>
      </c>
      <c r="B12" s="82" t="s">
        <v>104</v>
      </c>
    </row>
    <row r="13" spans="1:2" ht="13.5">
      <c r="A13" s="77"/>
      <c r="B13" s="77"/>
    </row>
    <row r="14" spans="1:2" s="7" customFormat="1" ht="25.5">
      <c r="A14" s="78" t="s">
        <v>3</v>
      </c>
      <c r="B14" s="75" t="s">
        <v>105</v>
      </c>
    </row>
    <row r="15" spans="1:2" s="3" customFormat="1" ht="27">
      <c r="A15" s="83" t="s">
        <v>7</v>
      </c>
      <c r="B15" s="82" t="s">
        <v>106</v>
      </c>
    </row>
    <row r="16" spans="1:2" s="3" customFormat="1" ht="13.5">
      <c r="A16" s="83"/>
      <c r="B16" s="77"/>
    </row>
    <row r="17" spans="1:2" s="2" customFormat="1" ht="25.5">
      <c r="A17" s="78" t="s">
        <v>4</v>
      </c>
      <c r="B17" s="75" t="s">
        <v>107</v>
      </c>
    </row>
    <row r="18" spans="1:2" ht="27">
      <c r="A18" s="45" t="s">
        <v>108</v>
      </c>
      <c r="B18" s="82" t="s">
        <v>109</v>
      </c>
    </row>
    <row r="19" spans="1:2" ht="12.75">
      <c r="A19" s="84"/>
      <c r="B19" s="84"/>
    </row>
    <row r="20" spans="1:2" s="7" customFormat="1" ht="13.5">
      <c r="A20" s="76"/>
      <c r="B20" s="76"/>
    </row>
    <row r="21" spans="1:2" s="3" customFormat="1" ht="16.5">
      <c r="A21" s="85" t="s">
        <v>110</v>
      </c>
      <c r="B21" s="86"/>
    </row>
    <row r="22" spans="1:2" s="3" customFormat="1" ht="16.5">
      <c r="A22" s="87"/>
      <c r="B22" s="88"/>
    </row>
    <row r="23" spans="1:2" s="2" customFormat="1" ht="40.5" customHeight="1">
      <c r="A23" s="196" t="s">
        <v>111</v>
      </c>
      <c r="B23" s="196"/>
    </row>
    <row r="24" spans="1:2" s="4" customFormat="1" ht="16.5">
      <c r="A24" s="89"/>
      <c r="B24" s="88"/>
    </row>
    <row r="25" spans="1:2" ht="12.75">
      <c r="A25" s="78" t="s">
        <v>112</v>
      </c>
      <c r="B25" s="78" t="s">
        <v>113</v>
      </c>
    </row>
    <row r="26" spans="1:2" ht="13.5">
      <c r="A26" s="83" t="s">
        <v>114</v>
      </c>
      <c r="B26" s="83" t="s">
        <v>115</v>
      </c>
    </row>
    <row r="27" spans="1:2" ht="13.5">
      <c r="A27" s="83" t="s">
        <v>116</v>
      </c>
      <c r="B27" s="83" t="s">
        <v>117</v>
      </c>
    </row>
    <row r="28" spans="1:2" ht="13.5">
      <c r="A28" s="83" t="s">
        <v>118</v>
      </c>
      <c r="B28" s="83" t="s">
        <v>119</v>
      </c>
    </row>
    <row r="29" spans="1:2" ht="13.5">
      <c r="A29" s="83" t="s">
        <v>120</v>
      </c>
      <c r="B29" s="83" t="s">
        <v>121</v>
      </c>
    </row>
    <row r="30" spans="1:2" ht="13.5">
      <c r="A30" s="83" t="s">
        <v>122</v>
      </c>
      <c r="B30" s="83" t="s">
        <v>123</v>
      </c>
    </row>
    <row r="31" spans="1:2">
      <c r="A31" s="90"/>
      <c r="B31" s="90"/>
    </row>
    <row r="32" spans="1:2">
      <c r="A32" s="90"/>
      <c r="B32" s="90"/>
    </row>
    <row r="33" spans="1:2">
      <c r="A33" s="90"/>
      <c r="B33" s="90"/>
    </row>
    <row r="34" spans="1:2">
      <c r="A34" s="90"/>
      <c r="B34" s="90"/>
    </row>
    <row r="35" spans="1:2">
      <c r="A35" s="90"/>
      <c r="B35" s="90"/>
    </row>
    <row r="36" spans="1:2">
      <c r="A36" s="90"/>
      <c r="B36" s="90"/>
    </row>
    <row r="37" spans="1:2">
      <c r="A37" s="90"/>
      <c r="B37" s="90"/>
    </row>
    <row r="38" spans="1:2">
      <c r="A38" s="90"/>
      <c r="B38" s="90"/>
    </row>
    <row r="39" spans="1:2">
      <c r="A39" s="90"/>
      <c r="B39" s="90"/>
    </row>
    <row r="40" spans="1:2">
      <c r="A40" s="90"/>
      <c r="B40" s="90"/>
    </row>
    <row r="41" spans="1:2">
      <c r="A41" s="90"/>
      <c r="B41" s="90"/>
    </row>
    <row r="42" spans="1:2">
      <c r="A42" s="90"/>
      <c r="B42" s="90"/>
    </row>
    <row r="43" spans="1:2">
      <c r="A43" s="90"/>
      <c r="B43" s="90"/>
    </row>
    <row r="44" spans="1:2">
      <c r="A44" s="90"/>
      <c r="B44" s="90"/>
    </row>
    <row r="45" spans="1:2">
      <c r="A45" s="90"/>
      <c r="B45" s="90"/>
    </row>
    <row r="46" spans="1:2">
      <c r="A46" s="90"/>
      <c r="B46" s="90"/>
    </row>
    <row r="47" spans="1:2">
      <c r="A47" s="90"/>
      <c r="B47" s="90"/>
    </row>
    <row r="48" spans="1:2">
      <c r="A48" s="90"/>
      <c r="B48" s="90"/>
    </row>
    <row r="49" spans="1:2">
      <c r="A49" s="90"/>
      <c r="B49" s="90"/>
    </row>
    <row r="50" spans="1:2">
      <c r="A50" s="90"/>
      <c r="B50" s="90"/>
    </row>
    <row r="51" spans="1:2">
      <c r="A51" s="90"/>
      <c r="B51" s="90"/>
    </row>
    <row r="52" spans="1:2">
      <c r="A52" s="90"/>
      <c r="B52" s="90"/>
    </row>
    <row r="53" spans="1:2">
      <c r="A53" s="90"/>
      <c r="B53" s="90"/>
    </row>
    <row r="54" spans="1:2">
      <c r="A54" s="90"/>
      <c r="B54" s="90"/>
    </row>
    <row r="55" spans="1:2">
      <c r="A55" s="90"/>
      <c r="B55" s="90"/>
    </row>
    <row r="56" spans="1:2">
      <c r="A56" s="90"/>
      <c r="B56" s="90"/>
    </row>
    <row r="57" spans="1:2">
      <c r="A57" s="90"/>
      <c r="B57" s="90"/>
    </row>
    <row r="58" spans="1:2">
      <c r="A58" s="90"/>
      <c r="B58" s="90"/>
    </row>
    <row r="59" spans="1:2">
      <c r="A59" s="90"/>
      <c r="B59" s="90"/>
    </row>
    <row r="60" spans="1:2">
      <c r="A60" s="90"/>
      <c r="B60" s="90"/>
    </row>
    <row r="61" spans="1:2">
      <c r="A61" s="90"/>
      <c r="B61" s="90"/>
    </row>
    <row r="62" spans="1:2">
      <c r="A62" s="90"/>
      <c r="B62" s="90"/>
    </row>
    <row r="63" spans="1:2">
      <c r="A63" s="90"/>
      <c r="B63" s="90"/>
    </row>
    <row r="64" spans="1:2">
      <c r="A64" s="90"/>
      <c r="B64" s="90"/>
    </row>
    <row r="65" spans="1:2">
      <c r="A65" s="90"/>
      <c r="B65" s="90"/>
    </row>
    <row r="66" spans="1:2">
      <c r="A66" s="90"/>
      <c r="B66" s="90"/>
    </row>
    <row r="67" spans="1:2">
      <c r="A67" s="90"/>
      <c r="B67" s="90"/>
    </row>
    <row r="68" spans="1:2">
      <c r="A68" s="90"/>
      <c r="B68" s="90"/>
    </row>
    <row r="69" spans="1:2">
      <c r="A69" s="90"/>
      <c r="B69" s="90"/>
    </row>
    <row r="70" spans="1:2">
      <c r="A70" s="90"/>
      <c r="B70" s="90"/>
    </row>
    <row r="71" spans="1:2">
      <c r="A71" s="90"/>
      <c r="B71" s="90"/>
    </row>
    <row r="72" spans="1:2">
      <c r="A72" s="90"/>
      <c r="B72" s="90"/>
    </row>
    <row r="73" spans="1:2">
      <c r="A73" s="90"/>
      <c r="B73" s="90"/>
    </row>
    <row r="74" spans="1:2">
      <c r="A74" s="90"/>
      <c r="B74" s="90"/>
    </row>
    <row r="75" spans="1:2">
      <c r="A75" s="90"/>
      <c r="B75" s="90"/>
    </row>
    <row r="76" spans="1:2">
      <c r="A76" s="90"/>
      <c r="B76" s="90"/>
    </row>
    <row r="77" spans="1:2">
      <c r="A77" s="90"/>
      <c r="B77" s="90"/>
    </row>
    <row r="78" spans="1:2">
      <c r="A78" s="90"/>
      <c r="B78" s="90"/>
    </row>
    <row r="79" spans="1:2">
      <c r="A79" s="90"/>
      <c r="B79" s="90"/>
    </row>
    <row r="80" spans="1:2">
      <c r="A80" s="90"/>
      <c r="B80" s="90"/>
    </row>
    <row r="81" spans="1:2">
      <c r="A81" s="90"/>
      <c r="B81" s="90"/>
    </row>
    <row r="82" spans="1:2">
      <c r="A82" s="90"/>
      <c r="B82" s="90"/>
    </row>
    <row r="83" spans="1:2">
      <c r="A83" s="90"/>
      <c r="B83" s="90"/>
    </row>
    <row r="84" spans="1:2">
      <c r="A84" s="90"/>
      <c r="B84" s="90"/>
    </row>
    <row r="85" spans="1:2">
      <c r="A85" s="90"/>
      <c r="B85" s="90"/>
    </row>
    <row r="86" spans="1:2">
      <c r="A86" s="90"/>
      <c r="B86" s="90"/>
    </row>
    <row r="87" spans="1:2">
      <c r="A87" s="90"/>
      <c r="B87" s="90"/>
    </row>
  </sheetData>
  <mergeCells count="1">
    <mergeCell ref="A23:B23"/>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F382"/>
  <sheetViews>
    <sheetView workbookViewId="0"/>
  </sheetViews>
  <sheetFormatPr defaultColWidth="9" defaultRowHeight="16.5"/>
  <cols>
    <col min="1" max="1" width="23.875" style="31" customWidth="1"/>
    <col min="2" max="2" width="26.125" style="32" customWidth="1"/>
    <col min="3" max="3" width="5.375" style="10" customWidth="1"/>
    <col min="4" max="16384" width="9" style="10"/>
  </cols>
  <sheetData>
    <row r="1" spans="1:6" ht="23.25" customHeight="1">
      <c r="A1" s="29" t="s">
        <v>14</v>
      </c>
      <c r="B1" s="30" t="s">
        <v>15</v>
      </c>
    </row>
    <row r="2" spans="1:6" ht="13.5" customHeight="1">
      <c r="D2" s="23"/>
    </row>
    <row r="3" spans="1:6" ht="13.5" customHeight="1">
      <c r="A3" s="33"/>
    </row>
    <row r="4" spans="1:6" ht="13.5" customHeight="1">
      <c r="A4" s="34" t="s">
        <v>124</v>
      </c>
      <c r="B4" s="91" t="s">
        <v>138</v>
      </c>
    </row>
    <row r="5" spans="1:6" s="11" customFormat="1" ht="13.5" customHeight="1">
      <c r="A5" s="34" t="s">
        <v>125</v>
      </c>
      <c r="B5" s="91" t="s">
        <v>139</v>
      </c>
    </row>
    <row r="6" spans="1:6" s="11" customFormat="1" ht="13.5" customHeight="1">
      <c r="A6" s="34" t="s">
        <v>126</v>
      </c>
      <c r="B6" s="91" t="s">
        <v>140</v>
      </c>
    </row>
    <row r="7" spans="1:6" s="3" customFormat="1" ht="13.5">
      <c r="A7" s="34" t="s">
        <v>85</v>
      </c>
      <c r="B7" s="91" t="s">
        <v>141</v>
      </c>
    </row>
    <row r="8" spans="1:6" s="3" customFormat="1" ht="13.5">
      <c r="A8" s="34" t="s">
        <v>127</v>
      </c>
      <c r="B8" s="91" t="s">
        <v>142</v>
      </c>
    </row>
    <row r="9" spans="1:6" s="3" customFormat="1" ht="13.5">
      <c r="A9" s="36" t="s">
        <v>128</v>
      </c>
      <c r="B9" s="91" t="s">
        <v>143</v>
      </c>
    </row>
    <row r="10" spans="1:6" s="3" customFormat="1" ht="13.5">
      <c r="A10" s="36" t="s">
        <v>129</v>
      </c>
      <c r="B10" s="91" t="s">
        <v>144</v>
      </c>
    </row>
    <row r="11" spans="1:6" s="3" customFormat="1" ht="13.5">
      <c r="A11" s="34" t="s">
        <v>130</v>
      </c>
      <c r="B11" s="91" t="s">
        <v>145</v>
      </c>
    </row>
    <row r="12" spans="1:6" s="3" customFormat="1" ht="13.5">
      <c r="A12" s="34" t="s">
        <v>131</v>
      </c>
      <c r="B12" s="91" t="s">
        <v>146</v>
      </c>
    </row>
    <row r="13" spans="1:6" s="3" customFormat="1" ht="13.5">
      <c r="A13" s="34" t="s">
        <v>132</v>
      </c>
      <c r="B13" s="91" t="s">
        <v>147</v>
      </c>
    </row>
    <row r="14" spans="1:6" s="3" customFormat="1" ht="13.5">
      <c r="A14" s="34" t="s">
        <v>133</v>
      </c>
      <c r="B14" s="91" t="s">
        <v>148</v>
      </c>
    </row>
    <row r="15" spans="1:6" s="3" customFormat="1" ht="13.5">
      <c r="A15" s="34" t="s">
        <v>134</v>
      </c>
      <c r="B15" s="91" t="s">
        <v>149</v>
      </c>
      <c r="D15" s="23"/>
      <c r="E15" s="23"/>
      <c r="F15" s="23"/>
    </row>
    <row r="16" spans="1:6" s="3" customFormat="1" ht="13.5">
      <c r="A16" s="34" t="s">
        <v>135</v>
      </c>
      <c r="B16" s="91" t="s">
        <v>150</v>
      </c>
      <c r="D16" s="23"/>
      <c r="E16" s="23"/>
      <c r="F16" s="23"/>
    </row>
    <row r="17" spans="1:2" s="3" customFormat="1" ht="13.5">
      <c r="A17" s="34" t="s">
        <v>136</v>
      </c>
      <c r="B17" s="91" t="s">
        <v>151</v>
      </c>
    </row>
    <row r="18" spans="1:2" s="3" customFormat="1" ht="13.5">
      <c r="A18" s="34" t="s">
        <v>137</v>
      </c>
      <c r="B18" s="91" t="s">
        <v>152</v>
      </c>
    </row>
    <row r="19" spans="1:2" s="3" customFormat="1" ht="12">
      <c r="A19" s="37"/>
      <c r="B19" s="38"/>
    </row>
    <row r="20" spans="1:2" s="3" customFormat="1" ht="12">
      <c r="A20" s="37"/>
      <c r="B20" s="38"/>
    </row>
    <row r="21" spans="1:2" s="3" customFormat="1" ht="12">
      <c r="A21" s="37"/>
      <c r="B21" s="38"/>
    </row>
    <row r="22" spans="1:2" s="3" customFormat="1" ht="12">
      <c r="A22" s="37"/>
      <c r="B22" s="38"/>
    </row>
    <row r="23" spans="1:2" s="3" customFormat="1" ht="12">
      <c r="A23" s="37"/>
      <c r="B23" s="38"/>
    </row>
    <row r="24" spans="1:2" s="3" customFormat="1" ht="12">
      <c r="A24" s="37"/>
      <c r="B24" s="38"/>
    </row>
    <row r="25" spans="1:2" s="3" customFormat="1" ht="12">
      <c r="A25" s="37"/>
      <c r="B25" s="38"/>
    </row>
    <row r="26" spans="1:2" s="3" customFormat="1" ht="12">
      <c r="A26" s="37"/>
      <c r="B26" s="38"/>
    </row>
    <row r="27" spans="1:2" s="3" customFormat="1" ht="12">
      <c r="A27" s="37"/>
      <c r="B27" s="38"/>
    </row>
    <row r="28" spans="1:2" s="3" customFormat="1" ht="12">
      <c r="A28" s="37"/>
      <c r="B28" s="38"/>
    </row>
    <row r="29" spans="1:2" s="3" customFormat="1" ht="12">
      <c r="A29" s="37"/>
      <c r="B29" s="38"/>
    </row>
    <row r="30" spans="1:2" s="3" customFormat="1" ht="12">
      <c r="A30" s="37"/>
      <c r="B30" s="38"/>
    </row>
    <row r="31" spans="1:2" s="3" customFormat="1" ht="12">
      <c r="A31" s="37"/>
      <c r="B31" s="38"/>
    </row>
    <row r="32" spans="1:2" s="3" customFormat="1" ht="12">
      <c r="A32" s="37"/>
      <c r="B32" s="38"/>
    </row>
    <row r="33" spans="1:2" s="3" customFormat="1" ht="12">
      <c r="A33" s="37"/>
      <c r="B33" s="38"/>
    </row>
    <row r="34" spans="1:2" s="3" customFormat="1" ht="12">
      <c r="A34" s="37"/>
      <c r="B34" s="38"/>
    </row>
    <row r="35" spans="1:2" s="3" customFormat="1" ht="12">
      <c r="A35" s="37"/>
      <c r="B35" s="38"/>
    </row>
    <row r="36" spans="1:2" s="3" customFormat="1" ht="12">
      <c r="A36" s="37"/>
      <c r="B36" s="38"/>
    </row>
    <row r="37" spans="1:2" s="3" customFormat="1" ht="12">
      <c r="A37" s="37"/>
      <c r="B37" s="38"/>
    </row>
    <row r="38" spans="1:2" s="3" customFormat="1" ht="12">
      <c r="A38" s="37"/>
      <c r="B38" s="38"/>
    </row>
    <row r="39" spans="1:2" s="3" customFormat="1" ht="12">
      <c r="A39" s="37"/>
      <c r="B39" s="38"/>
    </row>
    <row r="40" spans="1:2" s="3" customFormat="1" ht="12">
      <c r="A40" s="37"/>
      <c r="B40" s="38"/>
    </row>
    <row r="41" spans="1:2" s="3" customFormat="1" ht="12">
      <c r="A41" s="37"/>
      <c r="B41" s="38"/>
    </row>
    <row r="42" spans="1:2" s="3" customFormat="1" ht="12">
      <c r="A42" s="37"/>
      <c r="B42" s="38"/>
    </row>
    <row r="43" spans="1:2" s="3" customFormat="1" ht="12">
      <c r="A43" s="37"/>
      <c r="B43" s="38"/>
    </row>
    <row r="44" spans="1:2" s="3" customFormat="1" ht="12">
      <c r="A44" s="37"/>
      <c r="B44" s="38"/>
    </row>
    <row r="45" spans="1:2" s="3" customFormat="1" ht="12">
      <c r="A45" s="37"/>
      <c r="B45" s="38"/>
    </row>
    <row r="46" spans="1:2" s="3" customFormat="1" ht="12">
      <c r="A46" s="37"/>
      <c r="B46" s="38"/>
    </row>
    <row r="47" spans="1:2" s="3" customFormat="1" ht="12">
      <c r="A47" s="37"/>
      <c r="B47" s="38"/>
    </row>
    <row r="48" spans="1:2" s="3" customFormat="1" ht="12">
      <c r="A48" s="37"/>
      <c r="B48" s="38"/>
    </row>
    <row r="49" spans="1:2" s="3" customFormat="1" ht="12">
      <c r="A49" s="37"/>
      <c r="B49" s="38"/>
    </row>
    <row r="50" spans="1:2" s="3" customFormat="1" ht="12">
      <c r="A50" s="37"/>
      <c r="B50" s="38"/>
    </row>
    <row r="51" spans="1:2" s="3" customFormat="1" ht="12">
      <c r="A51" s="37"/>
      <c r="B51" s="38"/>
    </row>
    <row r="52" spans="1:2" s="3" customFormat="1" ht="12">
      <c r="A52" s="37"/>
      <c r="B52" s="38"/>
    </row>
    <row r="53" spans="1:2" s="3" customFormat="1" ht="12">
      <c r="A53" s="37"/>
      <c r="B53" s="38"/>
    </row>
    <row r="54" spans="1:2" s="3" customFormat="1" ht="12">
      <c r="A54" s="37"/>
      <c r="B54" s="38"/>
    </row>
    <row r="55" spans="1:2" s="3" customFormat="1" ht="12">
      <c r="A55" s="37"/>
      <c r="B55" s="38"/>
    </row>
    <row r="56" spans="1:2" s="3" customFormat="1" ht="12">
      <c r="A56" s="37"/>
      <c r="B56" s="38"/>
    </row>
    <row r="57" spans="1:2" s="3" customFormat="1" ht="12">
      <c r="A57" s="37"/>
      <c r="B57" s="38"/>
    </row>
    <row r="58" spans="1:2" s="3" customFormat="1" ht="12">
      <c r="A58" s="37"/>
      <c r="B58" s="38"/>
    </row>
    <row r="59" spans="1:2" s="3" customFormat="1" ht="12">
      <c r="A59" s="37"/>
      <c r="B59" s="38"/>
    </row>
    <row r="60" spans="1:2" s="3" customFormat="1" ht="12">
      <c r="A60" s="37"/>
      <c r="B60" s="38"/>
    </row>
    <row r="61" spans="1:2" s="3" customFormat="1" ht="12">
      <c r="A61" s="37"/>
      <c r="B61" s="38"/>
    </row>
    <row r="62" spans="1:2" s="3" customFormat="1" ht="12">
      <c r="A62" s="37"/>
      <c r="B62" s="38"/>
    </row>
    <row r="63" spans="1:2" s="3" customFormat="1" ht="12">
      <c r="A63" s="37"/>
      <c r="B63" s="38"/>
    </row>
    <row r="64" spans="1:2" s="3" customFormat="1" ht="12">
      <c r="A64" s="37"/>
      <c r="B64" s="38"/>
    </row>
    <row r="65" spans="1:2" s="3" customFormat="1" ht="12">
      <c r="A65" s="37"/>
      <c r="B65" s="38"/>
    </row>
    <row r="66" spans="1:2" s="3" customFormat="1" ht="12">
      <c r="A66" s="37"/>
      <c r="B66" s="38"/>
    </row>
    <row r="67" spans="1:2" s="3" customFormat="1" ht="12">
      <c r="A67" s="37"/>
      <c r="B67" s="38"/>
    </row>
    <row r="68" spans="1:2" s="3" customFormat="1" ht="12">
      <c r="A68" s="37"/>
      <c r="B68" s="38"/>
    </row>
    <row r="69" spans="1:2" s="3" customFormat="1" ht="12">
      <c r="A69" s="37"/>
      <c r="B69" s="38"/>
    </row>
    <row r="70" spans="1:2" s="3" customFormat="1" ht="12">
      <c r="A70" s="37"/>
      <c r="B70" s="38"/>
    </row>
    <row r="71" spans="1:2" s="3" customFormat="1" ht="12">
      <c r="A71" s="37"/>
      <c r="B71" s="38"/>
    </row>
    <row r="72" spans="1:2" s="3" customFormat="1" ht="12">
      <c r="A72" s="37"/>
      <c r="B72" s="38"/>
    </row>
    <row r="73" spans="1:2" s="3" customFormat="1" ht="12">
      <c r="A73" s="37"/>
      <c r="B73" s="38"/>
    </row>
    <row r="74" spans="1:2" s="3" customFormat="1" ht="12">
      <c r="A74" s="37"/>
      <c r="B74" s="38"/>
    </row>
    <row r="75" spans="1:2" s="3" customFormat="1" ht="12">
      <c r="A75" s="37"/>
      <c r="B75" s="38"/>
    </row>
    <row r="76" spans="1:2" s="3" customFormat="1" ht="12">
      <c r="A76" s="37"/>
      <c r="B76" s="38"/>
    </row>
    <row r="77" spans="1:2" s="3" customFormat="1" ht="12">
      <c r="A77" s="37"/>
      <c r="B77" s="38"/>
    </row>
    <row r="78" spans="1:2" s="3" customFormat="1" ht="12">
      <c r="A78" s="37"/>
      <c r="B78" s="38"/>
    </row>
    <row r="79" spans="1:2" s="3" customFormat="1" ht="12">
      <c r="A79" s="37"/>
      <c r="B79" s="38"/>
    </row>
    <row r="80" spans="1:2" s="3" customFormat="1" ht="12">
      <c r="A80" s="37"/>
      <c r="B80" s="38"/>
    </row>
    <row r="81" spans="1:2" s="3" customFormat="1" ht="12">
      <c r="A81" s="37"/>
      <c r="B81" s="38"/>
    </row>
    <row r="82" spans="1:2" s="3" customFormat="1" ht="12">
      <c r="A82" s="37"/>
      <c r="B82" s="38"/>
    </row>
    <row r="83" spans="1:2" s="3" customFormat="1" ht="12">
      <c r="A83" s="37"/>
      <c r="B83" s="38"/>
    </row>
    <row r="84" spans="1:2" s="3" customFormat="1" ht="12">
      <c r="A84" s="37"/>
      <c r="B84" s="38"/>
    </row>
    <row r="85" spans="1:2" s="3" customFormat="1" ht="12">
      <c r="A85" s="37"/>
      <c r="B85" s="38"/>
    </row>
    <row r="86" spans="1:2" s="3" customFormat="1" ht="12">
      <c r="A86" s="37"/>
      <c r="B86" s="38"/>
    </row>
    <row r="87" spans="1:2" s="3" customFormat="1" ht="12">
      <c r="A87" s="37"/>
      <c r="B87" s="38"/>
    </row>
    <row r="88" spans="1:2" s="3" customFormat="1" ht="12">
      <c r="A88" s="37"/>
      <c r="B88" s="38"/>
    </row>
    <row r="89" spans="1:2" s="3" customFormat="1" ht="12">
      <c r="A89" s="37"/>
      <c r="B89" s="38"/>
    </row>
    <row r="90" spans="1:2" s="3" customFormat="1" ht="12">
      <c r="A90" s="37"/>
      <c r="B90" s="38"/>
    </row>
    <row r="91" spans="1:2" s="3" customFormat="1" ht="12">
      <c r="A91" s="37"/>
      <c r="B91" s="38"/>
    </row>
    <row r="92" spans="1:2" s="3" customFormat="1" ht="12">
      <c r="A92" s="37"/>
      <c r="B92" s="38"/>
    </row>
    <row r="93" spans="1:2" s="3" customFormat="1" ht="12">
      <c r="A93" s="37"/>
      <c r="B93" s="38"/>
    </row>
    <row r="94" spans="1:2" s="3" customFormat="1" ht="12">
      <c r="A94" s="37"/>
      <c r="B94" s="38"/>
    </row>
    <row r="95" spans="1:2" s="3" customFormat="1" ht="12">
      <c r="A95" s="37"/>
      <c r="B95" s="38"/>
    </row>
    <row r="96" spans="1:2" s="3" customFormat="1" ht="12">
      <c r="A96" s="37"/>
      <c r="B96" s="38"/>
    </row>
    <row r="97" spans="1:2" s="3" customFormat="1" ht="12">
      <c r="A97" s="37"/>
      <c r="B97" s="38"/>
    </row>
    <row r="98" spans="1:2" s="3" customFormat="1" ht="12">
      <c r="A98" s="37"/>
      <c r="B98" s="38"/>
    </row>
    <row r="99" spans="1:2" s="3" customFormat="1" ht="12">
      <c r="A99" s="37"/>
      <c r="B99" s="38"/>
    </row>
    <row r="100" spans="1:2" s="3" customFormat="1" ht="12">
      <c r="A100" s="37"/>
      <c r="B100" s="38"/>
    </row>
    <row r="101" spans="1:2" s="3" customFormat="1" ht="12">
      <c r="A101" s="37"/>
      <c r="B101" s="38"/>
    </row>
    <row r="102" spans="1:2" s="3" customFormat="1" ht="12">
      <c r="A102" s="37"/>
      <c r="B102" s="38"/>
    </row>
    <row r="103" spans="1:2" s="3" customFormat="1" ht="12">
      <c r="A103" s="37"/>
      <c r="B103" s="38"/>
    </row>
    <row r="104" spans="1:2" s="3" customFormat="1" ht="12">
      <c r="A104" s="37"/>
      <c r="B104" s="38"/>
    </row>
    <row r="105" spans="1:2" s="3" customFormat="1" ht="12">
      <c r="A105" s="37"/>
      <c r="B105" s="38"/>
    </row>
    <row r="106" spans="1:2" s="3" customFormat="1" ht="12">
      <c r="A106" s="37"/>
      <c r="B106" s="38"/>
    </row>
    <row r="107" spans="1:2" s="3" customFormat="1" ht="12">
      <c r="A107" s="37"/>
      <c r="B107" s="38"/>
    </row>
    <row r="108" spans="1:2" s="3" customFormat="1" ht="12">
      <c r="A108" s="37"/>
      <c r="B108" s="38"/>
    </row>
    <row r="109" spans="1:2" s="3" customFormat="1" ht="12">
      <c r="A109" s="37"/>
      <c r="B109" s="38"/>
    </row>
    <row r="110" spans="1:2" s="3" customFormat="1" ht="12">
      <c r="A110" s="37"/>
      <c r="B110" s="38"/>
    </row>
    <row r="111" spans="1:2" s="3" customFormat="1" ht="12">
      <c r="A111" s="37"/>
      <c r="B111" s="38"/>
    </row>
    <row r="112" spans="1:2" s="3" customFormat="1" ht="12">
      <c r="A112" s="37"/>
      <c r="B112" s="38"/>
    </row>
    <row r="113" spans="1:2" s="3" customFormat="1" ht="12">
      <c r="A113" s="37"/>
      <c r="B113" s="38"/>
    </row>
    <row r="114" spans="1:2" s="3" customFormat="1" ht="12">
      <c r="A114" s="37"/>
      <c r="B114" s="38"/>
    </row>
    <row r="115" spans="1:2" s="3" customFormat="1" ht="12">
      <c r="A115" s="37"/>
      <c r="B115" s="38"/>
    </row>
    <row r="116" spans="1:2" s="3" customFormat="1" ht="12">
      <c r="A116" s="37"/>
      <c r="B116" s="38"/>
    </row>
    <row r="117" spans="1:2" s="3" customFormat="1" ht="12">
      <c r="A117" s="37"/>
      <c r="B117" s="38"/>
    </row>
    <row r="118" spans="1:2" s="3" customFormat="1" ht="12">
      <c r="A118" s="37"/>
      <c r="B118" s="38"/>
    </row>
    <row r="119" spans="1:2" s="3" customFormat="1" ht="12">
      <c r="A119" s="37"/>
      <c r="B119" s="38"/>
    </row>
    <row r="120" spans="1:2" s="3" customFormat="1" ht="12">
      <c r="A120" s="37"/>
      <c r="B120" s="38"/>
    </row>
    <row r="121" spans="1:2" s="3" customFormat="1" ht="12">
      <c r="A121" s="37"/>
      <c r="B121" s="38"/>
    </row>
    <row r="122" spans="1:2" s="3" customFormat="1" ht="12">
      <c r="A122" s="37"/>
      <c r="B122" s="38"/>
    </row>
    <row r="123" spans="1:2" s="3" customFormat="1" ht="12">
      <c r="A123" s="37"/>
      <c r="B123" s="38"/>
    </row>
    <row r="124" spans="1:2" s="3" customFormat="1" ht="12">
      <c r="A124" s="37"/>
      <c r="B124" s="38"/>
    </row>
    <row r="125" spans="1:2" s="3" customFormat="1" ht="12">
      <c r="A125" s="37"/>
      <c r="B125" s="38"/>
    </row>
    <row r="126" spans="1:2" s="3" customFormat="1" ht="12">
      <c r="A126" s="37"/>
      <c r="B126" s="38"/>
    </row>
    <row r="127" spans="1:2" s="3" customFormat="1" ht="12">
      <c r="A127" s="37"/>
      <c r="B127" s="38"/>
    </row>
    <row r="128" spans="1:2" s="3" customFormat="1" ht="12">
      <c r="A128" s="37"/>
      <c r="B128" s="38"/>
    </row>
    <row r="129" spans="1:2" s="3" customFormat="1" ht="12">
      <c r="A129" s="37"/>
      <c r="B129" s="38"/>
    </row>
    <row r="130" spans="1:2" s="3" customFormat="1" ht="12">
      <c r="A130" s="37"/>
      <c r="B130" s="38"/>
    </row>
    <row r="131" spans="1:2" s="3" customFormat="1" ht="12">
      <c r="A131" s="37"/>
      <c r="B131" s="38"/>
    </row>
    <row r="132" spans="1:2" s="3" customFormat="1" ht="12">
      <c r="A132" s="37"/>
      <c r="B132" s="38"/>
    </row>
    <row r="133" spans="1:2" s="3" customFormat="1" ht="12">
      <c r="A133" s="37"/>
      <c r="B133" s="38"/>
    </row>
    <row r="134" spans="1:2" s="3" customFormat="1" ht="12">
      <c r="A134" s="37"/>
      <c r="B134" s="38"/>
    </row>
    <row r="135" spans="1:2" s="3" customFormat="1" ht="12">
      <c r="A135" s="37"/>
      <c r="B135" s="38"/>
    </row>
    <row r="136" spans="1:2" s="3" customFormat="1" ht="12">
      <c r="A136" s="37"/>
      <c r="B136" s="38"/>
    </row>
    <row r="137" spans="1:2" s="3" customFormat="1" ht="12">
      <c r="A137" s="37"/>
      <c r="B137" s="38"/>
    </row>
    <row r="138" spans="1:2" s="3" customFormat="1" ht="12">
      <c r="A138" s="37"/>
      <c r="B138" s="38"/>
    </row>
    <row r="139" spans="1:2" s="3" customFormat="1" ht="12">
      <c r="A139" s="37"/>
      <c r="B139" s="38"/>
    </row>
    <row r="140" spans="1:2" s="3" customFormat="1" ht="12">
      <c r="A140" s="37"/>
      <c r="B140" s="38"/>
    </row>
    <row r="141" spans="1:2" s="3" customFormat="1" ht="12">
      <c r="A141" s="37"/>
      <c r="B141" s="38"/>
    </row>
    <row r="142" spans="1:2" s="3" customFormat="1" ht="12">
      <c r="A142" s="37"/>
      <c r="B142" s="38"/>
    </row>
    <row r="143" spans="1:2" s="3" customFormat="1" ht="12">
      <c r="A143" s="37"/>
      <c r="B143" s="38"/>
    </row>
    <row r="144" spans="1:2" s="3" customFormat="1" ht="12">
      <c r="A144" s="37"/>
      <c r="B144" s="38"/>
    </row>
    <row r="145" spans="1:2" s="3" customFormat="1" ht="12">
      <c r="A145" s="37"/>
      <c r="B145" s="38"/>
    </row>
    <row r="146" spans="1:2" s="3" customFormat="1" ht="12">
      <c r="A146" s="37"/>
      <c r="B146" s="38"/>
    </row>
    <row r="147" spans="1:2" s="3" customFormat="1" ht="12">
      <c r="A147" s="37"/>
      <c r="B147" s="38"/>
    </row>
    <row r="148" spans="1:2" s="3" customFormat="1" ht="12">
      <c r="A148" s="37"/>
      <c r="B148" s="38"/>
    </row>
    <row r="149" spans="1:2" s="3" customFormat="1" ht="12">
      <c r="A149" s="37"/>
      <c r="B149" s="38"/>
    </row>
    <row r="150" spans="1:2" s="3" customFormat="1" ht="12">
      <c r="A150" s="37"/>
      <c r="B150" s="38"/>
    </row>
    <row r="151" spans="1:2" s="3" customFormat="1" ht="12">
      <c r="A151" s="37"/>
      <c r="B151" s="38"/>
    </row>
    <row r="152" spans="1:2" s="3" customFormat="1" ht="12">
      <c r="A152" s="37"/>
      <c r="B152" s="38"/>
    </row>
    <row r="153" spans="1:2" s="3" customFormat="1" ht="12">
      <c r="A153" s="37"/>
      <c r="B153" s="38"/>
    </row>
    <row r="154" spans="1:2" s="3" customFormat="1" ht="12">
      <c r="A154" s="37"/>
      <c r="B154" s="38"/>
    </row>
    <row r="155" spans="1:2" s="3" customFormat="1" ht="12">
      <c r="A155" s="37"/>
      <c r="B155" s="38"/>
    </row>
    <row r="156" spans="1:2" s="3" customFormat="1" ht="12">
      <c r="A156" s="37"/>
      <c r="B156" s="38"/>
    </row>
    <row r="157" spans="1:2" s="3" customFormat="1" ht="12">
      <c r="A157" s="37"/>
      <c r="B157" s="38"/>
    </row>
    <row r="158" spans="1:2" s="3" customFormat="1" ht="12">
      <c r="A158" s="37"/>
      <c r="B158" s="38"/>
    </row>
    <row r="159" spans="1:2" s="3" customFormat="1" ht="12">
      <c r="A159" s="37"/>
      <c r="B159" s="38"/>
    </row>
    <row r="160" spans="1:2" s="3" customFormat="1" ht="12">
      <c r="A160" s="37"/>
      <c r="B160" s="38"/>
    </row>
    <row r="161" spans="1:2" s="3" customFormat="1" ht="12">
      <c r="A161" s="37"/>
      <c r="B161" s="38"/>
    </row>
    <row r="162" spans="1:2" s="3" customFormat="1" ht="12">
      <c r="A162" s="37"/>
      <c r="B162" s="38"/>
    </row>
    <row r="163" spans="1:2" s="3" customFormat="1" ht="12">
      <c r="A163" s="37"/>
      <c r="B163" s="38"/>
    </row>
    <row r="164" spans="1:2" s="3" customFormat="1" ht="12">
      <c r="A164" s="37"/>
      <c r="B164" s="38"/>
    </row>
    <row r="165" spans="1:2" s="3" customFormat="1" ht="12">
      <c r="A165" s="37"/>
      <c r="B165" s="38"/>
    </row>
    <row r="166" spans="1:2" s="3" customFormat="1" ht="12">
      <c r="A166" s="37"/>
      <c r="B166" s="38"/>
    </row>
    <row r="167" spans="1:2" s="3" customFormat="1" ht="12">
      <c r="A167" s="37"/>
      <c r="B167" s="38"/>
    </row>
    <row r="168" spans="1:2" s="3" customFormat="1" ht="12">
      <c r="A168" s="37"/>
      <c r="B168" s="38"/>
    </row>
    <row r="169" spans="1:2" s="3" customFormat="1" ht="12">
      <c r="A169" s="37"/>
      <c r="B169" s="38"/>
    </row>
    <row r="170" spans="1:2" s="3" customFormat="1" ht="12">
      <c r="A170" s="37"/>
      <c r="B170" s="38"/>
    </row>
    <row r="171" spans="1:2" s="3" customFormat="1" ht="12">
      <c r="A171" s="37"/>
      <c r="B171" s="38"/>
    </row>
    <row r="172" spans="1:2" s="3" customFormat="1" ht="12">
      <c r="A172" s="37"/>
      <c r="B172" s="38"/>
    </row>
    <row r="173" spans="1:2" s="3" customFormat="1" ht="12">
      <c r="A173" s="37"/>
      <c r="B173" s="38"/>
    </row>
    <row r="174" spans="1:2" s="3" customFormat="1" ht="12">
      <c r="A174" s="37"/>
      <c r="B174" s="38"/>
    </row>
    <row r="175" spans="1:2" s="3" customFormat="1" ht="12">
      <c r="A175" s="37"/>
      <c r="B175" s="38"/>
    </row>
    <row r="176" spans="1:2" s="3" customFormat="1" ht="12">
      <c r="A176" s="37"/>
      <c r="B176" s="38"/>
    </row>
    <row r="177" spans="1:2" s="3" customFormat="1" ht="12">
      <c r="A177" s="37"/>
      <c r="B177" s="38"/>
    </row>
    <row r="178" spans="1:2" s="3" customFormat="1" ht="12">
      <c r="A178" s="37"/>
      <c r="B178" s="38"/>
    </row>
    <row r="179" spans="1:2" s="3" customFormat="1" ht="12">
      <c r="A179" s="37"/>
      <c r="B179" s="38"/>
    </row>
    <row r="180" spans="1:2" s="3" customFormat="1" ht="12">
      <c r="A180" s="37"/>
      <c r="B180" s="38"/>
    </row>
    <row r="181" spans="1:2" s="3" customFormat="1" ht="12">
      <c r="A181" s="37"/>
      <c r="B181" s="38"/>
    </row>
    <row r="182" spans="1:2" s="3" customFormat="1" ht="12">
      <c r="A182" s="37"/>
      <c r="B182" s="38"/>
    </row>
    <row r="183" spans="1:2" s="3" customFormat="1" ht="12">
      <c r="A183" s="37"/>
      <c r="B183" s="38"/>
    </row>
    <row r="184" spans="1:2" s="3" customFormat="1" ht="12">
      <c r="A184" s="37"/>
      <c r="B184" s="38"/>
    </row>
    <row r="185" spans="1:2" s="3" customFormat="1" ht="12">
      <c r="A185" s="37"/>
      <c r="B185" s="38"/>
    </row>
    <row r="186" spans="1:2" s="3" customFormat="1" ht="12">
      <c r="A186" s="37"/>
      <c r="B186" s="38"/>
    </row>
    <row r="187" spans="1:2" s="3" customFormat="1" ht="12">
      <c r="A187" s="37"/>
      <c r="B187" s="38"/>
    </row>
    <row r="188" spans="1:2" s="3" customFormat="1" ht="12">
      <c r="A188" s="37"/>
      <c r="B188" s="38"/>
    </row>
    <row r="189" spans="1:2" s="3" customFormat="1" ht="12">
      <c r="A189" s="37"/>
      <c r="B189" s="38"/>
    </row>
    <row r="190" spans="1:2" s="3" customFormat="1" ht="12">
      <c r="A190" s="37"/>
      <c r="B190" s="38"/>
    </row>
    <row r="191" spans="1:2" s="3" customFormat="1" ht="12">
      <c r="A191" s="37"/>
      <c r="B191" s="38"/>
    </row>
    <row r="192" spans="1:2" s="3" customFormat="1" ht="12">
      <c r="A192" s="37"/>
      <c r="B192" s="38"/>
    </row>
    <row r="193" spans="1:2" s="3" customFormat="1" ht="12">
      <c r="A193" s="37"/>
      <c r="B193" s="38"/>
    </row>
    <row r="194" spans="1:2" s="3" customFormat="1" ht="12">
      <c r="A194" s="37"/>
      <c r="B194" s="38"/>
    </row>
    <row r="195" spans="1:2" s="3" customFormat="1" ht="12">
      <c r="A195" s="37"/>
      <c r="B195" s="38"/>
    </row>
    <row r="196" spans="1:2" s="3" customFormat="1" ht="12">
      <c r="A196" s="37"/>
      <c r="B196" s="38"/>
    </row>
    <row r="197" spans="1:2" s="3" customFormat="1" ht="12">
      <c r="A197" s="37"/>
      <c r="B197" s="38"/>
    </row>
    <row r="198" spans="1:2" s="3" customFormat="1" ht="12">
      <c r="A198" s="37"/>
      <c r="B198" s="38"/>
    </row>
    <row r="199" spans="1:2" s="3" customFormat="1" ht="12">
      <c r="A199" s="37"/>
      <c r="B199" s="38"/>
    </row>
    <row r="200" spans="1:2" s="3" customFormat="1" ht="12">
      <c r="A200" s="37"/>
      <c r="B200" s="38"/>
    </row>
    <row r="201" spans="1:2" s="3" customFormat="1" ht="12">
      <c r="A201" s="37"/>
      <c r="B201" s="38"/>
    </row>
    <row r="202" spans="1:2" s="3" customFormat="1" ht="12">
      <c r="A202" s="37"/>
      <c r="B202" s="38"/>
    </row>
    <row r="203" spans="1:2" s="3" customFormat="1" ht="12">
      <c r="A203" s="37"/>
      <c r="B203" s="38"/>
    </row>
    <row r="204" spans="1:2" s="3" customFormat="1" ht="12">
      <c r="A204" s="37"/>
      <c r="B204" s="38"/>
    </row>
    <row r="205" spans="1:2" s="3" customFormat="1" ht="12">
      <c r="A205" s="37"/>
      <c r="B205" s="38"/>
    </row>
    <row r="206" spans="1:2" s="3" customFormat="1" ht="12">
      <c r="A206" s="37"/>
      <c r="B206" s="38"/>
    </row>
    <row r="207" spans="1:2" s="3" customFormat="1" ht="12">
      <c r="A207" s="37"/>
      <c r="B207" s="38"/>
    </row>
    <row r="208" spans="1:2" s="3" customFormat="1" ht="12">
      <c r="A208" s="37"/>
      <c r="B208" s="38"/>
    </row>
    <row r="209" spans="1:2" s="3" customFormat="1" ht="12">
      <c r="A209" s="37"/>
      <c r="B209" s="38"/>
    </row>
    <row r="210" spans="1:2" s="3" customFormat="1" ht="12">
      <c r="A210" s="37"/>
      <c r="B210" s="38"/>
    </row>
    <row r="211" spans="1:2" s="3" customFormat="1" ht="12">
      <c r="A211" s="37"/>
      <c r="B211" s="38"/>
    </row>
    <row r="212" spans="1:2" s="3" customFormat="1" ht="12">
      <c r="A212" s="37"/>
      <c r="B212" s="38"/>
    </row>
    <row r="213" spans="1:2" s="3" customFormat="1" ht="12">
      <c r="A213" s="37"/>
      <c r="B213" s="38"/>
    </row>
    <row r="214" spans="1:2" s="3" customFormat="1" ht="12">
      <c r="A214" s="37"/>
      <c r="B214" s="38"/>
    </row>
    <row r="215" spans="1:2" s="3" customFormat="1" ht="12">
      <c r="A215" s="37"/>
      <c r="B215" s="38"/>
    </row>
    <row r="216" spans="1:2" s="3" customFormat="1" ht="12">
      <c r="A216" s="37"/>
      <c r="B216" s="38"/>
    </row>
    <row r="217" spans="1:2" s="3" customFormat="1" ht="12">
      <c r="A217" s="37"/>
      <c r="B217" s="38"/>
    </row>
    <row r="218" spans="1:2" s="3" customFormat="1" ht="12">
      <c r="A218" s="37"/>
      <c r="B218" s="38"/>
    </row>
    <row r="219" spans="1:2" s="3" customFormat="1" ht="12">
      <c r="A219" s="37"/>
      <c r="B219" s="38"/>
    </row>
    <row r="220" spans="1:2" s="3" customFormat="1" ht="12">
      <c r="A220" s="37"/>
      <c r="B220" s="38"/>
    </row>
    <row r="221" spans="1:2" s="3" customFormat="1" ht="12">
      <c r="A221" s="37"/>
      <c r="B221" s="38"/>
    </row>
    <row r="222" spans="1:2" s="3" customFormat="1" ht="12">
      <c r="A222" s="37"/>
      <c r="B222" s="38"/>
    </row>
    <row r="223" spans="1:2" s="3" customFormat="1" ht="12">
      <c r="A223" s="37"/>
      <c r="B223" s="38"/>
    </row>
    <row r="224" spans="1:2" s="3" customFormat="1" ht="12">
      <c r="A224" s="37"/>
      <c r="B224" s="38"/>
    </row>
    <row r="225" spans="1:2" s="3" customFormat="1" ht="12">
      <c r="A225" s="37"/>
      <c r="B225" s="38"/>
    </row>
    <row r="226" spans="1:2" s="3" customFormat="1" ht="12">
      <c r="A226" s="37"/>
      <c r="B226" s="38"/>
    </row>
    <row r="227" spans="1:2" s="3" customFormat="1" ht="12">
      <c r="A227" s="37"/>
      <c r="B227" s="38"/>
    </row>
    <row r="228" spans="1:2" s="3" customFormat="1" ht="12">
      <c r="A228" s="37"/>
      <c r="B228" s="38"/>
    </row>
    <row r="229" spans="1:2" s="3" customFormat="1" ht="12">
      <c r="A229" s="37"/>
      <c r="B229" s="38"/>
    </row>
    <row r="230" spans="1:2" s="3" customFormat="1" ht="12">
      <c r="A230" s="37"/>
      <c r="B230" s="38"/>
    </row>
    <row r="231" spans="1:2" s="3" customFormat="1" ht="12">
      <c r="A231" s="37"/>
      <c r="B231" s="38"/>
    </row>
    <row r="232" spans="1:2" s="3" customFormat="1" ht="12">
      <c r="A232" s="37"/>
      <c r="B232" s="38"/>
    </row>
    <row r="233" spans="1:2" s="3" customFormat="1" ht="12">
      <c r="A233" s="37"/>
      <c r="B233" s="38"/>
    </row>
    <row r="234" spans="1:2" s="3" customFormat="1" ht="12">
      <c r="A234" s="37"/>
      <c r="B234" s="38"/>
    </row>
    <row r="235" spans="1:2" s="3" customFormat="1" ht="12">
      <c r="A235" s="37"/>
      <c r="B235" s="38"/>
    </row>
    <row r="236" spans="1:2" s="3" customFormat="1" ht="12">
      <c r="A236" s="37"/>
      <c r="B236" s="38"/>
    </row>
    <row r="237" spans="1:2" s="3" customFormat="1" ht="12">
      <c r="A237" s="37"/>
      <c r="B237" s="38"/>
    </row>
    <row r="238" spans="1:2" s="3" customFormat="1" ht="12">
      <c r="A238" s="37"/>
      <c r="B238" s="38"/>
    </row>
    <row r="239" spans="1:2" s="3" customFormat="1" ht="12">
      <c r="A239" s="37"/>
      <c r="B239" s="38"/>
    </row>
    <row r="240" spans="1:2" s="3" customFormat="1" ht="12">
      <c r="A240" s="37"/>
      <c r="B240" s="38"/>
    </row>
    <row r="241" spans="1:2" s="3" customFormat="1" ht="12">
      <c r="A241" s="37"/>
      <c r="B241" s="38"/>
    </row>
    <row r="242" spans="1:2" s="3" customFormat="1" ht="12">
      <c r="A242" s="37"/>
      <c r="B242" s="38"/>
    </row>
    <row r="243" spans="1:2" s="3" customFormat="1" ht="12">
      <c r="A243" s="37"/>
      <c r="B243" s="38"/>
    </row>
    <row r="244" spans="1:2" s="3" customFormat="1" ht="12">
      <c r="A244" s="37"/>
      <c r="B244" s="38"/>
    </row>
    <row r="245" spans="1:2" s="3" customFormat="1" ht="12">
      <c r="A245" s="37"/>
      <c r="B245" s="38"/>
    </row>
    <row r="246" spans="1:2" s="3" customFormat="1" ht="12">
      <c r="A246" s="37"/>
      <c r="B246" s="38"/>
    </row>
    <row r="247" spans="1:2" s="3" customFormat="1" ht="12">
      <c r="A247" s="37"/>
      <c r="B247" s="38"/>
    </row>
    <row r="248" spans="1:2" s="3" customFormat="1" ht="12">
      <c r="A248" s="37"/>
      <c r="B248" s="38"/>
    </row>
    <row r="249" spans="1:2" s="3" customFormat="1" ht="12">
      <c r="A249" s="37"/>
      <c r="B249" s="38"/>
    </row>
    <row r="250" spans="1:2" s="3" customFormat="1" ht="12">
      <c r="A250" s="37"/>
      <c r="B250" s="38"/>
    </row>
    <row r="251" spans="1:2" s="3" customFormat="1" ht="12">
      <c r="A251" s="37"/>
      <c r="B251" s="38"/>
    </row>
    <row r="252" spans="1:2" s="3" customFormat="1" ht="12">
      <c r="A252" s="37"/>
      <c r="B252" s="38"/>
    </row>
    <row r="253" spans="1:2" s="3" customFormat="1" ht="12">
      <c r="A253" s="37"/>
      <c r="B253" s="38"/>
    </row>
    <row r="254" spans="1:2" s="3" customFormat="1" ht="12">
      <c r="A254" s="37"/>
      <c r="B254" s="38"/>
    </row>
    <row r="255" spans="1:2" s="3" customFormat="1" ht="12">
      <c r="A255" s="37"/>
      <c r="B255" s="38"/>
    </row>
    <row r="256" spans="1:2" s="3" customFormat="1" ht="12">
      <c r="A256" s="37"/>
      <c r="B256" s="38"/>
    </row>
    <row r="257" spans="1:2" s="3" customFormat="1" ht="12">
      <c r="A257" s="37"/>
      <c r="B257" s="38"/>
    </row>
    <row r="258" spans="1:2" s="3" customFormat="1" ht="12">
      <c r="A258" s="37"/>
      <c r="B258" s="38"/>
    </row>
    <row r="259" spans="1:2" s="3" customFormat="1" ht="12">
      <c r="A259" s="37"/>
      <c r="B259" s="38"/>
    </row>
    <row r="260" spans="1:2" s="3" customFormat="1" ht="12">
      <c r="A260" s="37"/>
      <c r="B260" s="38"/>
    </row>
    <row r="261" spans="1:2" s="3" customFormat="1" ht="12">
      <c r="A261" s="37"/>
      <c r="B261" s="38"/>
    </row>
    <row r="262" spans="1:2" s="3" customFormat="1" ht="12">
      <c r="A262" s="37"/>
      <c r="B262" s="38"/>
    </row>
    <row r="263" spans="1:2" s="3" customFormat="1" ht="12">
      <c r="A263" s="37"/>
      <c r="B263" s="38"/>
    </row>
    <row r="264" spans="1:2" s="3" customFormat="1" ht="12">
      <c r="A264" s="37"/>
      <c r="B264" s="38"/>
    </row>
    <row r="265" spans="1:2" s="3" customFormat="1" ht="12">
      <c r="A265" s="37"/>
      <c r="B265" s="38"/>
    </row>
    <row r="266" spans="1:2" s="3" customFormat="1" ht="12">
      <c r="A266" s="37"/>
      <c r="B266" s="38"/>
    </row>
    <row r="267" spans="1:2" s="3" customFormat="1" ht="12">
      <c r="A267" s="37"/>
      <c r="B267" s="38"/>
    </row>
    <row r="268" spans="1:2" s="3" customFormat="1" ht="12">
      <c r="A268" s="37"/>
      <c r="B268" s="38"/>
    </row>
    <row r="269" spans="1:2" s="3" customFormat="1" ht="12">
      <c r="A269" s="37"/>
      <c r="B269" s="38"/>
    </row>
    <row r="270" spans="1:2" s="3" customFormat="1" ht="12">
      <c r="A270" s="37"/>
      <c r="B270" s="38"/>
    </row>
    <row r="271" spans="1:2" s="3" customFormat="1" ht="12">
      <c r="A271" s="37"/>
      <c r="B271" s="38"/>
    </row>
    <row r="272" spans="1:2" s="3" customFormat="1" ht="12">
      <c r="A272" s="37"/>
      <c r="B272" s="38"/>
    </row>
    <row r="273" spans="1:2" s="3" customFormat="1" ht="12">
      <c r="A273" s="37"/>
      <c r="B273" s="38"/>
    </row>
    <row r="274" spans="1:2" s="3" customFormat="1" ht="12">
      <c r="A274" s="37"/>
      <c r="B274" s="38"/>
    </row>
    <row r="275" spans="1:2" s="3" customFormat="1" ht="12">
      <c r="A275" s="37"/>
      <c r="B275" s="38"/>
    </row>
    <row r="276" spans="1:2" s="3" customFormat="1" ht="12">
      <c r="A276" s="37"/>
      <c r="B276" s="38"/>
    </row>
    <row r="277" spans="1:2" s="3" customFormat="1" ht="12">
      <c r="A277" s="37"/>
      <c r="B277" s="38"/>
    </row>
    <row r="278" spans="1:2" s="3" customFormat="1" ht="12">
      <c r="A278" s="37"/>
      <c r="B278" s="38"/>
    </row>
    <row r="279" spans="1:2" s="3" customFormat="1" ht="12">
      <c r="A279" s="37"/>
      <c r="B279" s="38"/>
    </row>
    <row r="280" spans="1:2" s="3" customFormat="1" ht="12">
      <c r="A280" s="37"/>
      <c r="B280" s="38"/>
    </row>
    <row r="281" spans="1:2" s="3" customFormat="1" ht="12">
      <c r="A281" s="37"/>
      <c r="B281" s="38"/>
    </row>
    <row r="282" spans="1:2" s="3" customFormat="1" ht="12">
      <c r="A282" s="37"/>
      <c r="B282" s="38"/>
    </row>
    <row r="283" spans="1:2" s="3" customFormat="1" ht="12">
      <c r="A283" s="37"/>
      <c r="B283" s="38"/>
    </row>
    <row r="284" spans="1:2" s="3" customFormat="1" ht="12">
      <c r="A284" s="37"/>
      <c r="B284" s="38"/>
    </row>
    <row r="285" spans="1:2" s="3" customFormat="1" ht="12">
      <c r="A285" s="37"/>
      <c r="B285" s="38"/>
    </row>
    <row r="286" spans="1:2" s="3" customFormat="1" ht="12">
      <c r="A286" s="37"/>
      <c r="B286" s="38"/>
    </row>
    <row r="287" spans="1:2" s="3" customFormat="1" ht="12">
      <c r="A287" s="37"/>
      <c r="B287" s="38"/>
    </row>
    <row r="288" spans="1:2" s="3" customFormat="1" ht="12">
      <c r="A288" s="37"/>
      <c r="B288" s="38"/>
    </row>
    <row r="289" spans="1:2" s="3" customFormat="1" ht="12">
      <c r="A289" s="37"/>
      <c r="B289" s="38"/>
    </row>
    <row r="290" spans="1:2" s="3" customFormat="1" ht="12">
      <c r="A290" s="37"/>
      <c r="B290" s="38"/>
    </row>
    <row r="291" spans="1:2" s="3" customFormat="1" ht="12">
      <c r="A291" s="37"/>
      <c r="B291" s="38"/>
    </row>
    <row r="292" spans="1:2" s="3" customFormat="1" ht="12">
      <c r="A292" s="37"/>
      <c r="B292" s="38"/>
    </row>
    <row r="293" spans="1:2" s="3" customFormat="1" ht="12">
      <c r="A293" s="37"/>
      <c r="B293" s="38"/>
    </row>
    <row r="294" spans="1:2" s="3" customFormat="1" ht="12">
      <c r="A294" s="37"/>
      <c r="B294" s="38"/>
    </row>
    <row r="295" spans="1:2" s="3" customFormat="1" ht="12">
      <c r="A295" s="37"/>
      <c r="B295" s="38"/>
    </row>
    <row r="296" spans="1:2" s="3" customFormat="1" ht="12">
      <c r="A296" s="37"/>
      <c r="B296" s="38"/>
    </row>
    <row r="297" spans="1:2" s="3" customFormat="1" ht="12">
      <c r="A297" s="37"/>
      <c r="B297" s="38"/>
    </row>
    <row r="298" spans="1:2" s="3" customFormat="1" ht="12">
      <c r="A298" s="37"/>
      <c r="B298" s="38"/>
    </row>
    <row r="299" spans="1:2" s="3" customFormat="1" ht="12">
      <c r="A299" s="37"/>
      <c r="B299" s="38"/>
    </row>
    <row r="300" spans="1:2" s="3" customFormat="1" ht="12">
      <c r="A300" s="37"/>
      <c r="B300" s="38"/>
    </row>
    <row r="301" spans="1:2" s="3" customFormat="1" ht="12">
      <c r="A301" s="37"/>
      <c r="B301" s="38"/>
    </row>
    <row r="302" spans="1:2" s="3" customFormat="1" ht="12">
      <c r="A302" s="37"/>
      <c r="B302" s="38"/>
    </row>
    <row r="303" spans="1:2" s="3" customFormat="1" ht="12">
      <c r="A303" s="37"/>
      <c r="B303" s="38"/>
    </row>
    <row r="304" spans="1:2" s="3" customFormat="1" ht="12">
      <c r="A304" s="37"/>
      <c r="B304" s="38"/>
    </row>
    <row r="305" spans="1:2" s="3" customFormat="1" ht="12">
      <c r="A305" s="37"/>
      <c r="B305" s="38"/>
    </row>
    <row r="306" spans="1:2" s="3" customFormat="1" ht="12">
      <c r="A306" s="37"/>
      <c r="B306" s="38"/>
    </row>
    <row r="307" spans="1:2" s="3" customFormat="1" ht="12">
      <c r="A307" s="37"/>
      <c r="B307" s="38"/>
    </row>
    <row r="308" spans="1:2" s="3" customFormat="1" ht="12">
      <c r="A308" s="37"/>
      <c r="B308" s="38"/>
    </row>
    <row r="309" spans="1:2" s="3" customFormat="1" ht="12">
      <c r="A309" s="37"/>
      <c r="B309" s="38"/>
    </row>
    <row r="310" spans="1:2" s="3" customFormat="1" ht="12">
      <c r="A310" s="37"/>
      <c r="B310" s="38"/>
    </row>
    <row r="311" spans="1:2" s="3" customFormat="1" ht="12">
      <c r="A311" s="37"/>
      <c r="B311" s="38"/>
    </row>
    <row r="312" spans="1:2" s="3" customFormat="1" ht="12">
      <c r="A312" s="37"/>
      <c r="B312" s="38"/>
    </row>
    <row r="313" spans="1:2" s="3" customFormat="1" ht="12">
      <c r="A313" s="37"/>
      <c r="B313" s="38"/>
    </row>
    <row r="314" spans="1:2" s="3" customFormat="1" ht="12">
      <c r="A314" s="37"/>
      <c r="B314" s="38"/>
    </row>
    <row r="315" spans="1:2" s="3" customFormat="1" ht="12">
      <c r="A315" s="37"/>
      <c r="B315" s="38"/>
    </row>
    <row r="316" spans="1:2" s="3" customFormat="1" ht="12">
      <c r="A316" s="37"/>
      <c r="B316" s="38"/>
    </row>
    <row r="317" spans="1:2" s="3" customFormat="1" ht="12">
      <c r="A317" s="37"/>
      <c r="B317" s="38"/>
    </row>
    <row r="318" spans="1:2" s="3" customFormat="1" ht="12">
      <c r="A318" s="37"/>
      <c r="B318" s="38"/>
    </row>
    <row r="319" spans="1:2" s="3" customFormat="1" ht="12">
      <c r="A319" s="37"/>
      <c r="B319" s="38"/>
    </row>
    <row r="320" spans="1:2" s="3" customFormat="1" ht="12">
      <c r="A320" s="37"/>
      <c r="B320" s="38"/>
    </row>
    <row r="321" spans="1:2" s="3" customFormat="1" ht="12">
      <c r="A321" s="37"/>
      <c r="B321" s="38"/>
    </row>
    <row r="322" spans="1:2" s="3" customFormat="1" ht="12">
      <c r="A322" s="37"/>
      <c r="B322" s="38"/>
    </row>
    <row r="323" spans="1:2" s="3" customFormat="1" ht="12">
      <c r="A323" s="37"/>
      <c r="B323" s="38"/>
    </row>
    <row r="324" spans="1:2" s="3" customFormat="1" ht="12">
      <c r="A324" s="37"/>
      <c r="B324" s="38"/>
    </row>
    <row r="325" spans="1:2" s="3" customFormat="1" ht="12">
      <c r="A325" s="37"/>
      <c r="B325" s="38"/>
    </row>
    <row r="326" spans="1:2" s="3" customFormat="1" ht="12">
      <c r="A326" s="37"/>
      <c r="B326" s="38"/>
    </row>
    <row r="327" spans="1:2" s="3" customFormat="1" ht="12">
      <c r="A327" s="37"/>
      <c r="B327" s="38"/>
    </row>
    <row r="328" spans="1:2" s="3" customFormat="1" ht="12">
      <c r="A328" s="37"/>
      <c r="B328" s="38"/>
    </row>
    <row r="329" spans="1:2" s="3" customFormat="1" ht="12">
      <c r="A329" s="37"/>
      <c r="B329" s="38"/>
    </row>
    <row r="330" spans="1:2" s="3" customFormat="1" ht="12">
      <c r="A330" s="37"/>
      <c r="B330" s="38"/>
    </row>
    <row r="331" spans="1:2" s="3" customFormat="1" ht="12">
      <c r="A331" s="37"/>
      <c r="B331" s="38"/>
    </row>
    <row r="332" spans="1:2" s="3" customFormat="1" ht="12">
      <c r="A332" s="37"/>
      <c r="B332" s="38"/>
    </row>
    <row r="333" spans="1:2" s="3" customFormat="1" ht="12">
      <c r="A333" s="37"/>
      <c r="B333" s="38"/>
    </row>
    <row r="334" spans="1:2" s="3" customFormat="1" ht="12">
      <c r="A334" s="37"/>
      <c r="B334" s="38"/>
    </row>
    <row r="335" spans="1:2" s="3" customFormat="1" ht="12">
      <c r="A335" s="37"/>
      <c r="B335" s="38"/>
    </row>
    <row r="336" spans="1:2" s="3" customFormat="1" ht="12">
      <c r="A336" s="37"/>
      <c r="B336" s="38"/>
    </row>
    <row r="337" spans="1:2" s="3" customFormat="1" ht="12">
      <c r="A337" s="37"/>
      <c r="B337" s="38"/>
    </row>
    <row r="338" spans="1:2" s="3" customFormat="1" ht="12">
      <c r="A338" s="37"/>
      <c r="B338" s="38"/>
    </row>
    <row r="339" spans="1:2" s="3" customFormat="1" ht="12">
      <c r="A339" s="37"/>
      <c r="B339" s="38"/>
    </row>
    <row r="340" spans="1:2" s="3" customFormat="1" ht="12">
      <c r="A340" s="37"/>
      <c r="B340" s="38"/>
    </row>
    <row r="341" spans="1:2" s="3" customFormat="1" ht="12">
      <c r="A341" s="37"/>
      <c r="B341" s="38"/>
    </row>
    <row r="342" spans="1:2" s="3" customFormat="1" ht="12">
      <c r="A342" s="37"/>
      <c r="B342" s="38"/>
    </row>
    <row r="343" spans="1:2" s="3" customFormat="1" ht="12">
      <c r="A343" s="37"/>
      <c r="B343" s="38"/>
    </row>
    <row r="344" spans="1:2" s="3" customFormat="1" ht="12">
      <c r="A344" s="37"/>
      <c r="B344" s="38"/>
    </row>
    <row r="345" spans="1:2" s="3" customFormat="1" ht="12">
      <c r="A345" s="37"/>
      <c r="B345" s="38"/>
    </row>
    <row r="346" spans="1:2" s="3" customFormat="1" ht="12">
      <c r="A346" s="37"/>
      <c r="B346" s="38"/>
    </row>
    <row r="347" spans="1:2" s="3" customFormat="1" ht="12">
      <c r="A347" s="37"/>
      <c r="B347" s="38"/>
    </row>
    <row r="348" spans="1:2" s="3" customFormat="1" ht="12">
      <c r="A348" s="37"/>
      <c r="B348" s="38"/>
    </row>
    <row r="349" spans="1:2" s="3" customFormat="1" ht="12">
      <c r="A349" s="37"/>
      <c r="B349" s="38"/>
    </row>
    <row r="350" spans="1:2" s="3" customFormat="1" ht="12">
      <c r="A350" s="37"/>
      <c r="B350" s="38"/>
    </row>
    <row r="351" spans="1:2" s="3" customFormat="1" ht="12">
      <c r="A351" s="37"/>
      <c r="B351" s="38"/>
    </row>
    <row r="352" spans="1:2" s="3" customFormat="1" ht="12">
      <c r="A352" s="37"/>
      <c r="B352" s="38"/>
    </row>
    <row r="353" spans="1:2" s="3" customFormat="1" ht="12">
      <c r="A353" s="37"/>
      <c r="B353" s="38"/>
    </row>
    <row r="354" spans="1:2" s="3" customFormat="1" ht="12">
      <c r="A354" s="37"/>
      <c r="B354" s="38"/>
    </row>
    <row r="355" spans="1:2" s="3" customFormat="1" ht="12">
      <c r="A355" s="37"/>
      <c r="B355" s="38"/>
    </row>
    <row r="356" spans="1:2" s="3" customFormat="1" ht="12">
      <c r="A356" s="37"/>
      <c r="B356" s="38"/>
    </row>
    <row r="357" spans="1:2" s="3" customFormat="1" ht="12">
      <c r="A357" s="37"/>
      <c r="B357" s="38"/>
    </row>
    <row r="358" spans="1:2" s="3" customFormat="1" ht="12">
      <c r="A358" s="37"/>
      <c r="B358" s="38"/>
    </row>
    <row r="359" spans="1:2" s="3" customFormat="1" ht="12">
      <c r="A359" s="37"/>
      <c r="B359" s="38"/>
    </row>
    <row r="360" spans="1:2" s="3" customFormat="1" ht="12">
      <c r="A360" s="37"/>
      <c r="B360" s="38"/>
    </row>
    <row r="361" spans="1:2" s="3" customFormat="1" ht="12">
      <c r="A361" s="37"/>
      <c r="B361" s="38"/>
    </row>
    <row r="362" spans="1:2" s="3" customFormat="1" ht="12">
      <c r="A362" s="37"/>
      <c r="B362" s="38"/>
    </row>
    <row r="363" spans="1:2" s="3" customFormat="1" ht="12">
      <c r="A363" s="37"/>
      <c r="B363" s="38"/>
    </row>
    <row r="364" spans="1:2" s="3" customFormat="1" ht="12">
      <c r="A364" s="37"/>
      <c r="B364" s="38"/>
    </row>
    <row r="365" spans="1:2" s="3" customFormat="1" ht="12">
      <c r="A365" s="37"/>
      <c r="B365" s="38"/>
    </row>
    <row r="366" spans="1:2" s="3" customFormat="1" ht="12">
      <c r="A366" s="37"/>
      <c r="B366" s="38"/>
    </row>
    <row r="367" spans="1:2" s="3" customFormat="1" ht="12">
      <c r="A367" s="37"/>
      <c r="B367" s="38"/>
    </row>
    <row r="368" spans="1:2" s="3" customFormat="1" ht="12">
      <c r="A368" s="37"/>
      <c r="B368" s="38"/>
    </row>
    <row r="369" spans="1:2" s="3" customFormat="1" ht="12">
      <c r="A369" s="37"/>
      <c r="B369" s="38"/>
    </row>
    <row r="370" spans="1:2" s="3" customFormat="1" ht="12">
      <c r="A370" s="37"/>
      <c r="B370" s="38"/>
    </row>
    <row r="371" spans="1:2" s="3" customFormat="1" ht="12">
      <c r="A371" s="37"/>
      <c r="B371" s="38"/>
    </row>
    <row r="372" spans="1:2" s="3" customFormat="1" ht="12">
      <c r="A372" s="37"/>
      <c r="B372" s="38"/>
    </row>
    <row r="373" spans="1:2" s="3" customFormat="1" ht="12">
      <c r="A373" s="37"/>
      <c r="B373" s="38"/>
    </row>
    <row r="374" spans="1:2" s="3" customFormat="1" ht="12">
      <c r="A374" s="37"/>
      <c r="B374" s="38"/>
    </row>
    <row r="375" spans="1:2" s="3" customFormat="1" ht="12">
      <c r="A375" s="37"/>
      <c r="B375" s="38"/>
    </row>
    <row r="376" spans="1:2" s="3" customFormat="1" ht="12">
      <c r="A376" s="37"/>
      <c r="B376" s="38"/>
    </row>
    <row r="377" spans="1:2" s="3" customFormat="1" ht="12">
      <c r="A377" s="37"/>
      <c r="B377" s="38"/>
    </row>
    <row r="378" spans="1:2" s="3" customFormat="1" ht="12">
      <c r="A378" s="37"/>
      <c r="B378" s="38"/>
    </row>
    <row r="379" spans="1:2" s="3" customFormat="1" ht="12">
      <c r="A379" s="37"/>
      <c r="B379" s="38"/>
    </row>
    <row r="380" spans="1:2" s="3" customFormat="1" ht="12">
      <c r="A380" s="37"/>
      <c r="B380" s="38"/>
    </row>
    <row r="381" spans="1:2" s="3" customFormat="1" ht="12">
      <c r="A381" s="37"/>
      <c r="B381" s="38"/>
    </row>
    <row r="382" spans="1:2" s="3" customFormat="1" ht="12">
      <c r="A382" s="37"/>
      <c r="B382" s="38"/>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4C95A-8874-4C0B-8E10-8B491F805966}">
  <dimension ref="A1:P48"/>
  <sheetViews>
    <sheetView zoomScaleNormal="100" workbookViewId="0">
      <pane ySplit="4" topLeftCell="A5" activePane="bottomLeft" state="frozen"/>
      <selection pane="bottomLeft"/>
    </sheetView>
  </sheetViews>
  <sheetFormatPr defaultColWidth="8.75" defaultRowHeight="16.5"/>
  <cols>
    <col min="1" max="1" width="6.125" customWidth="1"/>
    <col min="2" max="2" width="7.75" customWidth="1"/>
    <col min="3" max="3" width="7.125" customWidth="1"/>
    <col min="4" max="5" width="7.75" customWidth="1"/>
    <col min="6" max="6" width="7.375" customWidth="1"/>
    <col min="7" max="7" width="6.875" customWidth="1"/>
    <col min="8" max="8" width="17.25" customWidth="1"/>
    <col min="9" max="9" width="7.25" customWidth="1"/>
  </cols>
  <sheetData>
    <row r="1" spans="1:9" ht="16.5" customHeight="1">
      <c r="A1" s="92" t="s">
        <v>56</v>
      </c>
      <c r="B1" s="93"/>
      <c r="C1" s="93"/>
      <c r="D1" s="93"/>
      <c r="E1" s="93"/>
      <c r="F1" s="93"/>
      <c r="G1" s="93"/>
      <c r="H1" s="93"/>
      <c r="I1" s="93"/>
    </row>
    <row r="2" spans="1:9" ht="16.5" customHeight="1">
      <c r="A2" s="94" t="s">
        <v>57</v>
      </c>
      <c r="B2" s="92"/>
      <c r="C2" s="92"/>
      <c r="D2" s="92"/>
      <c r="E2" s="92"/>
      <c r="F2" s="92"/>
      <c r="G2" s="92"/>
      <c r="H2" s="92"/>
      <c r="I2" s="92"/>
    </row>
    <row r="3" spans="1:9" ht="16.5" customHeight="1" thickBot="1">
      <c r="A3" s="94"/>
      <c r="B3" s="94"/>
      <c r="C3" s="94"/>
      <c r="D3" s="94"/>
      <c r="E3" s="94"/>
      <c r="F3" s="94"/>
      <c r="G3" s="94"/>
      <c r="H3" s="94"/>
      <c r="I3" s="94"/>
    </row>
    <row r="4" spans="1:9" ht="18" customHeight="1" thickTop="1">
      <c r="A4" s="95" t="s">
        <v>0</v>
      </c>
      <c r="B4" s="96" t="s">
        <v>153</v>
      </c>
      <c r="C4" s="96" t="s">
        <v>154</v>
      </c>
      <c r="D4" s="96" t="s">
        <v>155</v>
      </c>
      <c r="E4" s="96" t="s">
        <v>156</v>
      </c>
      <c r="F4" s="96" t="s">
        <v>157</v>
      </c>
      <c r="G4" s="96" t="s">
        <v>158</v>
      </c>
      <c r="H4" s="96" t="s">
        <v>159</v>
      </c>
      <c r="I4" s="96" t="s">
        <v>84</v>
      </c>
    </row>
    <row r="5" spans="1:9" ht="16.5" customHeight="1">
      <c r="A5" s="97">
        <v>1983</v>
      </c>
      <c r="B5" s="98">
        <v>5311</v>
      </c>
      <c r="C5" s="98">
        <v>7037</v>
      </c>
      <c r="D5" s="98">
        <v>5781</v>
      </c>
      <c r="E5" s="98">
        <v>5445</v>
      </c>
      <c r="F5" s="98">
        <v>5021</v>
      </c>
      <c r="G5" s="98">
        <v>2419</v>
      </c>
      <c r="H5" s="99">
        <v>0</v>
      </c>
      <c r="I5" s="98">
        <v>31014</v>
      </c>
    </row>
    <row r="6" spans="1:9" ht="16.5" customHeight="1">
      <c r="A6" s="97">
        <v>1984</v>
      </c>
      <c r="B6" s="98">
        <v>5188</v>
      </c>
      <c r="C6" s="98">
        <v>7321</v>
      </c>
      <c r="D6" s="98">
        <v>5638</v>
      </c>
      <c r="E6" s="98">
        <v>5185</v>
      </c>
      <c r="F6" s="98">
        <v>4939</v>
      </c>
      <c r="G6" s="98">
        <v>2484</v>
      </c>
      <c r="H6" s="99">
        <v>0</v>
      </c>
      <c r="I6" s="98">
        <v>30755</v>
      </c>
    </row>
    <row r="7" spans="1:9" ht="16.5" customHeight="1">
      <c r="A7" s="97">
        <v>1985</v>
      </c>
      <c r="B7" s="98">
        <v>5142</v>
      </c>
      <c r="C7" s="98">
        <v>7731</v>
      </c>
      <c r="D7" s="98">
        <v>5755</v>
      </c>
      <c r="E7" s="98">
        <v>4885</v>
      </c>
      <c r="F7" s="98">
        <v>4767</v>
      </c>
      <c r="G7" s="98">
        <v>2554</v>
      </c>
      <c r="H7" s="99">
        <v>4</v>
      </c>
      <c r="I7" s="98">
        <v>30838</v>
      </c>
    </row>
    <row r="8" spans="1:9" ht="16.5" customHeight="1">
      <c r="A8" s="97">
        <v>1986</v>
      </c>
      <c r="B8" s="98">
        <v>5481</v>
      </c>
      <c r="C8" s="98">
        <v>8751</v>
      </c>
      <c r="D8" s="98">
        <v>6499</v>
      </c>
      <c r="E8" s="98">
        <v>5147</v>
      </c>
      <c r="F8" s="98">
        <v>4672</v>
      </c>
      <c r="G8" s="98">
        <v>2574</v>
      </c>
      <c r="H8" s="99">
        <v>0</v>
      </c>
      <c r="I8" s="98">
        <v>33124</v>
      </c>
    </row>
    <row r="9" spans="1:9" ht="16.5" customHeight="1">
      <c r="A9" s="97">
        <v>1987</v>
      </c>
      <c r="B9" s="98">
        <v>5925</v>
      </c>
      <c r="C9" s="98">
        <v>9324</v>
      </c>
      <c r="D9" s="98">
        <v>6694</v>
      </c>
      <c r="E9" s="98">
        <v>5361</v>
      </c>
      <c r="F9" s="98">
        <v>4782</v>
      </c>
      <c r="G9" s="98">
        <v>2621</v>
      </c>
      <c r="H9" s="99">
        <v>0</v>
      </c>
      <c r="I9" s="98">
        <v>34707</v>
      </c>
    </row>
    <row r="10" spans="1:9" ht="16.5" customHeight="1">
      <c r="A10" s="97">
        <v>1988</v>
      </c>
      <c r="B10" s="98">
        <v>6659</v>
      </c>
      <c r="C10" s="98">
        <v>10248</v>
      </c>
      <c r="D10" s="98">
        <v>7424</v>
      </c>
      <c r="E10" s="98">
        <v>5794</v>
      </c>
      <c r="F10" s="98">
        <v>4701</v>
      </c>
      <c r="G10" s="98">
        <v>2751</v>
      </c>
      <c r="H10" s="99">
        <v>8</v>
      </c>
      <c r="I10" s="98">
        <v>37585</v>
      </c>
    </row>
    <row r="11" spans="1:9" ht="16.5" customHeight="1">
      <c r="A11" s="97">
        <v>1989</v>
      </c>
      <c r="B11" s="98">
        <v>6851</v>
      </c>
      <c r="C11" s="98">
        <v>10512</v>
      </c>
      <c r="D11" s="98">
        <v>7524</v>
      </c>
      <c r="E11" s="98">
        <v>5778</v>
      </c>
      <c r="F11" s="98">
        <v>4497</v>
      </c>
      <c r="G11" s="98">
        <v>2758</v>
      </c>
      <c r="H11" s="99">
        <v>0</v>
      </c>
      <c r="I11" s="98">
        <v>37920</v>
      </c>
    </row>
    <row r="12" spans="1:9" ht="16.5" customHeight="1">
      <c r="A12" s="97">
        <v>1990</v>
      </c>
      <c r="B12" s="98">
        <v>6791</v>
      </c>
      <c r="C12" s="98">
        <v>9822</v>
      </c>
      <c r="D12" s="98">
        <v>8066</v>
      </c>
      <c r="E12" s="98">
        <v>5733</v>
      </c>
      <c r="F12" s="98">
        <v>4461</v>
      </c>
      <c r="G12" s="98">
        <v>2616</v>
      </c>
      <c r="H12" s="99">
        <v>0</v>
      </c>
      <c r="I12" s="98">
        <v>37489</v>
      </c>
    </row>
    <row r="13" spans="1:9" ht="16.5" customHeight="1">
      <c r="A13" s="97">
        <v>1991</v>
      </c>
      <c r="B13" s="98">
        <v>6152</v>
      </c>
      <c r="C13" s="98">
        <v>9250</v>
      </c>
      <c r="D13" s="98">
        <v>7971</v>
      </c>
      <c r="E13" s="98">
        <v>5869</v>
      </c>
      <c r="F13" s="98">
        <v>4136</v>
      </c>
      <c r="G13" s="98">
        <v>2410</v>
      </c>
      <c r="H13" s="99">
        <v>0</v>
      </c>
      <c r="I13" s="98">
        <v>35788</v>
      </c>
    </row>
    <row r="14" spans="1:9" ht="16.5" customHeight="1">
      <c r="A14" s="97">
        <v>1992</v>
      </c>
      <c r="B14" s="98">
        <v>5338</v>
      </c>
      <c r="C14" s="98">
        <v>8768</v>
      </c>
      <c r="D14" s="98">
        <v>8089</v>
      </c>
      <c r="E14" s="98">
        <v>5988</v>
      </c>
      <c r="F14" s="98">
        <v>4283</v>
      </c>
      <c r="G14" s="98">
        <v>2383</v>
      </c>
      <c r="H14" s="99">
        <v>0</v>
      </c>
      <c r="I14" s="98">
        <v>34849</v>
      </c>
    </row>
    <row r="15" spans="1:9" ht="16.5" customHeight="1">
      <c r="A15" s="97">
        <v>1993</v>
      </c>
      <c r="B15" s="98">
        <v>4839</v>
      </c>
      <c r="C15" s="98">
        <v>8533</v>
      </c>
      <c r="D15" s="98">
        <v>8167</v>
      </c>
      <c r="E15" s="98">
        <v>6227</v>
      </c>
      <c r="F15" s="98">
        <v>4195</v>
      </c>
      <c r="G15" s="98">
        <v>2208</v>
      </c>
      <c r="H15" s="99">
        <v>0</v>
      </c>
      <c r="I15" s="98">
        <v>34169</v>
      </c>
    </row>
    <row r="16" spans="1:9" ht="16.5" customHeight="1">
      <c r="A16" s="97">
        <v>1994</v>
      </c>
      <c r="B16" s="98">
        <v>4477</v>
      </c>
      <c r="C16" s="98">
        <v>8030</v>
      </c>
      <c r="D16" s="98">
        <v>7602</v>
      </c>
      <c r="E16" s="98">
        <v>5974</v>
      </c>
      <c r="F16" s="98">
        <v>4143</v>
      </c>
      <c r="G16" s="98">
        <v>2067</v>
      </c>
      <c r="H16" s="99">
        <v>0</v>
      </c>
      <c r="I16" s="98">
        <v>32293</v>
      </c>
    </row>
    <row r="17" spans="1:16" ht="16.5" customHeight="1">
      <c r="A17" s="97">
        <v>1995</v>
      </c>
      <c r="B17" s="98">
        <v>4195</v>
      </c>
      <c r="C17" s="98">
        <v>7547</v>
      </c>
      <c r="D17" s="98">
        <v>7407</v>
      </c>
      <c r="E17" s="98">
        <v>6164</v>
      </c>
      <c r="F17" s="98">
        <v>4157</v>
      </c>
      <c r="G17" s="98">
        <v>1971</v>
      </c>
      <c r="H17" s="99">
        <v>0</v>
      </c>
      <c r="I17" s="98">
        <v>31441</v>
      </c>
    </row>
    <row r="18" spans="1:16" ht="16.5" customHeight="1">
      <c r="A18" s="97">
        <v>1996</v>
      </c>
      <c r="B18" s="98">
        <v>4362</v>
      </c>
      <c r="C18" s="98">
        <v>7720</v>
      </c>
      <c r="D18" s="98">
        <v>7421</v>
      </c>
      <c r="E18" s="98">
        <v>6496</v>
      </c>
      <c r="F18" s="98">
        <v>4246</v>
      </c>
      <c r="G18" s="98">
        <v>1872</v>
      </c>
      <c r="H18" s="99">
        <v>0</v>
      </c>
      <c r="I18" s="98">
        <v>32117</v>
      </c>
    </row>
    <row r="19" spans="1:16" ht="16.5" customHeight="1">
      <c r="A19" s="97">
        <v>1997</v>
      </c>
      <c r="B19" s="98">
        <v>4374</v>
      </c>
      <c r="C19" s="98">
        <v>7256</v>
      </c>
      <c r="D19" s="98">
        <v>7007</v>
      </c>
      <c r="E19" s="98">
        <v>6568</v>
      </c>
      <c r="F19" s="98">
        <v>4341</v>
      </c>
      <c r="G19" s="98">
        <v>1887</v>
      </c>
      <c r="H19" s="99">
        <v>0</v>
      </c>
      <c r="I19" s="98">
        <v>31433</v>
      </c>
    </row>
    <row r="20" spans="1:16" ht="16.5" customHeight="1">
      <c r="A20" s="97">
        <v>1998</v>
      </c>
      <c r="B20" s="98">
        <v>4533</v>
      </c>
      <c r="C20" s="98">
        <v>6911</v>
      </c>
      <c r="D20" s="98">
        <v>6765</v>
      </c>
      <c r="E20" s="98">
        <v>6463</v>
      </c>
      <c r="F20" s="98">
        <v>4416</v>
      </c>
      <c r="G20" s="98">
        <v>1920</v>
      </c>
      <c r="H20" s="99">
        <v>0</v>
      </c>
      <c r="I20" s="98">
        <v>31008</v>
      </c>
    </row>
    <row r="21" spans="1:16" ht="16.5" customHeight="1">
      <c r="A21" s="97">
        <v>1999</v>
      </c>
      <c r="B21" s="98">
        <v>4673</v>
      </c>
      <c r="C21" s="98">
        <v>6788</v>
      </c>
      <c r="D21" s="98">
        <v>6573</v>
      </c>
      <c r="E21" s="98">
        <v>6393</v>
      </c>
      <c r="F21" s="98">
        <v>4438</v>
      </c>
      <c r="G21" s="98">
        <v>1847</v>
      </c>
      <c r="H21" s="99">
        <v>0</v>
      </c>
      <c r="I21" s="98">
        <v>30712</v>
      </c>
    </row>
    <row r="22" spans="1:16" ht="16.5" customHeight="1">
      <c r="A22" s="97">
        <v>2000</v>
      </c>
      <c r="B22" s="98">
        <v>5218</v>
      </c>
      <c r="C22" s="98">
        <v>6849</v>
      </c>
      <c r="D22" s="98">
        <v>6559</v>
      </c>
      <c r="E22" s="98">
        <v>5928</v>
      </c>
      <c r="F22" s="98">
        <v>4543</v>
      </c>
      <c r="G22" s="98">
        <v>1882</v>
      </c>
      <c r="H22" s="99">
        <v>1</v>
      </c>
      <c r="I22" s="98">
        <v>30980</v>
      </c>
    </row>
    <row r="23" spans="1:16" ht="16.5" customHeight="1">
      <c r="A23" s="97">
        <v>2001</v>
      </c>
      <c r="B23" s="98">
        <v>5664</v>
      </c>
      <c r="C23" s="98">
        <v>7110</v>
      </c>
      <c r="D23" s="98">
        <v>6587</v>
      </c>
      <c r="E23" s="98">
        <v>5942</v>
      </c>
      <c r="F23" s="98">
        <v>4627</v>
      </c>
      <c r="G23" s="98">
        <v>1832</v>
      </c>
      <c r="H23" s="99">
        <v>15</v>
      </c>
      <c r="I23" s="98">
        <v>31777</v>
      </c>
      <c r="K23" s="100"/>
    </row>
    <row r="24" spans="1:16" ht="16.5" customHeight="1">
      <c r="A24" s="97">
        <v>2002</v>
      </c>
      <c r="B24" s="98">
        <v>6503</v>
      </c>
      <c r="C24" s="98">
        <v>7614</v>
      </c>
      <c r="D24" s="98">
        <v>6416</v>
      </c>
      <c r="E24" s="98">
        <v>5895</v>
      </c>
      <c r="F24" s="98">
        <v>4973</v>
      </c>
      <c r="G24" s="98">
        <v>1959</v>
      </c>
      <c r="H24" s="99">
        <v>5</v>
      </c>
      <c r="I24" s="98">
        <v>33365</v>
      </c>
      <c r="K24" s="101"/>
    </row>
    <row r="25" spans="1:16" ht="16.5" customHeight="1">
      <c r="A25" s="97">
        <v>2003</v>
      </c>
      <c r="B25" s="98">
        <v>6590</v>
      </c>
      <c r="C25" s="98">
        <v>7930</v>
      </c>
      <c r="D25" s="98">
        <v>6543</v>
      </c>
      <c r="E25" s="98">
        <v>6156</v>
      </c>
      <c r="F25" s="98">
        <v>5105</v>
      </c>
      <c r="G25" s="98">
        <v>2139</v>
      </c>
      <c r="H25" s="99">
        <v>10</v>
      </c>
      <c r="I25" s="98">
        <v>34473</v>
      </c>
      <c r="K25" s="102"/>
      <c r="P25" s="101"/>
    </row>
    <row r="26" spans="1:16" ht="16.5" customHeight="1">
      <c r="A26" s="97">
        <v>2004</v>
      </c>
      <c r="B26" s="98">
        <v>6681</v>
      </c>
      <c r="C26" s="98">
        <v>7823</v>
      </c>
      <c r="D26" s="98">
        <v>6519</v>
      </c>
      <c r="E26" s="98">
        <v>6045</v>
      </c>
      <c r="F26" s="98">
        <v>5115</v>
      </c>
      <c r="G26" s="98">
        <v>2249</v>
      </c>
      <c r="H26" s="99">
        <v>22</v>
      </c>
      <c r="I26" s="98">
        <v>34454</v>
      </c>
    </row>
    <row r="27" spans="1:16" ht="16.5" customHeight="1">
      <c r="A27" s="97">
        <v>2005</v>
      </c>
      <c r="B27" s="98">
        <v>6941</v>
      </c>
      <c r="C27" s="98">
        <v>8067</v>
      </c>
      <c r="D27" s="98">
        <v>6514</v>
      </c>
      <c r="E27" s="98">
        <v>5965</v>
      </c>
      <c r="F27" s="98">
        <v>5052</v>
      </c>
      <c r="G27" s="98">
        <v>2420</v>
      </c>
      <c r="H27" s="99">
        <v>19</v>
      </c>
      <c r="I27" s="98">
        <v>34978</v>
      </c>
    </row>
    <row r="28" spans="1:16" ht="16.5" customHeight="1">
      <c r="A28" s="97">
        <v>2006</v>
      </c>
      <c r="B28" s="98">
        <v>7532</v>
      </c>
      <c r="C28" s="98">
        <v>8638</v>
      </c>
      <c r="D28" s="98">
        <v>6740</v>
      </c>
      <c r="E28" s="98">
        <v>5851</v>
      </c>
      <c r="F28" s="98">
        <v>4904</v>
      </c>
      <c r="G28" s="98">
        <v>2360</v>
      </c>
      <c r="H28" s="99">
        <v>20</v>
      </c>
      <c r="I28" s="98">
        <v>36045</v>
      </c>
    </row>
    <row r="29" spans="1:16" ht="16.5" customHeight="1">
      <c r="A29" s="97">
        <v>2007</v>
      </c>
      <c r="B29" s="98">
        <v>7584</v>
      </c>
      <c r="C29" s="98">
        <v>9160</v>
      </c>
      <c r="D29" s="98">
        <v>7102</v>
      </c>
      <c r="E29" s="98">
        <v>6003</v>
      </c>
      <c r="F29" s="98">
        <v>4937</v>
      </c>
      <c r="G29" s="98">
        <v>2404</v>
      </c>
      <c r="H29" s="99">
        <v>15</v>
      </c>
      <c r="I29" s="98">
        <v>37205</v>
      </c>
    </row>
    <row r="30" spans="1:16" ht="16.5" customHeight="1">
      <c r="A30" s="97">
        <v>2008</v>
      </c>
      <c r="B30" s="98">
        <v>7561</v>
      </c>
      <c r="C30" s="98">
        <v>9636</v>
      </c>
      <c r="D30" s="98">
        <v>7274</v>
      </c>
      <c r="E30" s="98">
        <v>5902</v>
      </c>
      <c r="F30" s="98">
        <v>5091</v>
      </c>
      <c r="G30" s="98">
        <v>2551</v>
      </c>
      <c r="H30" s="99">
        <v>38</v>
      </c>
      <c r="I30" s="98">
        <v>38053</v>
      </c>
    </row>
    <row r="31" spans="1:16" ht="16.5" customHeight="1">
      <c r="A31" s="97">
        <v>2009</v>
      </c>
      <c r="B31" s="98">
        <v>7007</v>
      </c>
      <c r="C31" s="98">
        <v>9664</v>
      </c>
      <c r="D31" s="98">
        <v>7282</v>
      </c>
      <c r="E31" s="98">
        <v>6019</v>
      </c>
      <c r="F31" s="98">
        <v>4999</v>
      </c>
      <c r="G31" s="98">
        <v>2473</v>
      </c>
      <c r="H31" s="99">
        <v>80</v>
      </c>
      <c r="I31" s="98">
        <v>37524</v>
      </c>
    </row>
    <row r="32" spans="1:16" ht="16.5" customHeight="1">
      <c r="A32" s="97">
        <v>2010</v>
      </c>
      <c r="B32" s="98">
        <v>6389</v>
      </c>
      <c r="C32" s="98">
        <v>10068</v>
      </c>
      <c r="D32" s="98">
        <v>7495</v>
      </c>
      <c r="E32" s="98">
        <v>6124</v>
      </c>
      <c r="F32" s="98">
        <v>5073</v>
      </c>
      <c r="G32" s="98">
        <v>2542</v>
      </c>
      <c r="H32" s="99">
        <v>2</v>
      </c>
      <c r="I32" s="98">
        <v>37693</v>
      </c>
    </row>
    <row r="33" spans="1:11" ht="16.5" customHeight="1">
      <c r="A33" s="97">
        <v>2011</v>
      </c>
      <c r="B33" s="98">
        <v>5828</v>
      </c>
      <c r="C33" s="98">
        <v>10383</v>
      </c>
      <c r="D33" s="98">
        <v>7577</v>
      </c>
      <c r="E33" s="98">
        <v>6176</v>
      </c>
      <c r="F33" s="98">
        <v>5146</v>
      </c>
      <c r="G33" s="98">
        <v>2640</v>
      </c>
      <c r="H33" s="99">
        <v>0</v>
      </c>
      <c r="I33" s="98">
        <v>37750</v>
      </c>
    </row>
    <row r="34" spans="1:11">
      <c r="A34" s="97">
        <v>2012</v>
      </c>
      <c r="B34" s="98">
        <v>5287</v>
      </c>
      <c r="C34" s="98">
        <v>10484</v>
      </c>
      <c r="D34" s="98">
        <v>7987</v>
      </c>
      <c r="E34" s="98">
        <v>6255</v>
      </c>
      <c r="F34" s="98">
        <v>4820</v>
      </c>
      <c r="G34" s="98">
        <v>2524</v>
      </c>
      <c r="H34" s="99">
        <v>9</v>
      </c>
      <c r="I34" s="98">
        <v>37366</v>
      </c>
    </row>
    <row r="35" spans="1:11">
      <c r="A35" s="97" t="s">
        <v>160</v>
      </c>
      <c r="B35" s="98"/>
      <c r="C35" s="98"/>
      <c r="D35" s="98"/>
      <c r="E35" s="98"/>
      <c r="F35" s="98"/>
      <c r="G35" s="98"/>
      <c r="H35" s="99"/>
      <c r="I35" s="98"/>
    </row>
    <row r="36" spans="1:11">
      <c r="A36" s="97">
        <v>2014</v>
      </c>
      <c r="B36" s="98">
        <v>3900</v>
      </c>
      <c r="C36" s="98">
        <v>9700</v>
      </c>
      <c r="D36" s="98">
        <v>8581</v>
      </c>
      <c r="E36" s="98">
        <v>6570</v>
      </c>
      <c r="F36" s="98">
        <v>4964</v>
      </c>
      <c r="G36" s="98">
        <v>2522</v>
      </c>
      <c r="H36" s="99">
        <v>392</v>
      </c>
      <c r="I36" s="98">
        <v>36629</v>
      </c>
    </row>
    <row r="37" spans="1:11">
      <c r="A37" s="97">
        <v>2015</v>
      </c>
      <c r="B37" s="98">
        <v>3653</v>
      </c>
      <c r="C37" s="98">
        <v>9866</v>
      </c>
      <c r="D37" s="98">
        <v>9787</v>
      </c>
      <c r="E37" s="98">
        <v>7077</v>
      </c>
      <c r="F37" s="98">
        <v>5037</v>
      </c>
      <c r="G37" s="98">
        <v>2645</v>
      </c>
      <c r="H37" s="99">
        <v>6</v>
      </c>
      <c r="I37" s="98">
        <v>38071</v>
      </c>
    </row>
    <row r="38" spans="1:11">
      <c r="A38" s="97">
        <v>2016</v>
      </c>
      <c r="B38" s="98">
        <v>3392</v>
      </c>
      <c r="C38" s="98">
        <v>9108</v>
      </c>
      <c r="D38" s="98">
        <v>10145</v>
      </c>
      <c r="E38" s="98">
        <v>7506</v>
      </c>
      <c r="F38" s="98">
        <v>5380</v>
      </c>
      <c r="G38" s="98">
        <v>2644</v>
      </c>
      <c r="H38" s="99">
        <v>2</v>
      </c>
      <c r="I38" s="98">
        <v>38177</v>
      </c>
      <c r="K38" s="103"/>
    </row>
    <row r="39" spans="1:11" s="104" customFormat="1">
      <c r="A39" s="97">
        <v>2017</v>
      </c>
      <c r="B39" s="98">
        <v>3006</v>
      </c>
      <c r="C39" s="98">
        <v>8078</v>
      </c>
      <c r="D39" s="98">
        <v>10017</v>
      </c>
      <c r="E39" s="98">
        <v>7448</v>
      </c>
      <c r="F39" s="98">
        <v>5234</v>
      </c>
      <c r="G39" s="98">
        <v>2473</v>
      </c>
      <c r="H39" s="99">
        <v>360</v>
      </c>
      <c r="I39" s="98">
        <v>36616</v>
      </c>
    </row>
    <row r="40" spans="1:11" s="104" customFormat="1">
      <c r="A40" s="105">
        <v>2018</v>
      </c>
      <c r="B40" s="106">
        <v>2801</v>
      </c>
      <c r="C40" s="106">
        <v>7581</v>
      </c>
      <c r="D40" s="106">
        <v>9650</v>
      </c>
      <c r="E40" s="106">
        <v>7853</v>
      </c>
      <c r="F40" s="106">
        <v>5348</v>
      </c>
      <c r="G40" s="106">
        <v>2530</v>
      </c>
      <c r="H40" s="107">
        <v>19</v>
      </c>
      <c r="I40" s="106">
        <v>35782</v>
      </c>
    </row>
    <row r="41" spans="1:11">
      <c r="A41" s="97">
        <v>2019</v>
      </c>
      <c r="B41" s="98">
        <v>2583</v>
      </c>
      <c r="C41" s="98">
        <v>6886</v>
      </c>
      <c r="D41" s="98">
        <v>9823</v>
      </c>
      <c r="E41" s="98">
        <v>8406</v>
      </c>
      <c r="F41" s="98">
        <v>5728</v>
      </c>
      <c r="G41" s="98">
        <v>2714</v>
      </c>
      <c r="H41" s="99">
        <v>11</v>
      </c>
      <c r="I41" s="98">
        <v>36151</v>
      </c>
    </row>
    <row r="42" spans="1:11">
      <c r="A42" s="97" t="s">
        <v>161</v>
      </c>
      <c r="B42" s="98">
        <v>2458</v>
      </c>
      <c r="C42" s="98">
        <v>5983</v>
      </c>
      <c r="D42" s="98">
        <v>8845</v>
      </c>
      <c r="E42" s="98">
        <v>8287</v>
      </c>
      <c r="F42" s="98">
        <v>5611</v>
      </c>
      <c r="G42" s="98">
        <v>2494</v>
      </c>
      <c r="H42" s="99">
        <v>918</v>
      </c>
      <c r="I42" s="98">
        <v>34596</v>
      </c>
      <c r="J42" s="111"/>
    </row>
    <row r="43" spans="1:11" ht="17.850000000000001" customHeight="1" thickBot="1">
      <c r="A43" s="108">
        <v>2021</v>
      </c>
      <c r="B43" s="109">
        <v>2348</v>
      </c>
      <c r="C43" s="109">
        <v>5953</v>
      </c>
      <c r="D43" s="109">
        <v>8588</v>
      </c>
      <c r="E43" s="109">
        <v>8499</v>
      </c>
      <c r="F43" s="109">
        <v>5600</v>
      </c>
      <c r="G43" s="109">
        <v>2691</v>
      </c>
      <c r="H43" s="110">
        <v>18</v>
      </c>
      <c r="I43" s="109">
        <v>33697</v>
      </c>
    </row>
    <row r="44" spans="1:11" ht="22.35" customHeight="1" thickTop="1">
      <c r="A44" s="112" t="s">
        <v>94</v>
      </c>
    </row>
    <row r="45" spans="1:11" ht="14.1" customHeight="1">
      <c r="A45" s="197" t="s">
        <v>95</v>
      </c>
      <c r="B45" s="197"/>
      <c r="C45" s="197"/>
      <c r="D45" s="197"/>
      <c r="E45" s="197"/>
      <c r="F45" s="197"/>
      <c r="G45" s="197"/>
      <c r="H45" s="197"/>
      <c r="I45" s="197"/>
    </row>
    <row r="46" spans="1:11" ht="13.35" customHeight="1">
      <c r="A46" s="197" t="s">
        <v>162</v>
      </c>
      <c r="B46" s="197"/>
      <c r="C46" s="197"/>
      <c r="D46" s="197"/>
      <c r="E46" s="197"/>
      <c r="F46" s="197"/>
      <c r="G46" s="197"/>
      <c r="H46" s="197"/>
      <c r="I46" s="197"/>
    </row>
    <row r="48" spans="1:11">
      <c r="B48" s="113"/>
      <c r="J48" s="103"/>
    </row>
  </sheetData>
  <mergeCells count="2">
    <mergeCell ref="A45:I45"/>
    <mergeCell ref="A46:I46"/>
  </mergeCells>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A1FF2-CBD5-4C9F-8430-0A111F67F115}">
  <dimension ref="A1:IV131"/>
  <sheetViews>
    <sheetView zoomScaleNormal="100" workbookViewId="0">
      <pane ySplit="4" topLeftCell="A5" activePane="bottomLeft" state="frozen"/>
      <selection pane="bottomLeft"/>
    </sheetView>
  </sheetViews>
  <sheetFormatPr defaultColWidth="8.75" defaultRowHeight="16.5"/>
  <cols>
    <col min="1" max="1" width="7.875" customWidth="1"/>
    <col min="2" max="2" width="8.25" customWidth="1"/>
    <col min="3" max="3" width="7.625" customWidth="1"/>
    <col min="4" max="6" width="7.875" customWidth="1"/>
    <col min="7" max="8" width="8.375" customWidth="1"/>
  </cols>
  <sheetData>
    <row r="1" spans="1:8" ht="21.2" customHeight="1">
      <c r="A1" s="92" t="s">
        <v>58</v>
      </c>
      <c r="B1" s="93"/>
      <c r="C1" s="93"/>
      <c r="D1" s="93"/>
      <c r="E1" s="93"/>
      <c r="F1" s="93"/>
      <c r="G1" s="93"/>
      <c r="H1" s="93"/>
    </row>
    <row r="2" spans="1:8" ht="16.5" customHeight="1">
      <c r="A2" s="94" t="s">
        <v>59</v>
      </c>
      <c r="B2" s="93"/>
      <c r="C2" s="93"/>
      <c r="D2" s="93"/>
      <c r="E2" s="93"/>
      <c r="F2" s="93"/>
      <c r="G2" s="93"/>
      <c r="H2" s="93"/>
    </row>
    <row r="3" spans="1:8" ht="16.5" customHeight="1" thickBot="1">
      <c r="A3" s="93"/>
      <c r="B3" s="93"/>
      <c r="C3" s="93"/>
      <c r="D3" s="93"/>
      <c r="E3" s="93"/>
      <c r="F3" s="93"/>
      <c r="G3" s="93"/>
      <c r="H3" s="93"/>
    </row>
    <row r="4" spans="1:8" ht="19.5" customHeight="1" thickTop="1">
      <c r="A4" s="187" t="s">
        <v>0</v>
      </c>
      <c r="B4" s="96" t="s">
        <v>163</v>
      </c>
      <c r="C4" s="96" t="s">
        <v>154</v>
      </c>
      <c r="D4" s="96" t="s">
        <v>155</v>
      </c>
      <c r="E4" s="96" t="s">
        <v>156</v>
      </c>
      <c r="F4" s="96" t="s">
        <v>157</v>
      </c>
      <c r="G4" s="96" t="s">
        <v>164</v>
      </c>
      <c r="H4" s="96" t="s">
        <v>165</v>
      </c>
    </row>
    <row r="5" spans="1:8" ht="16.5" customHeight="1">
      <c r="A5" s="97">
        <v>1983</v>
      </c>
      <c r="B5" s="114">
        <v>17.899999999999999</v>
      </c>
      <c r="C5" s="114">
        <v>26.2</v>
      </c>
      <c r="D5" s="114">
        <v>20.7</v>
      </c>
      <c r="E5" s="114">
        <v>18.2</v>
      </c>
      <c r="F5" s="114">
        <v>15.3</v>
      </c>
      <c r="G5" s="114">
        <v>9.4</v>
      </c>
      <c r="H5" s="114">
        <v>17.899999999999999</v>
      </c>
    </row>
    <row r="6" spans="1:8" ht="16.5" customHeight="1">
      <c r="A6" s="97">
        <v>1984</v>
      </c>
      <c r="B6" s="114">
        <v>17.7</v>
      </c>
      <c r="C6" s="114">
        <v>26.7</v>
      </c>
      <c r="D6" s="114">
        <v>20.399999999999999</v>
      </c>
      <c r="E6" s="114">
        <v>17.899999999999999</v>
      </c>
      <c r="F6" s="114">
        <v>15</v>
      </c>
      <c r="G6" s="114">
        <v>9.1</v>
      </c>
      <c r="H6" s="114">
        <v>17.7</v>
      </c>
    </row>
    <row r="7" spans="1:8" ht="16.5" customHeight="1">
      <c r="A7" s="97">
        <v>1985</v>
      </c>
      <c r="B7" s="114">
        <v>18</v>
      </c>
      <c r="C7" s="114">
        <v>27.3</v>
      </c>
      <c r="D7" s="114">
        <v>20.9</v>
      </c>
      <c r="E7" s="114">
        <v>17.2</v>
      </c>
      <c r="F7" s="114">
        <v>14.7</v>
      </c>
      <c r="G7" s="114">
        <v>8.8000000000000007</v>
      </c>
      <c r="H7" s="114">
        <v>17.7</v>
      </c>
    </row>
    <row r="8" spans="1:8" ht="16.5" customHeight="1">
      <c r="A8" s="97">
        <v>1986</v>
      </c>
      <c r="B8" s="114">
        <v>19.600000000000001</v>
      </c>
      <c r="C8" s="114">
        <v>30</v>
      </c>
      <c r="D8" s="114">
        <v>23.8</v>
      </c>
      <c r="E8" s="114">
        <v>18.2</v>
      </c>
      <c r="F8" s="114">
        <v>14.8</v>
      </c>
      <c r="G8" s="114">
        <v>8.4</v>
      </c>
      <c r="H8" s="114">
        <v>18.899999999999999</v>
      </c>
    </row>
    <row r="9" spans="1:8" ht="16.5" customHeight="1">
      <c r="A9" s="97">
        <v>1987</v>
      </c>
      <c r="B9" s="114">
        <v>21.5</v>
      </c>
      <c r="C9" s="114">
        <v>31.2</v>
      </c>
      <c r="D9" s="114">
        <v>24.6</v>
      </c>
      <c r="E9" s="114">
        <v>19</v>
      </c>
      <c r="F9" s="114">
        <v>15.6</v>
      </c>
      <c r="G9" s="114">
        <v>8.1999999999999993</v>
      </c>
      <c r="H9" s="114">
        <v>19.8</v>
      </c>
    </row>
    <row r="10" spans="1:8" ht="16.5" customHeight="1">
      <c r="A10" s="97">
        <v>1988</v>
      </c>
      <c r="B10" s="114">
        <v>24.3</v>
      </c>
      <c r="C10" s="114">
        <v>33.799999999999997</v>
      </c>
      <c r="D10" s="114">
        <v>27</v>
      </c>
      <c r="E10" s="114">
        <v>20.6</v>
      </c>
      <c r="F10" s="114">
        <v>15.7</v>
      </c>
      <c r="G10" s="114">
        <v>8.4</v>
      </c>
      <c r="H10" s="114">
        <v>21.4</v>
      </c>
    </row>
    <row r="11" spans="1:8" ht="16.5" customHeight="1">
      <c r="A11" s="97">
        <v>1989</v>
      </c>
      <c r="B11" s="114">
        <v>24.9</v>
      </c>
      <c r="C11" s="114">
        <v>34.9</v>
      </c>
      <c r="D11" s="114">
        <v>26.7</v>
      </c>
      <c r="E11" s="114">
        <v>20.5</v>
      </c>
      <c r="F11" s="114">
        <v>15.4</v>
      </c>
      <c r="G11" s="114">
        <v>8.4</v>
      </c>
      <c r="H11" s="114">
        <v>21.5</v>
      </c>
    </row>
    <row r="12" spans="1:8" ht="16.5" customHeight="1">
      <c r="A12" s="97">
        <v>1990</v>
      </c>
      <c r="B12" s="114">
        <v>24.6</v>
      </c>
      <c r="C12" s="114">
        <v>33.200000000000003</v>
      </c>
      <c r="D12" s="114">
        <v>27.5</v>
      </c>
      <c r="E12" s="114">
        <v>20.399999999999999</v>
      </c>
      <c r="F12" s="114">
        <v>15.5</v>
      </c>
      <c r="G12" s="114">
        <v>8.1</v>
      </c>
      <c r="H12" s="114">
        <v>21.3</v>
      </c>
    </row>
    <row r="13" spans="1:8" ht="16.5" customHeight="1">
      <c r="A13" s="97">
        <v>1991</v>
      </c>
      <c r="B13" s="114">
        <v>22.6</v>
      </c>
      <c r="C13" s="114">
        <v>31.8</v>
      </c>
      <c r="D13" s="114">
        <v>26.3</v>
      </c>
      <c r="E13" s="114">
        <v>20.9</v>
      </c>
      <c r="F13" s="114">
        <v>14.4</v>
      </c>
      <c r="G13" s="114">
        <v>7.6</v>
      </c>
      <c r="H13" s="114">
        <v>20.399999999999999</v>
      </c>
    </row>
    <row r="14" spans="1:8" ht="16.5" customHeight="1">
      <c r="A14" s="97">
        <v>1992</v>
      </c>
      <c r="B14" s="114">
        <v>20.100000000000001</v>
      </c>
      <c r="C14" s="114">
        <v>30.5</v>
      </c>
      <c r="D14" s="114">
        <v>26</v>
      </c>
      <c r="E14" s="114">
        <v>21.3</v>
      </c>
      <c r="F14" s="114">
        <v>14.9</v>
      </c>
      <c r="G14" s="114">
        <v>7.7</v>
      </c>
      <c r="H14" s="114">
        <v>20</v>
      </c>
    </row>
    <row r="15" spans="1:8" ht="16.5" customHeight="1">
      <c r="A15" s="97">
        <v>1993</v>
      </c>
      <c r="B15" s="114">
        <v>18.8</v>
      </c>
      <c r="C15" s="114">
        <v>30</v>
      </c>
      <c r="D15" s="114">
        <v>25.9</v>
      </c>
      <c r="E15" s="114">
        <v>21.9</v>
      </c>
      <c r="F15" s="114">
        <v>14.6</v>
      </c>
      <c r="G15" s="114">
        <v>7.3</v>
      </c>
      <c r="H15" s="114">
        <v>19.8</v>
      </c>
    </row>
    <row r="16" spans="1:8" ht="16.5" customHeight="1">
      <c r="A16" s="97">
        <v>1994</v>
      </c>
      <c r="B16" s="114">
        <v>17.8</v>
      </c>
      <c r="C16" s="114">
        <v>28.1</v>
      </c>
      <c r="D16" s="114">
        <v>24.3</v>
      </c>
      <c r="E16" s="114">
        <v>20.399999999999999</v>
      </c>
      <c r="F16" s="114">
        <v>14.4</v>
      </c>
      <c r="G16" s="114">
        <v>7</v>
      </c>
      <c r="H16" s="114">
        <v>18.7</v>
      </c>
    </row>
    <row r="17" spans="1:11" ht="16.5" customHeight="1">
      <c r="A17" s="97">
        <v>1995</v>
      </c>
      <c r="B17" s="114">
        <v>16.899999999999999</v>
      </c>
      <c r="C17" s="114">
        <v>26.4</v>
      </c>
      <c r="D17" s="114">
        <v>24.1</v>
      </c>
      <c r="E17" s="114">
        <v>20.399999999999999</v>
      </c>
      <c r="F17" s="114">
        <v>14.5</v>
      </c>
      <c r="G17" s="114">
        <v>6.8</v>
      </c>
      <c r="H17" s="114">
        <v>18.3</v>
      </c>
    </row>
    <row r="18" spans="1:11" ht="16.5" customHeight="1">
      <c r="A18" s="97">
        <v>1996</v>
      </c>
      <c r="B18" s="114">
        <v>17.7</v>
      </c>
      <c r="C18" s="114">
        <v>27.5</v>
      </c>
      <c r="D18" s="114">
        <v>24.7</v>
      </c>
      <c r="E18" s="114">
        <v>20.9</v>
      </c>
      <c r="F18" s="114">
        <v>14.8</v>
      </c>
      <c r="G18" s="114">
        <v>6.5</v>
      </c>
      <c r="H18" s="114">
        <v>18.7</v>
      </c>
    </row>
    <row r="19" spans="1:11" ht="16.5" customHeight="1">
      <c r="A19" s="97">
        <v>1997</v>
      </c>
      <c r="B19" s="114">
        <v>17.8</v>
      </c>
      <c r="C19" s="114">
        <v>26.6</v>
      </c>
      <c r="D19" s="114">
        <v>23.7</v>
      </c>
      <c r="E19" s="114">
        <v>20.7</v>
      </c>
      <c r="F19" s="114">
        <v>15.2</v>
      </c>
      <c r="G19" s="114">
        <v>6.5</v>
      </c>
      <c r="H19" s="114">
        <v>18.399999999999999</v>
      </c>
    </row>
    <row r="20" spans="1:11" ht="16.5" customHeight="1">
      <c r="A20" s="97">
        <v>1998</v>
      </c>
      <c r="B20" s="114">
        <v>18.5</v>
      </c>
      <c r="C20" s="114">
        <v>26.1</v>
      </c>
      <c r="D20" s="114">
        <v>23.1</v>
      </c>
      <c r="E20" s="114">
        <v>20.2</v>
      </c>
      <c r="F20" s="114">
        <v>15.4</v>
      </c>
      <c r="G20" s="114">
        <v>6.7</v>
      </c>
      <c r="H20" s="114">
        <v>18.3</v>
      </c>
    </row>
    <row r="21" spans="1:11" ht="16.5" customHeight="1">
      <c r="A21" s="97">
        <v>1999</v>
      </c>
      <c r="B21" s="114">
        <v>19</v>
      </c>
      <c r="C21" s="114">
        <v>26.3</v>
      </c>
      <c r="D21" s="114">
        <v>22.5</v>
      </c>
      <c r="E21" s="114">
        <v>20.2</v>
      </c>
      <c r="F21" s="114">
        <v>15.1</v>
      </c>
      <c r="G21" s="114">
        <v>6.4</v>
      </c>
      <c r="H21" s="114">
        <v>18.100000000000001</v>
      </c>
    </row>
    <row r="22" spans="1:11" ht="16.5" customHeight="1">
      <c r="A22" s="97">
        <v>2000</v>
      </c>
      <c r="B22" s="114">
        <v>21.2</v>
      </c>
      <c r="C22" s="114">
        <v>26.9</v>
      </c>
      <c r="D22" s="114">
        <v>22.5</v>
      </c>
      <c r="E22" s="114">
        <v>19.100000000000001</v>
      </c>
      <c r="F22" s="114">
        <v>15</v>
      </c>
      <c r="G22" s="114">
        <v>6.5</v>
      </c>
      <c r="H22" s="114">
        <v>18.3</v>
      </c>
    </row>
    <row r="23" spans="1:11" ht="16.5" customHeight="1">
      <c r="A23" s="97">
        <v>2001</v>
      </c>
      <c r="B23" s="114">
        <v>22.7</v>
      </c>
      <c r="C23" s="114">
        <v>28.1</v>
      </c>
      <c r="D23" s="114">
        <v>22.9</v>
      </c>
      <c r="E23" s="114">
        <v>19.5</v>
      </c>
      <c r="F23" s="114">
        <v>14.8</v>
      </c>
      <c r="G23" s="114">
        <v>6.4</v>
      </c>
      <c r="H23" s="114">
        <v>18.7</v>
      </c>
    </row>
    <row r="24" spans="1:11" ht="16.5" customHeight="1">
      <c r="A24" s="97">
        <v>2002</v>
      </c>
      <c r="B24" s="114">
        <v>25.5</v>
      </c>
      <c r="C24" s="114">
        <v>30</v>
      </c>
      <c r="D24" s="114">
        <v>22.7</v>
      </c>
      <c r="E24" s="114">
        <v>19.5</v>
      </c>
      <c r="F24" s="114">
        <v>15.5</v>
      </c>
      <c r="G24" s="114">
        <v>6.8</v>
      </c>
      <c r="H24" s="114">
        <v>19.600000000000001</v>
      </c>
      <c r="K24" s="100"/>
    </row>
    <row r="25" spans="1:11" ht="16.5" customHeight="1">
      <c r="A25" s="97">
        <v>2003</v>
      </c>
      <c r="B25" s="114">
        <v>25</v>
      </c>
      <c r="C25" s="114">
        <v>31.2</v>
      </c>
      <c r="D25" s="114">
        <v>23.7</v>
      </c>
      <c r="E25" s="114">
        <v>20.5</v>
      </c>
      <c r="F25" s="114">
        <v>15.7</v>
      </c>
      <c r="G25" s="114">
        <v>7.4</v>
      </c>
      <c r="H25" s="114">
        <v>20.2</v>
      </c>
      <c r="K25" s="100"/>
    </row>
    <row r="26" spans="1:11" ht="16.5" customHeight="1">
      <c r="A26" s="97">
        <v>2004</v>
      </c>
      <c r="B26" s="114">
        <v>24.4</v>
      </c>
      <c r="C26" s="114">
        <v>30.6</v>
      </c>
      <c r="D26" s="114">
        <v>24.1</v>
      </c>
      <c r="E26" s="114">
        <v>20.100000000000001</v>
      </c>
      <c r="F26" s="114">
        <v>15.9</v>
      </c>
      <c r="G26" s="114">
        <v>7.6</v>
      </c>
      <c r="H26" s="114">
        <v>20</v>
      </c>
      <c r="K26" s="101"/>
    </row>
    <row r="27" spans="1:11" ht="16.5" customHeight="1">
      <c r="A27" s="97">
        <v>2005</v>
      </c>
      <c r="B27" s="114">
        <v>24.3</v>
      </c>
      <c r="C27" s="114">
        <v>31.4</v>
      </c>
      <c r="D27" s="114">
        <v>24.3</v>
      </c>
      <c r="E27" s="114">
        <v>19.8</v>
      </c>
      <c r="F27" s="114">
        <v>16</v>
      </c>
      <c r="G27" s="114">
        <v>7.9</v>
      </c>
      <c r="H27" s="114">
        <v>20.2</v>
      </c>
      <c r="K27" s="101"/>
    </row>
    <row r="28" spans="1:11" ht="16.5" customHeight="1">
      <c r="A28" s="97">
        <v>2006</v>
      </c>
      <c r="B28" s="114">
        <v>25.4</v>
      </c>
      <c r="C28" s="114">
        <v>33.1</v>
      </c>
      <c r="D28" s="114">
        <v>25.2</v>
      </c>
      <c r="E28" s="114">
        <v>19.7</v>
      </c>
      <c r="F28" s="114">
        <v>15.7</v>
      </c>
      <c r="G28" s="114">
        <v>7.5</v>
      </c>
      <c r="H28" s="114">
        <v>20.6</v>
      </c>
      <c r="K28" s="101"/>
    </row>
    <row r="29" spans="1:11" ht="16.5" customHeight="1">
      <c r="A29" s="97">
        <v>2007</v>
      </c>
      <c r="B29" s="114">
        <v>24.8</v>
      </c>
      <c r="C29" s="114">
        <v>34.200000000000003</v>
      </c>
      <c r="D29" s="114">
        <v>26.3</v>
      </c>
      <c r="E29" s="114">
        <v>20.5</v>
      </c>
      <c r="F29" s="114">
        <v>16</v>
      </c>
      <c r="G29" s="114">
        <v>7.4</v>
      </c>
      <c r="H29" s="114">
        <v>21</v>
      </c>
    </row>
    <row r="30" spans="1:11" ht="16.5" customHeight="1">
      <c r="A30" s="97">
        <v>2008</v>
      </c>
      <c r="B30" s="114">
        <v>24.4</v>
      </c>
      <c r="C30" s="114">
        <v>34.700000000000003</v>
      </c>
      <c r="D30" s="114">
        <v>26.7</v>
      </c>
      <c r="E30" s="114">
        <v>20.399999999999999</v>
      </c>
      <c r="F30" s="114">
        <v>16.5</v>
      </c>
      <c r="G30" s="114">
        <v>7.7</v>
      </c>
      <c r="H30" s="114">
        <v>21.3</v>
      </c>
      <c r="K30" s="102"/>
    </row>
    <row r="31" spans="1:11" ht="16.5" customHeight="1">
      <c r="A31" s="97">
        <v>2009</v>
      </c>
      <c r="B31" s="114">
        <v>22.5</v>
      </c>
      <c r="C31" s="114">
        <v>33.4</v>
      </c>
      <c r="D31" s="114">
        <v>26.3</v>
      </c>
      <c r="E31" s="114">
        <v>21.1</v>
      </c>
      <c r="F31" s="114">
        <v>16.100000000000001</v>
      </c>
      <c r="G31" s="114">
        <v>7.5</v>
      </c>
      <c r="H31" s="114">
        <v>20.8</v>
      </c>
    </row>
    <row r="32" spans="1:11" ht="16.5" customHeight="1">
      <c r="A32" s="97">
        <v>2010</v>
      </c>
      <c r="B32" s="114">
        <v>20.9</v>
      </c>
      <c r="C32" s="114">
        <v>33.299999999999997</v>
      </c>
      <c r="D32" s="114">
        <v>26.7</v>
      </c>
      <c r="E32" s="114">
        <v>21.5</v>
      </c>
      <c r="F32" s="114">
        <v>16.3</v>
      </c>
      <c r="G32" s="114">
        <v>7.9</v>
      </c>
      <c r="H32" s="114">
        <v>20.9</v>
      </c>
    </row>
    <row r="33" spans="1:256" ht="16.5" customHeight="1">
      <c r="A33" s="97">
        <v>2011</v>
      </c>
      <c r="B33" s="114">
        <v>19.8</v>
      </c>
      <c r="C33" s="114">
        <v>33.1</v>
      </c>
      <c r="D33" s="114">
        <v>26.5</v>
      </c>
      <c r="E33" s="114">
        <v>21.6</v>
      </c>
      <c r="F33" s="114">
        <v>16.600000000000001</v>
      </c>
      <c r="G33" s="114">
        <v>8.3000000000000007</v>
      </c>
      <c r="H33" s="114">
        <v>20.9</v>
      </c>
    </row>
    <row r="34" spans="1:256">
      <c r="A34" s="97">
        <v>2012</v>
      </c>
      <c r="B34" s="114">
        <v>18.8</v>
      </c>
      <c r="C34" s="114">
        <v>32.6</v>
      </c>
      <c r="D34" s="114">
        <v>27.2</v>
      </c>
      <c r="E34" s="114">
        <v>21.7</v>
      </c>
      <c r="F34" s="114">
        <v>15.8</v>
      </c>
      <c r="G34" s="114">
        <v>8</v>
      </c>
      <c r="H34" s="114">
        <v>20.7</v>
      </c>
    </row>
    <row r="35" spans="1:256">
      <c r="A35" s="97" t="s">
        <v>166</v>
      </c>
      <c r="B35" s="114"/>
      <c r="C35" s="114"/>
      <c r="D35" s="114"/>
      <c r="E35" s="114"/>
      <c r="F35" s="114"/>
      <c r="G35" s="114"/>
      <c r="H35" s="114"/>
    </row>
    <row r="36" spans="1:256">
      <c r="A36" s="97">
        <v>2014</v>
      </c>
      <c r="B36" s="114">
        <v>15.1</v>
      </c>
      <c r="C36" s="114">
        <v>29.6</v>
      </c>
      <c r="D36" s="114">
        <v>27.3</v>
      </c>
      <c r="E36" s="114">
        <v>22.3</v>
      </c>
      <c r="F36" s="114">
        <v>16.7</v>
      </c>
      <c r="G36" s="114">
        <v>7.9</v>
      </c>
      <c r="H36" s="114">
        <v>20.2</v>
      </c>
    </row>
    <row r="37" spans="1:256">
      <c r="A37" s="97">
        <v>2015</v>
      </c>
      <c r="B37" s="114">
        <v>14.4</v>
      </c>
      <c r="C37" s="114">
        <v>30.6</v>
      </c>
      <c r="D37" s="114">
        <v>29.9</v>
      </c>
      <c r="E37" s="114">
        <v>23.7</v>
      </c>
      <c r="F37" s="114">
        <v>17</v>
      </c>
      <c r="G37" s="114">
        <v>8.1999999999999993</v>
      </c>
      <c r="H37" s="114">
        <v>20.9</v>
      </c>
    </row>
    <row r="38" spans="1:256">
      <c r="A38" s="97">
        <v>2016</v>
      </c>
      <c r="B38" s="114">
        <v>13.4</v>
      </c>
      <c r="C38" s="114">
        <v>29</v>
      </c>
      <c r="D38" s="114">
        <v>29.8</v>
      </c>
      <c r="E38" s="114">
        <v>24.5</v>
      </c>
      <c r="F38" s="114">
        <v>17.899999999999999</v>
      </c>
      <c r="G38" s="114">
        <v>8.3000000000000007</v>
      </c>
      <c r="H38" s="114">
        <v>20.8</v>
      </c>
    </row>
    <row r="39" spans="1:256" s="104" customFormat="1">
      <c r="A39" s="97">
        <v>2017</v>
      </c>
      <c r="B39" s="114">
        <v>11.7</v>
      </c>
      <c r="C39" s="114">
        <v>26.6</v>
      </c>
      <c r="D39" s="114">
        <v>28.5</v>
      </c>
      <c r="E39" s="114">
        <v>23.5</v>
      </c>
      <c r="F39" s="114">
        <v>17.2</v>
      </c>
      <c r="G39" s="114">
        <v>7.8</v>
      </c>
      <c r="H39" s="114">
        <v>19.8</v>
      </c>
      <c r="I39" s="115"/>
      <c r="J39" s="116"/>
      <c r="K39" s="116"/>
      <c r="L39" s="116"/>
      <c r="M39" s="116"/>
      <c r="N39" s="116"/>
      <c r="O39" s="116"/>
      <c r="P39" s="116"/>
      <c r="Q39" s="115"/>
      <c r="R39" s="116"/>
      <c r="S39" s="116"/>
      <c r="T39" s="116"/>
      <c r="U39" s="116"/>
      <c r="V39" s="116"/>
      <c r="W39" s="116"/>
      <c r="X39" s="116"/>
      <c r="Y39" s="115"/>
      <c r="Z39" s="116"/>
      <c r="AA39" s="116"/>
      <c r="AB39" s="116"/>
      <c r="AC39" s="116"/>
      <c r="AD39" s="116"/>
      <c r="AE39" s="116"/>
      <c r="AF39" s="116"/>
      <c r="AG39" s="115"/>
      <c r="AH39" s="116"/>
      <c r="AI39" s="116"/>
      <c r="AJ39" s="116"/>
      <c r="AK39" s="116"/>
      <c r="AL39" s="116"/>
      <c r="AM39" s="116"/>
      <c r="AN39" s="116"/>
      <c r="AO39" s="115"/>
      <c r="AP39" s="116"/>
      <c r="AQ39" s="116"/>
      <c r="AR39" s="116"/>
      <c r="AS39" s="116"/>
      <c r="AT39" s="116"/>
      <c r="AU39" s="116"/>
      <c r="AV39" s="116"/>
      <c r="AW39" s="115"/>
      <c r="AX39" s="116"/>
      <c r="AY39" s="116"/>
      <c r="AZ39" s="116"/>
      <c r="BA39" s="116"/>
      <c r="BB39" s="116"/>
      <c r="BC39" s="116"/>
      <c r="BD39" s="116"/>
      <c r="BE39" s="115"/>
      <c r="BF39" s="116"/>
      <c r="BG39" s="116"/>
      <c r="BH39" s="116"/>
      <c r="BI39" s="116"/>
      <c r="BJ39" s="116"/>
      <c r="BK39" s="116"/>
      <c r="BL39" s="116"/>
      <c r="BM39" s="115"/>
      <c r="BN39" s="116"/>
      <c r="BO39" s="116"/>
      <c r="BP39" s="116"/>
      <c r="BQ39" s="116"/>
      <c r="BR39" s="116"/>
      <c r="BS39" s="116"/>
      <c r="BT39" s="116"/>
      <c r="BU39" s="115"/>
      <c r="BV39" s="116"/>
      <c r="BW39" s="116"/>
      <c r="BX39" s="116"/>
      <c r="BY39" s="116"/>
      <c r="BZ39" s="116"/>
      <c r="CA39" s="116"/>
      <c r="CB39" s="116"/>
      <c r="CC39" s="115"/>
      <c r="CD39" s="116"/>
      <c r="CE39" s="116"/>
      <c r="CF39" s="116"/>
      <c r="CG39" s="116"/>
      <c r="CH39" s="116"/>
      <c r="CI39" s="116"/>
      <c r="CJ39" s="116"/>
      <c r="CK39" s="115"/>
      <c r="CL39" s="116"/>
      <c r="CM39" s="116"/>
      <c r="CN39" s="116"/>
      <c r="CO39" s="116"/>
      <c r="CP39" s="116"/>
      <c r="CQ39" s="116"/>
      <c r="CR39" s="116"/>
      <c r="CS39" s="115"/>
      <c r="CT39" s="116"/>
      <c r="CU39" s="116"/>
      <c r="CV39" s="116"/>
      <c r="CW39" s="116"/>
      <c r="CX39" s="116"/>
      <c r="CY39" s="116"/>
      <c r="CZ39" s="116"/>
      <c r="DA39" s="115"/>
      <c r="DB39" s="116"/>
      <c r="DC39" s="116"/>
      <c r="DD39" s="116"/>
      <c r="DE39" s="116"/>
      <c r="DF39" s="116"/>
      <c r="DG39" s="116"/>
      <c r="DH39" s="116"/>
      <c r="DI39" s="115"/>
      <c r="DJ39" s="116"/>
      <c r="DK39" s="116"/>
      <c r="DL39" s="116"/>
      <c r="DM39" s="116"/>
      <c r="DN39" s="116"/>
      <c r="DO39" s="116"/>
      <c r="DP39" s="116"/>
      <c r="DQ39" s="115"/>
      <c r="DR39" s="116"/>
      <c r="DS39" s="116"/>
      <c r="DT39" s="116"/>
      <c r="DU39" s="116"/>
      <c r="DV39" s="116"/>
      <c r="DW39" s="116"/>
      <c r="DX39" s="116"/>
      <c r="DY39" s="115"/>
      <c r="DZ39" s="116"/>
      <c r="EA39" s="116"/>
      <c r="EB39" s="116"/>
      <c r="EC39" s="116"/>
      <c r="ED39" s="116"/>
      <c r="EE39" s="116"/>
      <c r="EF39" s="116"/>
      <c r="EG39" s="115"/>
      <c r="EH39" s="116"/>
      <c r="EI39" s="116"/>
      <c r="EJ39" s="116"/>
      <c r="EK39" s="116"/>
      <c r="EL39" s="116"/>
      <c r="EM39" s="116"/>
      <c r="EN39" s="116"/>
      <c r="EO39" s="115"/>
      <c r="EP39" s="116"/>
      <c r="EQ39" s="116"/>
      <c r="ER39" s="116"/>
      <c r="ES39" s="116"/>
      <c r="ET39" s="116"/>
      <c r="EU39" s="116"/>
      <c r="EV39" s="116"/>
      <c r="EW39" s="115"/>
      <c r="EX39" s="116"/>
      <c r="EY39" s="116"/>
      <c r="EZ39" s="116"/>
      <c r="FA39" s="116"/>
      <c r="FB39" s="116"/>
      <c r="FC39" s="116"/>
      <c r="FD39" s="116"/>
      <c r="FE39" s="115"/>
      <c r="FF39" s="116"/>
      <c r="FG39" s="116"/>
      <c r="FH39" s="116"/>
      <c r="FI39" s="116"/>
      <c r="FJ39" s="116"/>
      <c r="FK39" s="116"/>
      <c r="FL39" s="116"/>
      <c r="FM39" s="115"/>
      <c r="FN39" s="116"/>
      <c r="FO39" s="116"/>
      <c r="FP39" s="116"/>
      <c r="FQ39" s="116"/>
      <c r="FR39" s="116"/>
      <c r="FS39" s="116"/>
      <c r="FT39" s="116"/>
      <c r="FU39" s="115"/>
      <c r="FV39" s="116"/>
      <c r="FW39" s="116"/>
      <c r="FX39" s="116"/>
      <c r="FY39" s="116"/>
      <c r="FZ39" s="116"/>
      <c r="GA39" s="116"/>
      <c r="GB39" s="116"/>
      <c r="GC39" s="115"/>
      <c r="GD39" s="116"/>
      <c r="GE39" s="116"/>
      <c r="GF39" s="116"/>
      <c r="GG39" s="116"/>
      <c r="GH39" s="116"/>
      <c r="GI39" s="116"/>
      <c r="GJ39" s="116"/>
      <c r="GK39" s="115"/>
      <c r="GL39" s="116"/>
      <c r="GM39" s="116"/>
      <c r="GN39" s="116"/>
      <c r="GO39" s="116"/>
      <c r="GP39" s="116"/>
      <c r="GQ39" s="116"/>
      <c r="GR39" s="116"/>
      <c r="GS39" s="115"/>
      <c r="GT39" s="116"/>
      <c r="GU39" s="116"/>
      <c r="GV39" s="116"/>
      <c r="GW39" s="116"/>
      <c r="GX39" s="116"/>
      <c r="GY39" s="116"/>
      <c r="GZ39" s="116"/>
      <c r="HA39" s="115"/>
      <c r="HB39" s="116"/>
      <c r="HC39" s="116"/>
      <c r="HD39" s="116"/>
      <c r="HE39" s="116"/>
      <c r="HF39" s="116"/>
      <c r="HG39" s="116"/>
      <c r="HH39" s="116"/>
      <c r="HI39" s="115"/>
      <c r="HJ39" s="116"/>
      <c r="HK39" s="116"/>
      <c r="HL39" s="116"/>
      <c r="HM39" s="116"/>
      <c r="HN39" s="116"/>
      <c r="HO39" s="116"/>
      <c r="HP39" s="116"/>
      <c r="HQ39" s="115"/>
      <c r="HR39" s="116"/>
      <c r="HS39" s="116"/>
      <c r="HT39" s="116"/>
      <c r="HU39" s="116"/>
      <c r="HV39" s="116"/>
      <c r="HW39" s="116"/>
      <c r="HX39" s="116"/>
      <c r="HY39" s="115"/>
      <c r="HZ39" s="116"/>
      <c r="IA39" s="116"/>
      <c r="IB39" s="116"/>
      <c r="IC39" s="116"/>
      <c r="ID39" s="116"/>
      <c r="IE39" s="116"/>
      <c r="IF39" s="116"/>
      <c r="IG39" s="115"/>
      <c r="IH39" s="116"/>
      <c r="II39" s="116"/>
      <c r="IJ39" s="116"/>
      <c r="IK39" s="116"/>
      <c r="IL39" s="116"/>
      <c r="IM39" s="116"/>
      <c r="IN39" s="116"/>
      <c r="IO39" s="115"/>
      <c r="IP39" s="116"/>
      <c r="IQ39" s="116"/>
      <c r="IR39" s="116"/>
      <c r="IS39" s="116"/>
      <c r="IT39" s="116"/>
      <c r="IU39" s="116"/>
      <c r="IV39" s="116"/>
    </row>
    <row r="40" spans="1:256">
      <c r="A40" s="105">
        <v>2018</v>
      </c>
      <c r="B40" s="117">
        <v>10.7</v>
      </c>
      <c r="C40" s="117">
        <v>26</v>
      </c>
      <c r="D40" s="117">
        <v>26.9</v>
      </c>
      <c r="E40" s="117">
        <v>23.9</v>
      </c>
      <c r="F40" s="117">
        <v>17.3</v>
      </c>
      <c r="G40" s="117">
        <v>8.1</v>
      </c>
      <c r="H40" s="117">
        <v>19.2</v>
      </c>
      <c r="J40" s="104"/>
    </row>
    <row r="41" spans="1:256">
      <c r="A41" s="105">
        <v>2019</v>
      </c>
      <c r="B41" s="117">
        <v>9.6</v>
      </c>
      <c r="C41" s="117">
        <v>24.4</v>
      </c>
      <c r="D41" s="117">
        <v>27.3</v>
      </c>
      <c r="E41" s="117">
        <v>24.6</v>
      </c>
      <c r="F41" s="117">
        <v>18.2</v>
      </c>
      <c r="G41" s="117">
        <v>8.6999999999999993</v>
      </c>
      <c r="H41" s="117">
        <v>19.2</v>
      </c>
      <c r="J41" s="104"/>
    </row>
    <row r="42" spans="1:256">
      <c r="A42" s="105" t="s">
        <v>167</v>
      </c>
      <c r="B42" s="117">
        <v>8.9</v>
      </c>
      <c r="C42" s="117">
        <v>21.8</v>
      </c>
      <c r="D42" s="117">
        <v>25</v>
      </c>
      <c r="E42" s="117">
        <v>23.4</v>
      </c>
      <c r="F42" s="117">
        <v>17.600000000000001</v>
      </c>
      <c r="G42" s="117">
        <v>8</v>
      </c>
      <c r="H42" s="117">
        <v>18.3</v>
      </c>
      <c r="J42" s="104"/>
    </row>
    <row r="43" spans="1:256" ht="17.100000000000001" customHeight="1" thickBot="1">
      <c r="A43" s="108">
        <v>2021</v>
      </c>
      <c r="B43" s="118">
        <v>8.3000000000000007</v>
      </c>
      <c r="C43" s="118">
        <v>21.9</v>
      </c>
      <c r="D43" s="118">
        <v>25.1</v>
      </c>
      <c r="E43" s="118">
        <v>23.2</v>
      </c>
      <c r="F43" s="118">
        <v>17.3</v>
      </c>
      <c r="G43" s="118">
        <v>8.6</v>
      </c>
      <c r="H43" s="118">
        <v>17.8</v>
      </c>
      <c r="J43" s="104"/>
    </row>
    <row r="44" spans="1:256" ht="28.35" customHeight="1" thickTop="1">
      <c r="A44" s="119" t="s">
        <v>94</v>
      </c>
      <c r="B44" s="120"/>
      <c r="C44" s="120"/>
      <c r="D44" s="120"/>
      <c r="E44" s="120"/>
      <c r="F44" s="120"/>
      <c r="G44" s="120"/>
      <c r="H44" s="121"/>
      <c r="I44" s="93"/>
      <c r="J44" s="93"/>
      <c r="K44" s="101"/>
    </row>
    <row r="45" spans="1:256" ht="21.95" customHeight="1">
      <c r="A45" s="198" t="s">
        <v>168</v>
      </c>
      <c r="B45" s="198"/>
      <c r="C45" s="198"/>
      <c r="D45" s="198"/>
      <c r="E45" s="198"/>
      <c r="F45" s="198"/>
      <c r="G45" s="198"/>
      <c r="H45" s="198"/>
      <c r="J45" s="104"/>
    </row>
    <row r="46" spans="1:256" ht="15" customHeight="1">
      <c r="A46" s="198" t="s">
        <v>96</v>
      </c>
      <c r="B46" s="198"/>
      <c r="C46" s="198"/>
      <c r="D46" s="198"/>
      <c r="E46" s="198"/>
      <c r="F46" s="198"/>
      <c r="G46" s="198"/>
      <c r="H46" s="198"/>
    </row>
    <row r="47" spans="1:256" ht="23.45" customHeight="1">
      <c r="A47" s="198" t="s">
        <v>169</v>
      </c>
      <c r="B47" s="198"/>
      <c r="C47" s="198"/>
      <c r="D47" s="198"/>
      <c r="E47" s="198"/>
      <c r="F47" s="198"/>
      <c r="G47" s="198"/>
      <c r="H47" s="198"/>
    </row>
    <row r="48" spans="1:256" s="123" customFormat="1">
      <c r="A48" s="122"/>
      <c r="B48"/>
      <c r="C48"/>
      <c r="D48"/>
      <c r="E48"/>
      <c r="F48"/>
      <c r="G48"/>
      <c r="H48"/>
      <c r="I48"/>
      <c r="J48"/>
    </row>
    <row r="49" s="123" customFormat="1" ht="14.25"/>
    <row r="50" s="123" customFormat="1" ht="14.25"/>
    <row r="51" s="123" customFormat="1" ht="14.25"/>
    <row r="52" s="123" customFormat="1" ht="14.25"/>
    <row r="53" s="123" customFormat="1" ht="14.25"/>
    <row r="54" s="123" customFormat="1" ht="14.25"/>
    <row r="55" s="123" customFormat="1" ht="14.25"/>
    <row r="56" s="123" customFormat="1" ht="14.25"/>
    <row r="57" s="123" customFormat="1" ht="14.25"/>
    <row r="58" s="123" customFormat="1" ht="14.25"/>
    <row r="59" s="123" customFormat="1" ht="14.25"/>
    <row r="60" s="123" customFormat="1" ht="14.25"/>
    <row r="61" s="123" customFormat="1" ht="14.25"/>
    <row r="62" s="123" customFormat="1" ht="14.25"/>
    <row r="63" s="123" customFormat="1" ht="14.25"/>
    <row r="64" s="123" customFormat="1" ht="14.25"/>
    <row r="65" s="123" customFormat="1" ht="14.25"/>
    <row r="66" s="123" customFormat="1" ht="14.25"/>
    <row r="67" s="123" customFormat="1" ht="14.25"/>
    <row r="68" s="123" customFormat="1" ht="14.25"/>
    <row r="69" s="123" customFormat="1" ht="14.25"/>
    <row r="70" s="123" customFormat="1" ht="14.25"/>
    <row r="71" s="123" customFormat="1" ht="14.25"/>
    <row r="72" s="123" customFormat="1" ht="14.25"/>
    <row r="73" s="123" customFormat="1" ht="14.25"/>
    <row r="74" s="123" customFormat="1" ht="14.25"/>
    <row r="75" s="123" customFormat="1" ht="14.25"/>
    <row r="76" s="123" customFormat="1" ht="14.25"/>
    <row r="77" s="123" customFormat="1" ht="14.25"/>
    <row r="78" s="123" customFormat="1" ht="14.25"/>
    <row r="79" s="123" customFormat="1" ht="14.25"/>
    <row r="80" s="123" customFormat="1" ht="14.25"/>
    <row r="81" s="123" customFormat="1" ht="14.25"/>
    <row r="82" s="123" customFormat="1" ht="14.25"/>
    <row r="83" s="123" customFormat="1" ht="14.25"/>
    <row r="84" s="123" customFormat="1" ht="14.25"/>
    <row r="85" s="123" customFormat="1" ht="14.25"/>
    <row r="86" s="123" customFormat="1" ht="14.25"/>
    <row r="87" s="123" customFormat="1" ht="14.25"/>
    <row r="88" s="123" customFormat="1" ht="14.25"/>
    <row r="89" s="123" customFormat="1" ht="14.25"/>
    <row r="90" s="123" customFormat="1" ht="14.25"/>
    <row r="91" s="123" customFormat="1" ht="14.25"/>
    <row r="92" s="123" customFormat="1" ht="14.25"/>
    <row r="93" s="123" customFormat="1" ht="14.25"/>
    <row r="94" s="123" customFormat="1" ht="14.25"/>
    <row r="95" s="123" customFormat="1" ht="14.25"/>
    <row r="96" s="123" customFormat="1" ht="14.25"/>
    <row r="97" s="123" customFormat="1" ht="14.25"/>
    <row r="98" s="123" customFormat="1" ht="14.25"/>
    <row r="99" s="123" customFormat="1" ht="14.25"/>
    <row r="100" s="123" customFormat="1" ht="14.25"/>
    <row r="101" s="123" customFormat="1" ht="14.25"/>
    <row r="102" s="123" customFormat="1" ht="14.25"/>
    <row r="103" s="123" customFormat="1" ht="14.25"/>
    <row r="104" s="123" customFormat="1" ht="14.25"/>
    <row r="105" s="123" customFormat="1" ht="14.25"/>
    <row r="106" s="123" customFormat="1" ht="14.25"/>
    <row r="107" s="123" customFormat="1" ht="14.25"/>
    <row r="108" s="123" customFormat="1" ht="14.25"/>
    <row r="109" s="123" customFormat="1" ht="14.25"/>
    <row r="110" s="123" customFormat="1" ht="14.25"/>
    <row r="111" s="123" customFormat="1" ht="14.25"/>
    <row r="112" s="123" customFormat="1" ht="14.25"/>
    <row r="113" s="123" customFormat="1" ht="14.25"/>
    <row r="114" s="123" customFormat="1" ht="14.25"/>
    <row r="115" s="123" customFormat="1" ht="14.25"/>
    <row r="116" s="123" customFormat="1" ht="14.25"/>
    <row r="117" s="123" customFormat="1" ht="14.25"/>
    <row r="118" s="123" customFormat="1" ht="14.25"/>
    <row r="119" s="123" customFormat="1" ht="14.25"/>
    <row r="120" s="123" customFormat="1" ht="14.25"/>
    <row r="121" s="123" customFormat="1" ht="14.25"/>
    <row r="122" s="123" customFormat="1" ht="14.25"/>
    <row r="123" s="123" customFormat="1" ht="14.25"/>
    <row r="124" s="123" customFormat="1" ht="14.25"/>
    <row r="125" s="123" customFormat="1" ht="14.25"/>
    <row r="126" s="123" customFormat="1" ht="14.25"/>
    <row r="127" s="123" customFormat="1" ht="14.25"/>
    <row r="128" s="123" customFormat="1" ht="14.25"/>
    <row r="129" spans="1:10" s="123" customFormat="1" ht="14.25"/>
    <row r="130" spans="1:10">
      <c r="A130" s="123"/>
      <c r="B130" s="123"/>
      <c r="C130" s="123"/>
      <c r="D130" s="123"/>
      <c r="E130" s="123"/>
      <c r="F130" s="123"/>
      <c r="G130" s="123"/>
      <c r="H130" s="123"/>
      <c r="I130" s="123"/>
      <c r="J130" s="123"/>
    </row>
    <row r="131" spans="1:10">
      <c r="A131" s="123"/>
      <c r="B131" s="123"/>
      <c r="C131" s="123"/>
      <c r="D131" s="123"/>
      <c r="E131" s="123"/>
      <c r="F131" s="123"/>
      <c r="G131" s="123"/>
      <c r="H131" s="123"/>
    </row>
  </sheetData>
  <mergeCells count="3">
    <mergeCell ref="A45:H45"/>
    <mergeCell ref="A46:H46"/>
    <mergeCell ref="A47:H47"/>
  </mergeCells>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7D7C4-67B6-4996-B55A-DC129777F86E}">
  <dimension ref="A1:W50"/>
  <sheetViews>
    <sheetView zoomScaleNormal="100" workbookViewId="0">
      <pane ySplit="5" topLeftCell="A6" activePane="bottomLeft" state="frozen"/>
      <selection pane="bottomLeft"/>
    </sheetView>
  </sheetViews>
  <sheetFormatPr defaultColWidth="8.75" defaultRowHeight="16.5"/>
  <cols>
    <col min="1" max="1" width="6.125" customWidth="1"/>
    <col min="2" max="2" width="5.75" customWidth="1"/>
    <col min="3" max="3" width="4.375" customWidth="1"/>
    <col min="4" max="4" width="7.375" customWidth="1"/>
    <col min="5" max="5" width="4.5" customWidth="1"/>
    <col min="6" max="6" width="7" customWidth="1"/>
    <col min="7" max="7" width="4.75" customWidth="1"/>
    <col min="8" max="8" width="7.125" customWidth="1"/>
    <col min="9" max="9" width="4.125" customWidth="1"/>
    <col min="10" max="10" width="6.125" customWidth="1"/>
    <col min="11" max="11" width="5" customWidth="1"/>
    <col min="12" max="12" width="11.625" customWidth="1"/>
    <col min="13" max="13" width="5.75" customWidth="1"/>
    <col min="14" max="14" width="4.375" customWidth="1"/>
  </cols>
  <sheetData>
    <row r="1" spans="1:16" ht="16.5" customHeight="1">
      <c r="A1" s="92" t="s">
        <v>60</v>
      </c>
      <c r="B1" s="94"/>
      <c r="C1" s="94"/>
      <c r="D1" s="94"/>
      <c r="E1" s="94"/>
      <c r="F1" s="94"/>
      <c r="G1" s="94"/>
      <c r="H1" s="94"/>
      <c r="I1" s="94"/>
      <c r="J1" s="94"/>
      <c r="K1" s="94"/>
      <c r="L1" s="94"/>
      <c r="M1" s="94"/>
    </row>
    <row r="2" spans="1:16" ht="16.5" customHeight="1">
      <c r="A2" s="94" t="s">
        <v>61</v>
      </c>
      <c r="B2" s="94"/>
      <c r="C2" s="94"/>
      <c r="D2" s="94"/>
      <c r="E2" s="94"/>
      <c r="F2" s="94"/>
      <c r="G2" s="94"/>
      <c r="H2" s="94"/>
      <c r="I2" s="94"/>
      <c r="J2" s="94"/>
      <c r="K2" s="94"/>
      <c r="L2" s="94"/>
      <c r="M2" s="94"/>
    </row>
    <row r="3" spans="1:16" ht="16.5" customHeight="1" thickBot="1">
      <c r="A3" s="124"/>
      <c r="B3" s="124"/>
      <c r="C3" s="124"/>
      <c r="D3" s="124"/>
      <c r="E3" s="124"/>
      <c r="F3" s="124"/>
      <c r="G3" s="124"/>
      <c r="H3" s="124"/>
      <c r="I3" s="124"/>
      <c r="J3" s="124"/>
      <c r="K3" s="124"/>
      <c r="L3" s="124"/>
      <c r="M3" s="124"/>
    </row>
    <row r="4" spans="1:16" ht="37.5" customHeight="1" thickTop="1">
      <c r="A4" s="125" t="s">
        <v>0</v>
      </c>
      <c r="B4" s="200" t="s">
        <v>170</v>
      </c>
      <c r="C4" s="200"/>
      <c r="D4" s="200" t="s">
        <v>171</v>
      </c>
      <c r="E4" s="200"/>
      <c r="F4" s="200" t="s">
        <v>172</v>
      </c>
      <c r="G4" s="200"/>
      <c r="H4" s="200" t="s">
        <v>173</v>
      </c>
      <c r="I4" s="200"/>
      <c r="J4" s="200" t="s">
        <v>174</v>
      </c>
      <c r="K4" s="200"/>
      <c r="L4" s="126" t="s">
        <v>175</v>
      </c>
      <c r="M4" s="127" t="s">
        <v>84</v>
      </c>
    </row>
    <row r="5" spans="1:16" ht="15.75" customHeight="1">
      <c r="A5" s="128"/>
      <c r="B5" s="129" t="s">
        <v>85</v>
      </c>
      <c r="C5" s="129" t="s">
        <v>90</v>
      </c>
      <c r="D5" s="129" t="s">
        <v>85</v>
      </c>
      <c r="E5" s="129" t="s">
        <v>90</v>
      </c>
      <c r="F5" s="129" t="s">
        <v>85</v>
      </c>
      <c r="G5" s="129" t="s">
        <v>90</v>
      </c>
      <c r="H5" s="129" t="s">
        <v>85</v>
      </c>
      <c r="I5" s="129" t="s">
        <v>90</v>
      </c>
      <c r="J5" s="129" t="s">
        <v>85</v>
      </c>
      <c r="K5" s="129" t="s">
        <v>90</v>
      </c>
      <c r="L5" s="130" t="s">
        <v>85</v>
      </c>
      <c r="M5" s="129" t="s">
        <v>85</v>
      </c>
    </row>
    <row r="6" spans="1:16" ht="16.5" customHeight="1">
      <c r="A6" s="97">
        <v>1983</v>
      </c>
      <c r="B6" s="98">
        <v>918</v>
      </c>
      <c r="C6" s="131">
        <v>3</v>
      </c>
      <c r="D6" s="98">
        <v>13306</v>
      </c>
      <c r="E6" s="131">
        <v>42.9</v>
      </c>
      <c r="F6" s="98">
        <v>14220</v>
      </c>
      <c r="G6" s="131">
        <v>45.9</v>
      </c>
      <c r="H6" s="98">
        <v>2304</v>
      </c>
      <c r="I6" s="131">
        <v>7.4</v>
      </c>
      <c r="J6" s="98">
        <v>266</v>
      </c>
      <c r="K6" s="131">
        <v>0.9</v>
      </c>
      <c r="L6" s="99">
        <v>0</v>
      </c>
      <c r="M6" s="98">
        <v>31014</v>
      </c>
    </row>
    <row r="7" spans="1:16" ht="16.5" customHeight="1">
      <c r="A7" s="97">
        <v>1984</v>
      </c>
      <c r="B7" s="98">
        <v>922</v>
      </c>
      <c r="C7" s="131">
        <v>3</v>
      </c>
      <c r="D7" s="98">
        <v>12673</v>
      </c>
      <c r="E7" s="131">
        <v>41.2</v>
      </c>
      <c r="F7" s="98">
        <v>14506</v>
      </c>
      <c r="G7" s="131">
        <v>47.2</v>
      </c>
      <c r="H7" s="98">
        <v>2385</v>
      </c>
      <c r="I7" s="131">
        <v>7.8</v>
      </c>
      <c r="J7" s="98">
        <v>269</v>
      </c>
      <c r="K7" s="131">
        <v>0.9</v>
      </c>
      <c r="L7" s="99">
        <v>0</v>
      </c>
      <c r="M7" s="98">
        <v>30755</v>
      </c>
    </row>
    <row r="8" spans="1:16" ht="16.5" customHeight="1">
      <c r="A8" s="97">
        <v>1985</v>
      </c>
      <c r="B8" s="98">
        <v>987</v>
      </c>
      <c r="C8" s="131">
        <v>3.2</v>
      </c>
      <c r="D8" s="98">
        <v>12238</v>
      </c>
      <c r="E8" s="131">
        <v>39.700000000000003</v>
      </c>
      <c r="F8" s="98">
        <v>14928</v>
      </c>
      <c r="G8" s="131">
        <v>48.5</v>
      </c>
      <c r="H8" s="98">
        <v>2420</v>
      </c>
      <c r="I8" s="131">
        <v>7.9</v>
      </c>
      <c r="J8" s="98">
        <v>237</v>
      </c>
      <c r="K8" s="131">
        <v>0.8</v>
      </c>
      <c r="L8" s="99">
        <v>28</v>
      </c>
      <c r="M8" s="98">
        <v>30838</v>
      </c>
    </row>
    <row r="9" spans="1:16" ht="16.5" customHeight="1">
      <c r="A9" s="97">
        <v>1986</v>
      </c>
      <c r="B9" s="98">
        <v>1089</v>
      </c>
      <c r="C9" s="131">
        <v>3.3</v>
      </c>
      <c r="D9" s="98">
        <v>12187</v>
      </c>
      <c r="E9" s="131">
        <v>36.799999999999997</v>
      </c>
      <c r="F9" s="98">
        <v>16784</v>
      </c>
      <c r="G9" s="131">
        <v>50.7</v>
      </c>
      <c r="H9" s="98">
        <v>2810</v>
      </c>
      <c r="I9" s="131">
        <v>8.5</v>
      </c>
      <c r="J9" s="98">
        <v>254</v>
      </c>
      <c r="K9" s="131">
        <v>0.8</v>
      </c>
      <c r="L9" s="99">
        <v>0</v>
      </c>
      <c r="M9" s="98">
        <v>33124</v>
      </c>
    </row>
    <row r="10" spans="1:16" ht="16.5" customHeight="1">
      <c r="A10" s="97">
        <v>1987</v>
      </c>
      <c r="B10" s="98">
        <v>1159</v>
      </c>
      <c r="C10" s="131">
        <v>3.3</v>
      </c>
      <c r="D10" s="98">
        <v>13122</v>
      </c>
      <c r="E10" s="131">
        <v>37.799999999999997</v>
      </c>
      <c r="F10" s="98">
        <v>17462</v>
      </c>
      <c r="G10" s="131">
        <v>50.3</v>
      </c>
      <c r="H10" s="98">
        <v>2740</v>
      </c>
      <c r="I10" s="131">
        <v>7.9</v>
      </c>
      <c r="J10" s="98">
        <v>224</v>
      </c>
      <c r="K10" s="131">
        <v>0.6</v>
      </c>
      <c r="L10" s="99">
        <v>0</v>
      </c>
      <c r="M10" s="98">
        <v>34707</v>
      </c>
    </row>
    <row r="11" spans="1:16" ht="16.5" customHeight="1">
      <c r="A11" s="97">
        <v>1988</v>
      </c>
      <c r="B11" s="98">
        <v>1229</v>
      </c>
      <c r="C11" s="131">
        <v>3.3</v>
      </c>
      <c r="D11" s="98">
        <v>13833</v>
      </c>
      <c r="E11" s="131">
        <v>36.799999999999997</v>
      </c>
      <c r="F11" s="98">
        <v>19305</v>
      </c>
      <c r="G11" s="131">
        <v>51.4</v>
      </c>
      <c r="H11" s="98">
        <v>2939</v>
      </c>
      <c r="I11" s="131">
        <v>7.8</v>
      </c>
      <c r="J11" s="98">
        <v>279</v>
      </c>
      <c r="K11" s="131">
        <v>0.7</v>
      </c>
      <c r="L11" s="99">
        <v>0</v>
      </c>
      <c r="M11" s="98">
        <v>37585</v>
      </c>
    </row>
    <row r="12" spans="1:16" ht="16.5" customHeight="1">
      <c r="A12" s="97">
        <v>1989</v>
      </c>
      <c r="B12" s="98">
        <v>1454</v>
      </c>
      <c r="C12" s="131">
        <v>3.8</v>
      </c>
      <c r="D12" s="98">
        <v>14317</v>
      </c>
      <c r="E12" s="131">
        <v>37.799999999999997</v>
      </c>
      <c r="F12" s="98">
        <v>18979</v>
      </c>
      <c r="G12" s="131">
        <v>50.1</v>
      </c>
      <c r="H12" s="98">
        <v>2938</v>
      </c>
      <c r="I12" s="131">
        <v>7.7</v>
      </c>
      <c r="J12" s="98">
        <v>232</v>
      </c>
      <c r="K12" s="131">
        <v>0.6</v>
      </c>
      <c r="L12" s="99">
        <v>0</v>
      </c>
      <c r="M12" s="98">
        <v>37920</v>
      </c>
    </row>
    <row r="13" spans="1:16" ht="16.5" customHeight="1">
      <c r="A13" s="97">
        <v>1990</v>
      </c>
      <c r="B13" s="98">
        <v>1459</v>
      </c>
      <c r="C13" s="131">
        <v>3.9</v>
      </c>
      <c r="D13" s="98">
        <v>13957</v>
      </c>
      <c r="E13" s="131">
        <v>37.200000000000003</v>
      </c>
      <c r="F13" s="98">
        <v>18983</v>
      </c>
      <c r="G13" s="131">
        <v>50.6</v>
      </c>
      <c r="H13" s="98">
        <v>2864</v>
      </c>
      <c r="I13" s="131">
        <v>7.6</v>
      </c>
      <c r="J13" s="98">
        <v>226</v>
      </c>
      <c r="K13" s="131">
        <v>0.6</v>
      </c>
      <c r="L13" s="99">
        <v>0</v>
      </c>
      <c r="M13" s="98">
        <v>37489</v>
      </c>
      <c r="O13" s="132"/>
      <c r="P13" s="133"/>
    </row>
    <row r="14" spans="1:16" ht="16.5" customHeight="1">
      <c r="A14" s="97">
        <v>1991</v>
      </c>
      <c r="B14" s="98">
        <v>1609</v>
      </c>
      <c r="C14" s="131">
        <v>4.5</v>
      </c>
      <c r="D14" s="98">
        <v>14325</v>
      </c>
      <c r="E14" s="131">
        <v>40</v>
      </c>
      <c r="F14" s="98">
        <v>17143</v>
      </c>
      <c r="G14" s="131">
        <v>47.9</v>
      </c>
      <c r="H14" s="98">
        <v>2545</v>
      </c>
      <c r="I14" s="131">
        <v>7.1</v>
      </c>
      <c r="J14" s="98">
        <v>166</v>
      </c>
      <c r="K14" s="131">
        <v>0.5</v>
      </c>
      <c r="L14" s="99">
        <v>0</v>
      </c>
      <c r="M14" s="98">
        <v>35788</v>
      </c>
      <c r="O14" s="132"/>
      <c r="P14" s="133"/>
    </row>
    <row r="15" spans="1:16" ht="16.5" customHeight="1">
      <c r="A15" s="97">
        <v>1992</v>
      </c>
      <c r="B15" s="98">
        <v>1917</v>
      </c>
      <c r="C15" s="131">
        <v>5.5</v>
      </c>
      <c r="D15" s="98">
        <v>14557</v>
      </c>
      <c r="E15" s="131">
        <v>41.9</v>
      </c>
      <c r="F15" s="98">
        <v>15751</v>
      </c>
      <c r="G15" s="131">
        <v>45.3</v>
      </c>
      <c r="H15" s="98">
        <v>2325</v>
      </c>
      <c r="I15" s="131">
        <v>6.7</v>
      </c>
      <c r="J15" s="98">
        <v>223</v>
      </c>
      <c r="K15" s="131">
        <v>0.6</v>
      </c>
      <c r="L15" s="99">
        <v>76</v>
      </c>
      <c r="M15" s="98">
        <v>34849</v>
      </c>
      <c r="O15" s="132"/>
      <c r="P15" s="133"/>
    </row>
    <row r="16" spans="1:16" ht="16.5" customHeight="1">
      <c r="A16" s="97">
        <v>1993</v>
      </c>
      <c r="B16" s="98">
        <v>2755</v>
      </c>
      <c r="C16" s="131">
        <v>8.1</v>
      </c>
      <c r="D16" s="98">
        <v>14793</v>
      </c>
      <c r="E16" s="131">
        <v>43.5</v>
      </c>
      <c r="F16" s="98">
        <v>14234</v>
      </c>
      <c r="G16" s="131">
        <v>41.8</v>
      </c>
      <c r="H16" s="98">
        <v>2072</v>
      </c>
      <c r="I16" s="131">
        <v>6.1</v>
      </c>
      <c r="J16" s="98">
        <v>174</v>
      </c>
      <c r="K16" s="131">
        <v>0.5</v>
      </c>
      <c r="L16" s="99">
        <v>141</v>
      </c>
      <c r="M16" s="98">
        <v>34169</v>
      </c>
      <c r="O16" s="132"/>
      <c r="P16" s="133"/>
    </row>
    <row r="17" spans="1:23" ht="16.5" customHeight="1">
      <c r="A17" s="97">
        <v>1994</v>
      </c>
      <c r="B17" s="98">
        <v>3288</v>
      </c>
      <c r="C17" s="131">
        <v>10.199999999999999</v>
      </c>
      <c r="D17" s="98">
        <v>14322</v>
      </c>
      <c r="E17" s="131">
        <v>44.5</v>
      </c>
      <c r="F17" s="98">
        <v>12476</v>
      </c>
      <c r="G17" s="131">
        <v>38.799999999999997</v>
      </c>
      <c r="H17" s="98">
        <v>1961</v>
      </c>
      <c r="I17" s="131">
        <v>6.1</v>
      </c>
      <c r="J17" s="98">
        <v>147</v>
      </c>
      <c r="K17" s="131">
        <v>0.5</v>
      </c>
      <c r="L17" s="99">
        <v>99</v>
      </c>
      <c r="M17" s="98">
        <v>32293</v>
      </c>
      <c r="O17" s="132"/>
      <c r="P17" s="133"/>
    </row>
    <row r="18" spans="1:23" ht="16.5" customHeight="1">
      <c r="A18" s="97">
        <v>1995</v>
      </c>
      <c r="B18" s="98">
        <v>3205</v>
      </c>
      <c r="C18" s="131">
        <v>10.199999999999999</v>
      </c>
      <c r="D18" s="98">
        <v>13739</v>
      </c>
      <c r="E18" s="131">
        <v>43.9</v>
      </c>
      <c r="F18" s="98">
        <v>12195</v>
      </c>
      <c r="G18" s="131">
        <v>38.9</v>
      </c>
      <c r="H18" s="98">
        <v>2019</v>
      </c>
      <c r="I18" s="131">
        <v>6.4</v>
      </c>
      <c r="J18" s="98">
        <v>165</v>
      </c>
      <c r="K18" s="131">
        <v>0.5</v>
      </c>
      <c r="L18" s="99">
        <v>118</v>
      </c>
      <c r="M18" s="98">
        <v>31441</v>
      </c>
      <c r="O18" s="132"/>
      <c r="P18" s="133"/>
    </row>
    <row r="19" spans="1:23" ht="16.5" customHeight="1">
      <c r="A19" s="97">
        <v>1996</v>
      </c>
      <c r="B19" s="98">
        <v>4011</v>
      </c>
      <c r="C19" s="131">
        <v>12.5</v>
      </c>
      <c r="D19" s="98">
        <v>13678</v>
      </c>
      <c r="E19" s="131">
        <v>42.8</v>
      </c>
      <c r="F19" s="98">
        <v>12068</v>
      </c>
      <c r="G19" s="131">
        <v>37.700000000000003</v>
      </c>
      <c r="H19" s="98">
        <v>2075</v>
      </c>
      <c r="I19" s="131">
        <v>6.5</v>
      </c>
      <c r="J19" s="98">
        <v>155</v>
      </c>
      <c r="K19" s="131">
        <v>0.5</v>
      </c>
      <c r="L19" s="99">
        <v>130</v>
      </c>
      <c r="M19" s="98">
        <v>32117</v>
      </c>
      <c r="O19" s="132"/>
      <c r="P19" s="133"/>
    </row>
    <row r="20" spans="1:23" ht="16.5" customHeight="1">
      <c r="A20" s="97">
        <v>1997</v>
      </c>
      <c r="B20" s="98">
        <v>4692</v>
      </c>
      <c r="C20" s="131">
        <v>15</v>
      </c>
      <c r="D20" s="98">
        <v>13908</v>
      </c>
      <c r="E20" s="131">
        <v>44.5</v>
      </c>
      <c r="F20" s="98">
        <v>10641</v>
      </c>
      <c r="G20" s="131">
        <v>34</v>
      </c>
      <c r="H20" s="98">
        <v>1866</v>
      </c>
      <c r="I20" s="131">
        <v>6</v>
      </c>
      <c r="J20" s="98">
        <v>158</v>
      </c>
      <c r="K20" s="131">
        <v>0.5</v>
      </c>
      <c r="L20" s="99">
        <v>168</v>
      </c>
      <c r="M20" s="98">
        <v>31433</v>
      </c>
      <c r="O20" s="132"/>
      <c r="P20" s="133"/>
    </row>
    <row r="21" spans="1:23" ht="16.5" customHeight="1">
      <c r="A21" s="97">
        <v>1998</v>
      </c>
      <c r="B21" s="98">
        <v>5698</v>
      </c>
      <c r="C21" s="131">
        <v>18.399999999999999</v>
      </c>
      <c r="D21" s="98">
        <v>13875</v>
      </c>
      <c r="E21" s="131">
        <v>44.8</v>
      </c>
      <c r="F21" s="98">
        <v>9399</v>
      </c>
      <c r="G21" s="131">
        <v>30.4</v>
      </c>
      <c r="H21" s="98">
        <v>1794</v>
      </c>
      <c r="I21" s="131">
        <v>5.8</v>
      </c>
      <c r="J21" s="98">
        <v>171</v>
      </c>
      <c r="K21" s="131">
        <v>0.6</v>
      </c>
      <c r="L21" s="99">
        <v>71</v>
      </c>
      <c r="M21" s="98">
        <v>31008</v>
      </c>
      <c r="O21" s="132"/>
      <c r="P21" s="133"/>
    </row>
    <row r="22" spans="1:23" ht="16.5" customHeight="1">
      <c r="A22" s="97">
        <v>1999</v>
      </c>
      <c r="B22" s="98">
        <v>5983</v>
      </c>
      <c r="C22" s="131">
        <v>19.5</v>
      </c>
      <c r="D22" s="98">
        <v>14054</v>
      </c>
      <c r="E22" s="131">
        <v>45.9</v>
      </c>
      <c r="F22" s="98">
        <v>8683</v>
      </c>
      <c r="G22" s="131">
        <v>28.3</v>
      </c>
      <c r="H22" s="98">
        <v>1749</v>
      </c>
      <c r="I22" s="131">
        <v>5.7</v>
      </c>
      <c r="J22" s="98">
        <v>182</v>
      </c>
      <c r="K22" s="131">
        <v>0.6</v>
      </c>
      <c r="L22" s="99">
        <v>61</v>
      </c>
      <c r="M22" s="98">
        <v>30712</v>
      </c>
      <c r="O22" s="132"/>
      <c r="P22" s="133"/>
    </row>
    <row r="23" spans="1:23" ht="16.5" customHeight="1">
      <c r="A23" s="97">
        <v>2000</v>
      </c>
      <c r="B23" s="98">
        <v>6294</v>
      </c>
      <c r="C23" s="131">
        <v>20.399999999999999</v>
      </c>
      <c r="D23" s="98">
        <v>14187</v>
      </c>
      <c r="E23" s="131">
        <v>46</v>
      </c>
      <c r="F23" s="98">
        <v>8312</v>
      </c>
      <c r="G23" s="131">
        <v>26.9</v>
      </c>
      <c r="H23" s="98">
        <v>1884</v>
      </c>
      <c r="I23" s="131">
        <v>6.1</v>
      </c>
      <c r="J23" s="98">
        <v>196</v>
      </c>
      <c r="K23" s="131">
        <v>0.6</v>
      </c>
      <c r="L23" s="99">
        <v>107</v>
      </c>
      <c r="M23" s="98">
        <v>30980</v>
      </c>
      <c r="O23" s="132"/>
      <c r="P23" s="133"/>
    </row>
    <row r="24" spans="1:23" ht="16.5" customHeight="1">
      <c r="A24" s="97">
        <v>2001</v>
      </c>
      <c r="B24" s="98">
        <v>6735</v>
      </c>
      <c r="C24" s="131">
        <v>21.3</v>
      </c>
      <c r="D24" s="98">
        <v>14458</v>
      </c>
      <c r="E24" s="131">
        <v>45.7</v>
      </c>
      <c r="F24" s="98">
        <v>8374</v>
      </c>
      <c r="G24" s="131">
        <v>26.5</v>
      </c>
      <c r="H24" s="98">
        <v>1863</v>
      </c>
      <c r="I24" s="131">
        <v>5.9</v>
      </c>
      <c r="J24" s="98">
        <v>208</v>
      </c>
      <c r="K24" s="131">
        <v>0.7</v>
      </c>
      <c r="L24" s="99">
        <v>139</v>
      </c>
      <c r="M24" s="98">
        <v>31777</v>
      </c>
      <c r="O24" s="132"/>
      <c r="P24" s="133"/>
      <c r="Q24" s="100"/>
      <c r="W24" s="101"/>
    </row>
    <row r="25" spans="1:23" ht="16.5" customHeight="1">
      <c r="A25" s="97">
        <v>2002</v>
      </c>
      <c r="B25" s="98">
        <v>6733</v>
      </c>
      <c r="C25" s="131">
        <v>20.2</v>
      </c>
      <c r="D25" s="98">
        <v>15518</v>
      </c>
      <c r="E25" s="131">
        <v>46.7</v>
      </c>
      <c r="F25" s="98">
        <v>8784</v>
      </c>
      <c r="G25" s="131">
        <v>26.4</v>
      </c>
      <c r="H25" s="98">
        <v>1983</v>
      </c>
      <c r="I25" s="131">
        <v>6</v>
      </c>
      <c r="J25" s="98">
        <v>232</v>
      </c>
      <c r="K25" s="131">
        <v>0.7</v>
      </c>
      <c r="L25" s="99">
        <v>115</v>
      </c>
      <c r="M25" s="98">
        <v>33365</v>
      </c>
      <c r="O25" s="132"/>
      <c r="P25" s="133"/>
      <c r="Q25" s="100"/>
    </row>
    <row r="26" spans="1:23" ht="16.5" customHeight="1">
      <c r="A26" s="97">
        <v>2003</v>
      </c>
      <c r="B26" s="98">
        <v>7735</v>
      </c>
      <c r="C26" s="131">
        <v>22.5</v>
      </c>
      <c r="D26" s="98">
        <v>15991</v>
      </c>
      <c r="E26" s="131">
        <v>46.5</v>
      </c>
      <c r="F26" s="98">
        <v>8366</v>
      </c>
      <c r="G26" s="131">
        <v>24.4</v>
      </c>
      <c r="H26" s="98">
        <v>2000</v>
      </c>
      <c r="I26" s="131">
        <v>5.8</v>
      </c>
      <c r="J26" s="98">
        <v>263</v>
      </c>
      <c r="K26" s="131">
        <v>0.8</v>
      </c>
      <c r="L26" s="99">
        <v>118</v>
      </c>
      <c r="M26" s="98">
        <v>34473</v>
      </c>
      <c r="O26" s="132"/>
      <c r="P26" s="133"/>
    </row>
    <row r="27" spans="1:23" ht="16.5" customHeight="1">
      <c r="A27" s="97">
        <v>2004</v>
      </c>
      <c r="B27" s="98">
        <v>8428</v>
      </c>
      <c r="C27" s="131">
        <v>24.6</v>
      </c>
      <c r="D27" s="98">
        <v>16013</v>
      </c>
      <c r="E27" s="131">
        <v>46.6</v>
      </c>
      <c r="F27" s="98">
        <v>7667</v>
      </c>
      <c r="G27" s="131">
        <v>22.3</v>
      </c>
      <c r="H27" s="98">
        <v>1946</v>
      </c>
      <c r="I27" s="131">
        <v>5.7</v>
      </c>
      <c r="J27" s="98">
        <v>274</v>
      </c>
      <c r="K27" s="131">
        <v>0.8</v>
      </c>
      <c r="L27" s="99">
        <v>126</v>
      </c>
      <c r="M27" s="98">
        <v>34454</v>
      </c>
      <c r="O27" s="132"/>
      <c r="P27" s="133"/>
      <c r="Q27" s="101"/>
    </row>
    <row r="28" spans="1:23" ht="16.5" customHeight="1">
      <c r="A28" s="97">
        <v>2005</v>
      </c>
      <c r="B28" s="98">
        <v>9089</v>
      </c>
      <c r="C28" s="131">
        <v>26.1</v>
      </c>
      <c r="D28" s="98">
        <v>16149</v>
      </c>
      <c r="E28" s="131">
        <v>46.4</v>
      </c>
      <c r="F28" s="98">
        <v>7309</v>
      </c>
      <c r="G28" s="131">
        <v>21</v>
      </c>
      <c r="H28" s="98">
        <v>1975</v>
      </c>
      <c r="I28" s="131">
        <v>5.7</v>
      </c>
      <c r="J28" s="98">
        <v>293</v>
      </c>
      <c r="K28" s="131">
        <v>0.8</v>
      </c>
      <c r="L28" s="99">
        <v>163</v>
      </c>
      <c r="M28" s="98">
        <v>34978</v>
      </c>
      <c r="O28" s="132"/>
      <c r="P28" s="133"/>
      <c r="Q28" s="101"/>
    </row>
    <row r="29" spans="1:23" ht="16.5" customHeight="1">
      <c r="A29" s="97">
        <v>2006</v>
      </c>
      <c r="B29" s="98">
        <v>9609</v>
      </c>
      <c r="C29" s="131">
        <v>26.8</v>
      </c>
      <c r="D29" s="98">
        <v>16552</v>
      </c>
      <c r="E29" s="131">
        <v>46.1</v>
      </c>
      <c r="F29" s="98">
        <v>7421</v>
      </c>
      <c r="G29" s="131">
        <v>20.7</v>
      </c>
      <c r="H29" s="98">
        <v>1999</v>
      </c>
      <c r="I29" s="131">
        <v>5.6</v>
      </c>
      <c r="J29" s="98">
        <v>315</v>
      </c>
      <c r="K29" s="131">
        <v>0.9</v>
      </c>
      <c r="L29" s="99">
        <v>149</v>
      </c>
      <c r="M29" s="98">
        <v>36045</v>
      </c>
      <c r="O29" s="132"/>
      <c r="P29" s="133"/>
    </row>
    <row r="30" spans="1:23" ht="16.5" customHeight="1">
      <c r="A30" s="97">
        <v>2007</v>
      </c>
      <c r="B30" s="98">
        <v>11113</v>
      </c>
      <c r="C30" s="131">
        <v>30</v>
      </c>
      <c r="D30" s="98">
        <v>16504</v>
      </c>
      <c r="E30" s="131">
        <v>44.5</v>
      </c>
      <c r="F30" s="98">
        <v>7013</v>
      </c>
      <c r="G30" s="131">
        <v>18.899999999999999</v>
      </c>
      <c r="H30" s="98">
        <v>2083</v>
      </c>
      <c r="I30" s="131">
        <v>5.6</v>
      </c>
      <c r="J30" s="98">
        <v>360</v>
      </c>
      <c r="K30" s="131">
        <v>1</v>
      </c>
      <c r="L30" s="99">
        <v>132</v>
      </c>
      <c r="M30" s="98">
        <v>37205</v>
      </c>
      <c r="O30" s="132"/>
      <c r="P30" s="133"/>
    </row>
    <row r="31" spans="1:23" ht="16.5" customHeight="1">
      <c r="A31" s="97">
        <v>2008</v>
      </c>
      <c r="B31" s="98">
        <v>12194</v>
      </c>
      <c r="C31" s="131">
        <v>32.1</v>
      </c>
      <c r="D31" s="98">
        <v>16626</v>
      </c>
      <c r="E31" s="131">
        <v>43.8</v>
      </c>
      <c r="F31" s="98">
        <v>6616</v>
      </c>
      <c r="G31" s="131">
        <v>17.399999999999999</v>
      </c>
      <c r="H31" s="98">
        <v>2191</v>
      </c>
      <c r="I31" s="131">
        <v>5.8</v>
      </c>
      <c r="J31" s="98">
        <v>333</v>
      </c>
      <c r="K31" s="131">
        <v>0.9</v>
      </c>
      <c r="L31" s="99">
        <v>93</v>
      </c>
      <c r="M31" s="98">
        <v>38053</v>
      </c>
      <c r="O31" s="132"/>
      <c r="P31" s="133"/>
    </row>
    <row r="32" spans="1:23" ht="16.5" customHeight="1">
      <c r="A32" s="97">
        <v>2009</v>
      </c>
      <c r="B32" s="98">
        <v>13506</v>
      </c>
      <c r="C32" s="131">
        <v>36.1</v>
      </c>
      <c r="D32" s="98">
        <v>15665</v>
      </c>
      <c r="E32" s="131">
        <v>41.9</v>
      </c>
      <c r="F32" s="98">
        <v>5838</v>
      </c>
      <c r="G32" s="131">
        <v>15.6</v>
      </c>
      <c r="H32" s="98">
        <v>2021</v>
      </c>
      <c r="I32" s="131">
        <v>5.4</v>
      </c>
      <c r="J32" s="98">
        <v>355</v>
      </c>
      <c r="K32" s="131">
        <v>0.9</v>
      </c>
      <c r="L32" s="99">
        <v>139</v>
      </c>
      <c r="M32" s="98">
        <v>37524</v>
      </c>
      <c r="O32" s="132"/>
      <c r="P32" s="133"/>
    </row>
    <row r="33" spans="1:16">
      <c r="A33" s="97">
        <v>2010</v>
      </c>
      <c r="B33" s="98">
        <v>14393</v>
      </c>
      <c r="C33" s="131">
        <v>38.299999999999997</v>
      </c>
      <c r="D33" s="98">
        <v>15128</v>
      </c>
      <c r="E33" s="131">
        <v>40.299999999999997</v>
      </c>
      <c r="F33" s="98">
        <v>5632</v>
      </c>
      <c r="G33" s="131">
        <v>15</v>
      </c>
      <c r="H33" s="98">
        <v>2009</v>
      </c>
      <c r="I33" s="131">
        <v>5.3</v>
      </c>
      <c r="J33" s="98">
        <v>410</v>
      </c>
      <c r="K33" s="131">
        <v>1.1000000000000001</v>
      </c>
      <c r="L33" s="99">
        <v>121</v>
      </c>
      <c r="M33" s="98">
        <v>37693</v>
      </c>
      <c r="O33" s="132"/>
      <c r="P33" s="133"/>
    </row>
    <row r="34" spans="1:16">
      <c r="A34" s="97">
        <v>2011</v>
      </c>
      <c r="B34" s="98">
        <v>15202</v>
      </c>
      <c r="C34" s="131">
        <v>40.4</v>
      </c>
      <c r="D34" s="98">
        <v>14544</v>
      </c>
      <c r="E34" s="131">
        <v>38.6</v>
      </c>
      <c r="F34" s="98">
        <v>5426</v>
      </c>
      <c r="G34" s="131">
        <v>14.4</v>
      </c>
      <c r="H34" s="98">
        <v>2055</v>
      </c>
      <c r="I34" s="131">
        <v>5.5</v>
      </c>
      <c r="J34" s="98">
        <v>407</v>
      </c>
      <c r="K34" s="131">
        <v>1.1000000000000001</v>
      </c>
      <c r="L34" s="99">
        <v>116</v>
      </c>
      <c r="M34" s="98">
        <v>37750</v>
      </c>
      <c r="O34" s="132"/>
      <c r="P34" s="133"/>
    </row>
    <row r="35" spans="1:16">
      <c r="A35" s="97">
        <v>2012</v>
      </c>
      <c r="B35" s="98">
        <v>15285</v>
      </c>
      <c r="C35" s="131">
        <v>41.1</v>
      </c>
      <c r="D35" s="98">
        <v>14219</v>
      </c>
      <c r="E35" s="131">
        <v>38.200000000000003</v>
      </c>
      <c r="F35" s="98">
        <v>5166</v>
      </c>
      <c r="G35" s="131">
        <v>13.9</v>
      </c>
      <c r="H35" s="98">
        <v>2146</v>
      </c>
      <c r="I35" s="131">
        <v>5.8</v>
      </c>
      <c r="J35" s="98">
        <v>405</v>
      </c>
      <c r="K35" s="131">
        <v>1.1000000000000001</v>
      </c>
      <c r="L35" s="99">
        <v>145</v>
      </c>
      <c r="M35" s="98">
        <v>37366</v>
      </c>
      <c r="O35" s="132"/>
      <c r="P35" s="133"/>
    </row>
    <row r="36" spans="1:16">
      <c r="A36" s="97" t="s">
        <v>160</v>
      </c>
      <c r="B36" s="98"/>
      <c r="C36" s="131"/>
      <c r="D36" s="98"/>
      <c r="E36" s="131"/>
      <c r="F36" s="98"/>
      <c r="G36" s="131"/>
      <c r="H36" s="98"/>
      <c r="I36" s="131"/>
      <c r="J36" s="98"/>
      <c r="K36" s="131"/>
      <c r="L36" s="99"/>
      <c r="M36" s="98"/>
      <c r="O36" s="132"/>
      <c r="P36" s="133"/>
    </row>
    <row r="37" spans="1:16">
      <c r="A37" s="97">
        <v>2014</v>
      </c>
      <c r="B37" s="98">
        <v>18213</v>
      </c>
      <c r="C37" s="131">
        <v>50.2</v>
      </c>
      <c r="D37" s="98">
        <v>11585</v>
      </c>
      <c r="E37" s="131">
        <v>31.9</v>
      </c>
      <c r="F37" s="98">
        <v>4038</v>
      </c>
      <c r="G37" s="131">
        <v>11.1</v>
      </c>
      <c r="H37" s="98">
        <v>1978</v>
      </c>
      <c r="I37" s="131">
        <v>5.5</v>
      </c>
      <c r="J37" s="98">
        <v>447</v>
      </c>
      <c r="K37" s="131">
        <v>1.2</v>
      </c>
      <c r="L37" s="99">
        <v>368</v>
      </c>
      <c r="M37" s="98">
        <v>36629</v>
      </c>
    </row>
    <row r="38" spans="1:16">
      <c r="A38" s="97">
        <v>2015</v>
      </c>
      <c r="B38" s="98">
        <v>19378</v>
      </c>
      <c r="C38" s="131">
        <v>51</v>
      </c>
      <c r="D38" s="98">
        <v>12052</v>
      </c>
      <c r="E38" s="131">
        <v>31.7</v>
      </c>
      <c r="F38" s="98">
        <v>4059</v>
      </c>
      <c r="G38" s="131">
        <v>10.7</v>
      </c>
      <c r="H38" s="98">
        <v>2081</v>
      </c>
      <c r="I38" s="131">
        <v>5.5</v>
      </c>
      <c r="J38" s="98">
        <v>436</v>
      </c>
      <c r="K38" s="131">
        <v>1.1000000000000001</v>
      </c>
      <c r="L38" s="99">
        <v>65</v>
      </c>
      <c r="M38" s="98">
        <v>38071</v>
      </c>
      <c r="O38" s="132"/>
      <c r="P38" s="133"/>
    </row>
    <row r="39" spans="1:16">
      <c r="A39" s="97">
        <v>2016</v>
      </c>
      <c r="B39" s="98">
        <v>20260</v>
      </c>
      <c r="C39" s="131">
        <v>53.1</v>
      </c>
      <c r="D39" s="98">
        <v>11539</v>
      </c>
      <c r="E39" s="131">
        <v>30.3</v>
      </c>
      <c r="F39" s="98">
        <v>3913</v>
      </c>
      <c r="G39" s="131">
        <v>10.3</v>
      </c>
      <c r="H39" s="98">
        <v>2048</v>
      </c>
      <c r="I39" s="131">
        <v>5.4</v>
      </c>
      <c r="J39" s="98">
        <v>383</v>
      </c>
      <c r="K39" s="131">
        <v>1</v>
      </c>
      <c r="L39" s="99">
        <v>34</v>
      </c>
      <c r="M39" s="98">
        <v>38177</v>
      </c>
      <c r="O39" s="132"/>
      <c r="P39" s="133"/>
    </row>
    <row r="40" spans="1:16">
      <c r="A40" s="97">
        <v>2017</v>
      </c>
      <c r="B40" s="98">
        <v>19954</v>
      </c>
      <c r="C40" s="131">
        <v>55.1</v>
      </c>
      <c r="D40" s="98">
        <v>10468</v>
      </c>
      <c r="E40" s="131">
        <v>28.9</v>
      </c>
      <c r="F40" s="98">
        <v>3471</v>
      </c>
      <c r="G40" s="131">
        <v>9.6</v>
      </c>
      <c r="H40" s="98">
        <v>1908</v>
      </c>
      <c r="I40" s="131">
        <v>5.3</v>
      </c>
      <c r="J40" s="98">
        <v>405</v>
      </c>
      <c r="K40" s="131">
        <v>1.1000000000000001</v>
      </c>
      <c r="L40" s="99">
        <v>410</v>
      </c>
      <c r="M40" s="98">
        <v>36616</v>
      </c>
      <c r="O40" s="132"/>
      <c r="P40" s="133"/>
    </row>
    <row r="41" spans="1:16" ht="15" customHeight="1">
      <c r="A41" s="134">
        <v>2018</v>
      </c>
      <c r="B41" s="106">
        <v>20424</v>
      </c>
      <c r="C41" s="135">
        <v>57.1</v>
      </c>
      <c r="D41" s="136">
        <v>9813</v>
      </c>
      <c r="E41" s="137">
        <v>27.5</v>
      </c>
      <c r="F41" s="136">
        <v>3304</v>
      </c>
      <c r="G41" s="135">
        <v>9.1999999999999993</v>
      </c>
      <c r="H41" s="136">
        <v>1808</v>
      </c>
      <c r="I41" s="138">
        <v>5.0999999999999996</v>
      </c>
      <c r="J41" s="106">
        <v>396</v>
      </c>
      <c r="K41" s="135">
        <v>1.1000000000000001</v>
      </c>
      <c r="L41" s="139">
        <v>37</v>
      </c>
      <c r="M41" s="136">
        <v>35782</v>
      </c>
      <c r="O41" s="132"/>
      <c r="P41" s="133"/>
    </row>
    <row r="42" spans="1:16">
      <c r="A42" s="97">
        <v>2019</v>
      </c>
      <c r="B42" s="98">
        <v>21207</v>
      </c>
      <c r="C42" s="131">
        <v>58.7</v>
      </c>
      <c r="D42" s="98">
        <v>9359</v>
      </c>
      <c r="E42" s="131">
        <v>25.9</v>
      </c>
      <c r="F42" s="98">
        <v>3096</v>
      </c>
      <c r="G42" s="131">
        <v>8.6</v>
      </c>
      <c r="H42" s="98">
        <v>2051</v>
      </c>
      <c r="I42" s="131">
        <v>5.7</v>
      </c>
      <c r="J42" s="98">
        <v>390</v>
      </c>
      <c r="K42" s="131">
        <v>1.1000000000000001</v>
      </c>
      <c r="L42" s="99">
        <v>48</v>
      </c>
      <c r="M42" s="98">
        <v>36151</v>
      </c>
      <c r="O42" s="132"/>
      <c r="P42" s="133"/>
    </row>
    <row r="43" spans="1:16" ht="15" customHeight="1">
      <c r="A43" s="134" t="s">
        <v>176</v>
      </c>
      <c r="B43" s="106">
        <v>20057</v>
      </c>
      <c r="C43" s="135">
        <v>59.7</v>
      </c>
      <c r="D43" s="136">
        <v>8624</v>
      </c>
      <c r="E43" s="137">
        <v>25.7</v>
      </c>
      <c r="F43" s="136">
        <v>2706</v>
      </c>
      <c r="G43" s="135">
        <v>8.1</v>
      </c>
      <c r="H43" s="136">
        <v>1831</v>
      </c>
      <c r="I43" s="138">
        <v>5.4</v>
      </c>
      <c r="J43" s="106">
        <v>393</v>
      </c>
      <c r="K43" s="135">
        <v>1.2</v>
      </c>
      <c r="L43" s="139">
        <v>985</v>
      </c>
      <c r="M43" s="136">
        <v>34596</v>
      </c>
      <c r="O43" s="132"/>
      <c r="P43" s="133"/>
    </row>
    <row r="44" spans="1:16" ht="17.25" thickBot="1">
      <c r="A44" s="140">
        <v>2021</v>
      </c>
      <c r="B44" s="109">
        <v>20652</v>
      </c>
      <c r="C44" s="141">
        <v>61.5</v>
      </c>
      <c r="D44" s="109">
        <v>8304</v>
      </c>
      <c r="E44" s="141">
        <v>24.7</v>
      </c>
      <c r="F44" s="109">
        <v>2488</v>
      </c>
      <c r="G44" s="141">
        <v>7.4</v>
      </c>
      <c r="H44" s="109">
        <v>1778</v>
      </c>
      <c r="I44" s="142">
        <v>5.3</v>
      </c>
      <c r="J44" s="109">
        <v>356</v>
      </c>
      <c r="K44" s="141">
        <v>1.1000000000000001</v>
      </c>
      <c r="L44" s="143">
        <v>119</v>
      </c>
      <c r="M44" s="109">
        <v>33697</v>
      </c>
      <c r="O44" s="132"/>
      <c r="P44" s="133"/>
    </row>
    <row r="45" spans="1:16" ht="20.100000000000001" customHeight="1" thickTop="1">
      <c r="A45" s="18" t="s">
        <v>94</v>
      </c>
      <c r="K45" s="133"/>
    </row>
    <row r="46" spans="1:16" ht="19.350000000000001" customHeight="1">
      <c r="A46" s="122" t="s">
        <v>95</v>
      </c>
    </row>
    <row r="47" spans="1:16" ht="13.35" customHeight="1">
      <c r="A47" s="199" t="s">
        <v>177</v>
      </c>
      <c r="B47" s="199"/>
      <c r="C47" s="199"/>
      <c r="D47" s="199"/>
      <c r="E47" s="199"/>
      <c r="F47" s="199"/>
      <c r="G47" s="199"/>
      <c r="H47" s="199"/>
      <c r="I47" s="199"/>
      <c r="J47" s="199"/>
      <c r="K47" s="199"/>
      <c r="L47" s="199"/>
      <c r="M47" s="199"/>
    </row>
    <row r="49" spans="4:4">
      <c r="D49" s="103"/>
    </row>
    <row r="50" spans="4:4">
      <c r="D50" s="103"/>
    </row>
  </sheetData>
  <mergeCells count="6">
    <mergeCell ref="A47:M47"/>
    <mergeCell ref="B4:C4"/>
    <mergeCell ref="D4:E4"/>
    <mergeCell ref="F4:G4"/>
    <mergeCell ref="H4:I4"/>
    <mergeCell ref="J4:K4"/>
  </mergeCells>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7B452-6359-4CF6-AF7A-646B42B6B69B}">
  <dimension ref="A1:R22"/>
  <sheetViews>
    <sheetView zoomScaleNormal="100" workbookViewId="0"/>
  </sheetViews>
  <sheetFormatPr defaultColWidth="8.75" defaultRowHeight="16.5"/>
  <cols>
    <col min="1" max="1" width="13.25" customWidth="1"/>
    <col min="2" max="2" width="5.25" customWidth="1"/>
    <col min="3" max="3" width="4.5" customWidth="1"/>
    <col min="4" max="4" width="7.875" customWidth="1"/>
    <col min="5" max="5" width="4.75" customWidth="1"/>
    <col min="6" max="6" width="7.75" customWidth="1"/>
    <col min="7" max="7" width="4.5" customWidth="1"/>
    <col min="8" max="8" width="7.5" customWidth="1"/>
    <col min="9" max="9" width="4.625" customWidth="1"/>
    <col min="10" max="10" width="7.125" customWidth="1"/>
    <col min="11" max="11" width="5" customWidth="1"/>
    <col min="12" max="12" width="6.75" customWidth="1"/>
    <col min="13" max="13" width="4.875" customWidth="1"/>
    <col min="14" max="14" width="9.875" customWidth="1"/>
    <col min="15" max="15" width="6.625" customWidth="1"/>
    <col min="16" max="16" width="5.5" customWidth="1"/>
    <col min="17" max="17" width="5.75" customWidth="1"/>
    <col min="18" max="18" width="5" customWidth="1"/>
  </cols>
  <sheetData>
    <row r="1" spans="1:18" ht="16.5" customHeight="1">
      <c r="A1" s="92" t="s">
        <v>62</v>
      </c>
      <c r="B1" s="94"/>
      <c r="C1" s="94"/>
      <c r="D1" s="94"/>
      <c r="E1" s="94"/>
      <c r="F1" s="94"/>
      <c r="G1" s="94"/>
      <c r="H1" s="94"/>
      <c r="I1" s="94"/>
      <c r="J1" s="94"/>
      <c r="K1" s="94"/>
      <c r="L1" s="94"/>
      <c r="M1" s="94"/>
      <c r="N1" s="94"/>
      <c r="O1" s="94"/>
      <c r="P1" s="94"/>
      <c r="Q1" s="94"/>
      <c r="R1" s="94"/>
    </row>
    <row r="2" spans="1:18" ht="16.5" customHeight="1">
      <c r="A2" s="94" t="s">
        <v>63</v>
      </c>
      <c r="B2" s="94"/>
      <c r="C2" s="94"/>
      <c r="D2" s="94"/>
      <c r="E2" s="94"/>
      <c r="F2" s="94"/>
      <c r="G2" s="94"/>
      <c r="H2" s="94"/>
      <c r="I2" s="94"/>
      <c r="J2" s="94"/>
      <c r="K2" s="94"/>
      <c r="L2" s="94"/>
      <c r="M2" s="94"/>
      <c r="N2" s="94"/>
      <c r="O2" s="94"/>
      <c r="P2" s="94"/>
      <c r="Q2" s="94"/>
      <c r="R2" s="94"/>
    </row>
    <row r="3" spans="1:18" ht="16.5" customHeight="1" thickBot="1">
      <c r="A3" s="94"/>
      <c r="B3" s="94"/>
      <c r="C3" s="94"/>
      <c r="D3" s="94"/>
      <c r="E3" s="94"/>
      <c r="F3" s="94"/>
      <c r="G3" s="94"/>
      <c r="H3" s="94"/>
      <c r="I3" s="94"/>
      <c r="J3" s="94"/>
      <c r="K3" s="94"/>
      <c r="L3" s="94"/>
      <c r="M3" s="94"/>
      <c r="N3" s="94"/>
      <c r="O3" s="94"/>
      <c r="P3" s="94"/>
      <c r="Q3" s="94"/>
      <c r="R3" s="94"/>
    </row>
    <row r="4" spans="1:18" ht="25.5" customHeight="1" thickTop="1">
      <c r="A4" s="125" t="s">
        <v>178</v>
      </c>
      <c r="B4" s="201" t="s">
        <v>153</v>
      </c>
      <c r="C4" s="201"/>
      <c r="D4" s="201" t="s">
        <v>154</v>
      </c>
      <c r="E4" s="201"/>
      <c r="F4" s="201" t="s">
        <v>155</v>
      </c>
      <c r="G4" s="201"/>
      <c r="H4" s="201" t="s">
        <v>156</v>
      </c>
      <c r="I4" s="201"/>
      <c r="J4" s="201" t="s">
        <v>157</v>
      </c>
      <c r="K4" s="201"/>
      <c r="L4" s="201" t="s">
        <v>158</v>
      </c>
      <c r="M4" s="201"/>
      <c r="N4" s="144" t="s">
        <v>159</v>
      </c>
      <c r="O4" s="200" t="s">
        <v>84</v>
      </c>
      <c r="P4" s="200"/>
    </row>
    <row r="5" spans="1:18" ht="15.75" customHeight="1">
      <c r="A5" s="145"/>
      <c r="B5" s="146" t="s">
        <v>85</v>
      </c>
      <c r="C5" s="146" t="s">
        <v>90</v>
      </c>
      <c r="D5" s="146" t="s">
        <v>85</v>
      </c>
      <c r="E5" s="146" t="s">
        <v>90</v>
      </c>
      <c r="F5" s="146" t="s">
        <v>85</v>
      </c>
      <c r="G5" s="146" t="s">
        <v>90</v>
      </c>
      <c r="H5" s="146" t="s">
        <v>85</v>
      </c>
      <c r="I5" s="146" t="s">
        <v>90</v>
      </c>
      <c r="J5" s="146" t="s">
        <v>85</v>
      </c>
      <c r="K5" s="146" t="s">
        <v>90</v>
      </c>
      <c r="L5" s="146" t="s">
        <v>85</v>
      </c>
      <c r="M5" s="146" t="s">
        <v>90</v>
      </c>
      <c r="N5" s="147" t="s">
        <v>85</v>
      </c>
      <c r="O5" s="146" t="s">
        <v>85</v>
      </c>
      <c r="P5" s="146" t="s">
        <v>90</v>
      </c>
    </row>
    <row r="6" spans="1:18" ht="16.5" customHeight="1">
      <c r="A6" s="148" t="s">
        <v>114</v>
      </c>
      <c r="B6" s="149">
        <v>1269</v>
      </c>
      <c r="C6" s="150">
        <v>54</v>
      </c>
      <c r="D6" s="149">
        <v>3694</v>
      </c>
      <c r="E6" s="150">
        <v>62.1</v>
      </c>
      <c r="F6" s="149">
        <v>5477</v>
      </c>
      <c r="G6" s="150">
        <v>63.8</v>
      </c>
      <c r="H6" s="149">
        <v>5202</v>
      </c>
      <c r="I6" s="150">
        <v>61.2</v>
      </c>
      <c r="J6" s="149">
        <v>3335</v>
      </c>
      <c r="K6" s="150">
        <v>59.6</v>
      </c>
      <c r="L6" s="149">
        <v>1660</v>
      </c>
      <c r="M6" s="150">
        <v>61.7</v>
      </c>
      <c r="N6" s="149">
        <v>15</v>
      </c>
      <c r="O6" s="149">
        <v>20652</v>
      </c>
      <c r="P6" s="150">
        <v>61.3</v>
      </c>
      <c r="R6" s="132"/>
    </row>
    <row r="7" spans="1:18" ht="16.5" customHeight="1">
      <c r="A7" s="148" t="s">
        <v>116</v>
      </c>
      <c r="B7" s="149">
        <v>678</v>
      </c>
      <c r="C7" s="150">
        <v>28.9</v>
      </c>
      <c r="D7" s="149">
        <v>1493</v>
      </c>
      <c r="E7" s="150">
        <v>25.1</v>
      </c>
      <c r="F7" s="149">
        <v>1998</v>
      </c>
      <c r="G7" s="150">
        <v>23.3</v>
      </c>
      <c r="H7" s="149">
        <v>2075</v>
      </c>
      <c r="I7" s="150">
        <v>24.4</v>
      </c>
      <c r="J7" s="149">
        <v>1409</v>
      </c>
      <c r="K7" s="150">
        <v>25.2</v>
      </c>
      <c r="L7" s="149">
        <v>650</v>
      </c>
      <c r="M7" s="150">
        <v>24.2</v>
      </c>
      <c r="N7" s="149">
        <v>1</v>
      </c>
      <c r="O7" s="149">
        <v>8304</v>
      </c>
      <c r="P7" s="150">
        <v>24.6</v>
      </c>
      <c r="R7" s="100"/>
    </row>
    <row r="8" spans="1:18" ht="16.5" customHeight="1">
      <c r="A8" s="148" t="s">
        <v>118</v>
      </c>
      <c r="B8" s="149">
        <v>238</v>
      </c>
      <c r="C8" s="150">
        <v>10.1</v>
      </c>
      <c r="D8" s="149">
        <v>448</v>
      </c>
      <c r="E8" s="150">
        <v>7.5</v>
      </c>
      <c r="F8" s="149">
        <v>609</v>
      </c>
      <c r="G8" s="150">
        <v>7.1</v>
      </c>
      <c r="H8" s="149">
        <v>609</v>
      </c>
      <c r="I8" s="150">
        <v>7.2</v>
      </c>
      <c r="J8" s="149">
        <v>383</v>
      </c>
      <c r="K8" s="150">
        <v>6.8</v>
      </c>
      <c r="L8" s="149">
        <v>201</v>
      </c>
      <c r="M8" s="150">
        <v>7.5</v>
      </c>
      <c r="N8" s="149"/>
      <c r="O8" s="149">
        <v>2488</v>
      </c>
      <c r="P8" s="150">
        <v>7.4</v>
      </c>
    </row>
    <row r="9" spans="1:18" ht="16.5" customHeight="1">
      <c r="A9" s="148" t="s">
        <v>120</v>
      </c>
      <c r="B9" s="149">
        <v>140</v>
      </c>
      <c r="C9" s="150">
        <v>6</v>
      </c>
      <c r="D9" s="149">
        <v>261</v>
      </c>
      <c r="E9" s="150">
        <v>4.4000000000000004</v>
      </c>
      <c r="F9" s="149">
        <v>392</v>
      </c>
      <c r="G9" s="150">
        <v>4.5999999999999996</v>
      </c>
      <c r="H9" s="149">
        <v>455</v>
      </c>
      <c r="I9" s="150">
        <v>5.4</v>
      </c>
      <c r="J9" s="149">
        <v>382</v>
      </c>
      <c r="K9" s="150">
        <v>6.8</v>
      </c>
      <c r="L9" s="149">
        <v>147</v>
      </c>
      <c r="M9" s="150">
        <v>5.5</v>
      </c>
      <c r="N9" s="149">
        <v>1</v>
      </c>
      <c r="O9" s="149">
        <v>1778</v>
      </c>
      <c r="P9" s="150">
        <v>5.3</v>
      </c>
      <c r="R9" s="101"/>
    </row>
    <row r="10" spans="1:18" ht="16.5" customHeight="1">
      <c r="A10" s="148" t="s">
        <v>122</v>
      </c>
      <c r="B10" s="149">
        <v>21</v>
      </c>
      <c r="C10" s="150">
        <v>0.9</v>
      </c>
      <c r="D10" s="149">
        <v>39</v>
      </c>
      <c r="E10" s="150">
        <v>0.7</v>
      </c>
      <c r="F10" s="149">
        <v>90</v>
      </c>
      <c r="G10" s="150">
        <v>1</v>
      </c>
      <c r="H10" s="149">
        <v>118</v>
      </c>
      <c r="I10" s="150">
        <v>1.4</v>
      </c>
      <c r="J10" s="149">
        <v>67</v>
      </c>
      <c r="K10" s="150">
        <v>1.2</v>
      </c>
      <c r="L10" s="149">
        <v>21</v>
      </c>
      <c r="M10" s="150">
        <v>0.8</v>
      </c>
      <c r="N10" s="149"/>
      <c r="O10" s="149">
        <v>356</v>
      </c>
      <c r="P10" s="150">
        <v>1.1000000000000001</v>
      </c>
    </row>
    <row r="11" spans="1:18" ht="16.5" customHeight="1">
      <c r="A11" s="148" t="s">
        <v>179</v>
      </c>
      <c r="B11" s="98">
        <v>2</v>
      </c>
      <c r="C11" s="151"/>
      <c r="D11" s="98">
        <v>18</v>
      </c>
      <c r="E11" s="151"/>
      <c r="F11" s="98">
        <v>22</v>
      </c>
      <c r="G11" s="151"/>
      <c r="H11" s="98">
        <v>40</v>
      </c>
      <c r="I11" s="151"/>
      <c r="J11" s="98">
        <v>24</v>
      </c>
      <c r="K11" s="151"/>
      <c r="L11" s="98">
        <v>12</v>
      </c>
      <c r="M11" s="151"/>
      <c r="N11" s="98">
        <v>1</v>
      </c>
      <c r="O11" s="98">
        <v>119</v>
      </c>
      <c r="P11" s="131">
        <v>0.4</v>
      </c>
      <c r="Q11" s="103"/>
      <c r="R11" s="152"/>
    </row>
    <row r="12" spans="1:18" ht="18.75" customHeight="1" thickBot="1">
      <c r="A12" s="153" t="s">
        <v>84</v>
      </c>
      <c r="B12" s="154">
        <v>2348</v>
      </c>
      <c r="C12" s="155">
        <v>100</v>
      </c>
      <c r="D12" s="154">
        <v>5953</v>
      </c>
      <c r="E12" s="155">
        <v>100</v>
      </c>
      <c r="F12" s="154">
        <v>8588</v>
      </c>
      <c r="G12" s="155">
        <v>100</v>
      </c>
      <c r="H12" s="154">
        <v>8499</v>
      </c>
      <c r="I12" s="155">
        <v>100</v>
      </c>
      <c r="J12" s="154">
        <v>5600</v>
      </c>
      <c r="K12" s="155">
        <v>100</v>
      </c>
      <c r="L12" s="154">
        <v>2691</v>
      </c>
      <c r="M12" s="155">
        <v>100</v>
      </c>
      <c r="N12" s="154">
        <v>18</v>
      </c>
      <c r="O12" s="154">
        <v>33697</v>
      </c>
      <c r="P12" s="155">
        <v>100</v>
      </c>
      <c r="R12" s="103"/>
    </row>
    <row r="13" spans="1:18" ht="20.85" customHeight="1" thickTop="1">
      <c r="A13" s="18" t="s">
        <v>94</v>
      </c>
      <c r="O13" s="103"/>
    </row>
    <row r="15" spans="1:18">
      <c r="P15" s="133"/>
    </row>
    <row r="16" spans="1:18">
      <c r="P16" s="133"/>
    </row>
    <row r="17" spans="18:18">
      <c r="R17" s="133"/>
    </row>
    <row r="18" spans="18:18">
      <c r="R18" s="133"/>
    </row>
    <row r="19" spans="18:18">
      <c r="R19" s="133"/>
    </row>
    <row r="20" spans="18:18">
      <c r="R20" s="133"/>
    </row>
    <row r="21" spans="18:18">
      <c r="R21" s="133"/>
    </row>
    <row r="22" spans="18:18">
      <c r="R22" s="133"/>
    </row>
  </sheetData>
  <mergeCells count="7">
    <mergeCell ref="O4:P4"/>
    <mergeCell ref="B4:C4"/>
    <mergeCell ref="D4:E4"/>
    <mergeCell ref="F4:G4"/>
    <mergeCell ref="H4:I4"/>
    <mergeCell ref="J4:K4"/>
    <mergeCell ref="L4:M4"/>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52DAA30DA31644689AC68F55769F1E8" ma:contentTypeVersion="6" ma:contentTypeDescription="Skapa ett nytt dokument." ma:contentTypeScope="" ma:versionID="3165d02024a0b0468a70b7788634a125">
  <xsd:schema xmlns:xsd="http://www.w3.org/2001/XMLSchema" xmlns:xs="http://www.w3.org/2001/XMLSchema" xmlns:p="http://schemas.microsoft.com/office/2006/metadata/properties" targetNamespace="http://schemas.microsoft.com/office/2006/metadata/properties" ma:root="true" ma:fieldsID="a0fa127782cfecf4952a020835fbaeb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AD7CB4E-D431-48E5-B3D0-0A531F376F10}">
  <ds:schemaRefs>
    <ds:schemaRef ds:uri="http://schemas.microsoft.com/sharepoint/v3/contenttype/forms"/>
  </ds:schemaRefs>
</ds:datastoreItem>
</file>

<file path=customXml/itemProps2.xml><?xml version="1.0" encoding="utf-8"?>
<ds:datastoreItem xmlns:ds="http://schemas.openxmlformats.org/officeDocument/2006/customXml" ds:itemID="{8A9E52AC-7FD8-44B9-BD9C-D099D9A5C2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F1FB882-1B28-4205-8D82-0630AECADB22}">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4.xml><?xml version="1.0" encoding="utf-8"?>
<ds:datastoreItem xmlns:ds="http://schemas.openxmlformats.org/officeDocument/2006/customXml" ds:itemID="{EA07216D-6A36-4CB3-ADF5-A36E36D4409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9</vt:i4>
      </vt:variant>
    </vt:vector>
  </HeadingPairs>
  <TitlesOfParts>
    <vt:vector size="24" baseType="lpstr">
      <vt:lpstr>Mer information</vt:lpstr>
      <vt:lpstr>Innehållsförteckning</vt:lpstr>
      <vt:lpstr>Om statistiken</vt:lpstr>
      <vt:lpstr>Definitioner och mått</vt:lpstr>
      <vt:lpstr>Ordlista - List of Terms</vt:lpstr>
      <vt:lpstr>1. Antal</vt:lpstr>
      <vt:lpstr>2. Antal per 1 000</vt:lpstr>
      <vt:lpstr>3. Graviditetslängd</vt:lpstr>
      <vt:lpstr>4. Ålder och graviditetslängd</vt:lpstr>
      <vt:lpstr>5. Metod och graviditetslängd</vt:lpstr>
      <vt:lpstr>6. &lt;9 v metod och ålder</vt:lpstr>
      <vt:lpstr>7. &lt;12 v metod och ålder</vt:lpstr>
      <vt:lpstr>8. &lt;9 v metod</vt:lpstr>
      <vt:lpstr>9. Någon abort tidigare</vt:lpstr>
      <vt:lpstr>10. Beslut om abort efter 18 v </vt:lpstr>
      <vt:lpstr>'10. Beslut om abort efter 18 v '!Utskriftsområde</vt:lpstr>
      <vt:lpstr>'4. Ålder och graviditetslängd'!Utskriftsområde</vt:lpstr>
      <vt:lpstr>'5. Metod och graviditetslängd'!Utskriftsområde</vt:lpstr>
      <vt:lpstr>'6. &lt;9 v metod och ålder'!Utskriftsområde</vt:lpstr>
      <vt:lpstr>'7. &lt;12 v metod och ålder'!Utskriftsområde</vt:lpstr>
      <vt:lpstr>'9. Någon abort tidigare'!Utskriftsområde</vt:lpstr>
      <vt:lpstr>'1. Antal'!Utskriftsrubriker</vt:lpstr>
      <vt:lpstr>'3. Graviditetslängd'!Utskriftsrubriker</vt:lpstr>
      <vt:lpstr>'9. Någon abort tidigare'!Utskriftsrubriker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Socialstyrelsen</dc:title>
  <dc:creator>Socialstyrelsen</dc:creator>
  <cp:lastModifiedBy>Mulder, Kajsa</cp:lastModifiedBy>
  <cp:lastPrinted>2015-08-26T08:49:05Z</cp:lastPrinted>
  <dcterms:created xsi:type="dcterms:W3CDTF">2014-02-24T09:04:18Z</dcterms:created>
  <dcterms:modified xsi:type="dcterms:W3CDTF">2022-06-21T07:52:35Z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0x010100952DAA30DA31644689AC68F55769F1E8</vt:lpwstr>
  </property>
</Properties>
</file>