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21\21091 Statistik om Ekonomisk bistånd\"/>
    </mc:Choice>
  </mc:AlternateContent>
  <bookViews>
    <workbookView xWindow="-50" yWindow="-50" windowWidth="19250" windowHeight="5930" tabRatio="803" activeTab="1"/>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3"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definedNames>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5'!$A$2:$H$30</definedName>
    <definedName name="Print_Titles" localSheetId="18">'Tabell 12'!$4:$10</definedName>
    <definedName name="Print_Titles" localSheetId="19">'Tabell 13'!$5:$9</definedName>
    <definedName name="tttt">#REF!</definedName>
    <definedName name="_xlnm.Print_Area" localSheetId="4">'Ordlista - List of Terms'!$A$1:$F$83</definedName>
    <definedName name="_xlnm.Print_Area" localSheetId="18">'Tabell 12'!$B$4:$O$346</definedName>
    <definedName name="_xlnm.Print_Area" localSheetId="19">'Tabell 13'!$B$2:$K$326</definedName>
    <definedName name="_xlnm.Print_Area" localSheetId="20">'Tabell 14'!$A$2:$M$45</definedName>
    <definedName name="_xlnm.Print_Area" localSheetId="21">'Tabell 15'!$A$1:$J$42</definedName>
    <definedName name="_xlnm.Print_Area" localSheetId="5">'Tabell 1a'!#REF!</definedName>
    <definedName name="_xlnm.Print_Area" localSheetId="8">'Tabell 3'!$A$2:$F$33</definedName>
    <definedName name="_xlnm.Print_Area" localSheetId="9">'Tabell 4'!$A$1:$E$5</definedName>
    <definedName name="_xlnm.Print_Area" localSheetId="10">'Tabell 5'!$A$2:$H$35</definedName>
    <definedName name="_xlnm.Print_Area" localSheetId="11">'Tabell 6'!$A$4:$O$31</definedName>
    <definedName name="_xlnm.Print_Area" localSheetId="12">'Tabell 7'!$A$2:$K$31</definedName>
    <definedName name="_xlnm.Print_Titles" localSheetId="18">'Tabell 12'!$4:$10</definedName>
    <definedName name="_xlnm.Print_Titles" localSheetId="19">'Tabell 13'!$1:$9</definedName>
    <definedName name="_xlnm.Print_Titles" localSheetId="20">'Tabell 14'!$4:$10</definedName>
    <definedName name="_xlnm.Print_Titles" localSheetId="21">'Tabell 15'!$1:$9</definedName>
    <definedName name="vad" localSheetId="2">#REF!</definedName>
    <definedName name="vad" localSheetId="16">#REF!</definedName>
    <definedName name="vad" localSheetId="18">#REF!</definedName>
    <definedName name="vad" localSheetId="13">#REF!</definedName>
    <definedName name="vad">#REF!</definedName>
  </definedNames>
  <calcPr calcId="162913"/>
</workbook>
</file>

<file path=xl/calcChain.xml><?xml version="1.0" encoding="utf-8"?>
<calcChain xmlns="http://schemas.openxmlformats.org/spreadsheetml/2006/main">
  <c r="M19" i="6" l="1"/>
  <c r="M16" i="6"/>
  <c r="M13" i="6"/>
  <c r="M12" i="6"/>
</calcChain>
</file>

<file path=xl/sharedStrings.xml><?xml version="1.0" encoding="utf-8"?>
<sst xmlns="http://schemas.openxmlformats.org/spreadsheetml/2006/main" count="2431" uniqueCount="1264">
  <si>
    <t>Län</t>
  </si>
  <si>
    <t>Samtliga</t>
  </si>
  <si>
    <t>Ensamstående</t>
  </si>
  <si>
    <t xml:space="preserve">därav </t>
  </si>
  <si>
    <t>Utbetalt</t>
  </si>
  <si>
    <t>därav</t>
  </si>
  <si>
    <t>Kommun</t>
  </si>
  <si>
    <t>kvinnor</t>
  </si>
  <si>
    <t>män</t>
  </si>
  <si>
    <t>utan</t>
  </si>
  <si>
    <t>med</t>
  </si>
  <si>
    <t>hushåll</t>
  </si>
  <si>
    <t>ekonomiskt</t>
  </si>
  <si>
    <t>belopp/</t>
  </si>
  <si>
    <t>barn</t>
  </si>
  <si>
    <t>hushåll,</t>
  </si>
  <si>
    <t>invånare,</t>
  </si>
  <si>
    <t>exkl.</t>
  </si>
  <si>
    <t>tkr</t>
  </si>
  <si>
    <t>kr</t>
  </si>
  <si>
    <t xml:space="preserve"> </t>
  </si>
  <si>
    <t>Totalt antal</t>
  </si>
  <si>
    <t>Antal vuxna biståndsmottagare</t>
  </si>
  <si>
    <t>Antal barn</t>
  </si>
  <si>
    <t>under 18 år</t>
  </si>
  <si>
    <t>tagare i % av</t>
  </si>
  <si>
    <t>befolkningen</t>
  </si>
  <si>
    <t>födda</t>
  </si>
  <si>
    <t>År</t>
  </si>
  <si>
    <t>Biståndsmottagare</t>
  </si>
  <si>
    <t>Antal</t>
  </si>
  <si>
    <t>Totalt</t>
  </si>
  <si>
    <t>Procent av</t>
  </si>
  <si>
    <t>antal</t>
  </si>
  <si>
    <t>månader</t>
  </si>
  <si>
    <t>mängden</t>
  </si>
  <si>
    <t>Inrikes födda</t>
  </si>
  <si>
    <t>Hushållstyp,</t>
  </si>
  <si>
    <t>Biståndshushållets födelseland</t>
  </si>
  <si>
    <t>antal barn</t>
  </si>
  <si>
    <t>flyktinghushåll</t>
  </si>
  <si>
    <t>exklusive</t>
  </si>
  <si>
    <t>Ensamstående kvinnor</t>
  </si>
  <si>
    <t>Ensamstående män</t>
  </si>
  <si>
    <t>med 1 barn</t>
  </si>
  <si>
    <t>med 2 barn</t>
  </si>
  <si>
    <t>med 3 barn</t>
  </si>
  <si>
    <t>med 4 eller fler barn</t>
  </si>
  <si>
    <t>Hushållstyp</t>
  </si>
  <si>
    <t>Antal biståndshushåll</t>
  </si>
  <si>
    <t>Förändring</t>
  </si>
  <si>
    <t>i procent</t>
  </si>
  <si>
    <t xml:space="preserve">Totalt utbetalt </t>
  </si>
  <si>
    <t>Biståndshushållens födelseland</t>
  </si>
  <si>
    <t xml:space="preserve">Inrikes </t>
  </si>
  <si>
    <t>6) Med övriga hushåll avses dels hushåll som enbart innehåller barn under 18 år, dels hushåll med okänd hushållstyp.</t>
  </si>
  <si>
    <t>Ålder</t>
  </si>
  <si>
    <t>Kvinnor</t>
  </si>
  <si>
    <t>Män</t>
  </si>
  <si>
    <t>Summa</t>
  </si>
  <si>
    <t>miljoner kr</t>
  </si>
  <si>
    <t>Därav</t>
  </si>
  <si>
    <t>kod</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</si>
  <si>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</si>
  <si>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</si>
  <si>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</si>
  <si>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</si>
  <si>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</si>
  <si>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</si>
  <si>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</si>
  <si>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</si>
  <si>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</si>
  <si>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</si>
  <si>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</si>
  <si>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</si>
  <si>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</si>
  <si>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</si>
  <si>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</si>
  <si>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</si>
  <si>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</si>
  <si>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långvariga</t>
  </si>
  <si>
    <t>biståndsmottagare</t>
  </si>
  <si>
    <t>Antal långvariga</t>
  </si>
  <si>
    <t>per 1 000 invånare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</si>
  <si>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</si>
  <si>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</si>
  <si>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</si>
  <si>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</si>
  <si>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</si>
  <si>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</si>
  <si>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</si>
  <si>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</si>
  <si>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</si>
  <si>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</si>
  <si>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r>
      <t>Utrikes födda</t>
    </r>
    <r>
      <rPr>
        <vertAlign val="superscript"/>
        <sz val="9"/>
        <rFont val="Arial"/>
        <family val="2"/>
      </rPr>
      <t>2,4)</t>
    </r>
  </si>
  <si>
    <t>både sökande</t>
  </si>
  <si>
    <t xml:space="preserve">sökande är </t>
  </si>
  <si>
    <t>2–3</t>
  </si>
  <si>
    <t>4–5</t>
  </si>
  <si>
    <t>6–7</t>
  </si>
  <si>
    <t>8–9</t>
  </si>
  <si>
    <t>10–11</t>
  </si>
  <si>
    <t>Stadsdel</t>
  </si>
  <si>
    <t>bistånd</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</si>
  <si>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</si>
  <si>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</si>
  <si>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</si>
  <si>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</si>
  <si>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</si>
  <si>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</si>
  <si>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</si>
  <si>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</si>
  <si>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</si>
  <si>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</si>
  <si>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</si>
  <si>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</si>
  <si>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</si>
  <si>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</si>
  <si>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</si>
  <si>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</si>
  <si>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</si>
  <si>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</si>
  <si>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</si>
  <si>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</si>
  <si>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</si>
  <si>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</si>
  <si>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</si>
  <si>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</si>
  <si>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</si>
  <si>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</si>
  <si>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</si>
  <si>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</si>
  <si>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</si>
  <si>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</si>
  <si>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</si>
  <si>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</si>
  <si>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</si>
  <si>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</si>
  <si>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</si>
  <si>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</si>
  <si>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</si>
  <si>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</si>
  <si>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</si>
  <si>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</si>
  <si>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</si>
  <si>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</si>
  <si>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</si>
  <si>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</si>
  <si>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</si>
  <si>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</si>
  <si>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</si>
  <si>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</si>
  <si>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</si>
  <si>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</si>
  <si>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</si>
  <si>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</si>
  <si>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</si>
  <si>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</si>
  <si>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</si>
  <si>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</si>
  <si>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</si>
  <si>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</si>
  <si>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</si>
  <si>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</si>
  <si>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</si>
  <si>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</si>
  <si>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</si>
  <si>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</si>
  <si>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</si>
  <si>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</si>
  <si>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</si>
  <si>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</si>
  <si>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</si>
  <si>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</si>
  <si>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</si>
  <si>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</si>
  <si>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</si>
  <si>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</si>
  <si>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</si>
  <si>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</si>
  <si>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</si>
  <si>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</si>
  <si>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</si>
  <si>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</si>
  <si>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</si>
  <si>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</si>
  <si>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</si>
  <si>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</si>
  <si>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</si>
  <si>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</si>
  <si>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</si>
  <si>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</si>
  <si>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</si>
  <si>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</si>
  <si>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</si>
  <si>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</si>
  <si>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</si>
  <si>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</si>
  <si>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</si>
  <si>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</si>
  <si>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</si>
  <si>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</si>
  <si>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</si>
  <si>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</si>
  <si>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</si>
  <si>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</si>
  <si>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</si>
  <si>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</si>
  <si>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</si>
  <si>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</si>
  <si>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</si>
  <si>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</si>
  <si>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</si>
  <si>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</si>
  <si>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</si>
  <si>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</si>
  <si>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</si>
  <si>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</si>
  <si>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</si>
  <si>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</si>
  <si>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</si>
  <si>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</si>
  <si>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</si>
  <si>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</si>
  <si>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</si>
  <si>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</si>
  <si>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</si>
  <si>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</si>
  <si>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</si>
  <si>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</si>
  <si>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</si>
  <si>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</si>
  <si>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</si>
  <si>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</si>
  <si>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</si>
  <si>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</si>
  <si>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</si>
  <si>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</si>
  <si>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</si>
  <si>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</si>
  <si>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</si>
  <si>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</si>
  <si>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</si>
  <si>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</si>
  <si>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</si>
  <si>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</si>
  <si>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</si>
  <si>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</si>
  <si>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</si>
  <si>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</si>
  <si>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</si>
  <si>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</si>
  <si>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</si>
  <si>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</si>
  <si>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</si>
  <si>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</si>
  <si>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</si>
  <si>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</si>
  <si>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</si>
  <si>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</si>
  <si>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</si>
  <si>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</si>
  <si>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</si>
  <si>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</si>
  <si>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</si>
  <si>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</si>
  <si>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</si>
  <si>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</si>
  <si>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</si>
  <si>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</si>
  <si>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</si>
  <si>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</si>
  <si>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</si>
  <si>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</si>
  <si>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</si>
  <si>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</si>
  <si>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</si>
  <si>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</si>
  <si>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</si>
  <si>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</si>
  <si>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</si>
  <si>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</si>
  <si>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</si>
  <si>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</si>
  <si>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</si>
  <si>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</si>
  <si>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</si>
  <si>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</si>
  <si>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</si>
  <si>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</si>
  <si>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</si>
  <si>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</si>
  <si>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</si>
  <si>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</si>
  <si>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</si>
  <si>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</si>
  <si>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</si>
  <si>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</si>
  <si>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</si>
  <si>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</si>
  <si>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</si>
  <si>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</si>
  <si>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</si>
  <si>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</si>
  <si>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</si>
  <si>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</si>
  <si>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</si>
  <si>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</si>
  <si>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</si>
  <si>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</si>
  <si>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</si>
  <si>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</si>
  <si>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</si>
  <si>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</si>
  <si>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</si>
  <si>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</si>
  <si>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</si>
  <si>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</si>
  <si>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</si>
  <si>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</si>
  <si>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</si>
  <si>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</si>
  <si>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</si>
  <si>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</si>
  <si>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</si>
  <si>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</si>
  <si>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</si>
  <si>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</si>
  <si>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</si>
  <si>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</si>
  <si>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</si>
  <si>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</si>
  <si>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</si>
  <si>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</si>
  <si>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</si>
  <si>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</si>
  <si>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</si>
  <si>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</si>
  <si>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</si>
  <si>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</si>
  <si>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</si>
  <si>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</si>
  <si>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</si>
  <si>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</si>
  <si>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</si>
  <si>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</si>
  <si>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</si>
  <si>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</si>
  <si>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</si>
  <si>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</si>
  <si>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</si>
  <si>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</si>
  <si>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</si>
  <si>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</si>
  <si>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</si>
  <si>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</si>
  <si>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</si>
  <si>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</si>
  <si>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</si>
  <si>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</si>
  <si>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</si>
  <si>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</si>
  <si>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</si>
  <si>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</si>
  <si>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</si>
  <si>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</si>
  <si>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</si>
  <si>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</si>
  <si>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</si>
  <si>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</si>
  <si>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</si>
  <si>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</si>
  <si>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</si>
  <si>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</si>
  <si>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</si>
  <si>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</si>
  <si>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</si>
  <si>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</si>
  <si>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</si>
  <si>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</si>
  <si>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</si>
  <si>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</si>
  <si>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</si>
  <si>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</si>
  <si>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</si>
  <si>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</si>
  <si>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</si>
  <si>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</si>
  <si>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</si>
  <si>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</si>
  <si>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</si>
  <si>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</si>
  <si>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</si>
  <si>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</si>
  <si>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</si>
  <si>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</si>
  <si>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</si>
  <si>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</si>
  <si>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</si>
  <si>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</si>
  <si>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</si>
  <si>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</si>
  <si>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</si>
  <si>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</si>
  <si>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</si>
  <si>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</si>
  <si>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</si>
  <si>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</si>
  <si>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</si>
  <si>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</si>
  <si>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</si>
  <si>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</si>
  <si>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</si>
  <si>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</si>
  <si>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</si>
  <si>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</si>
  <si>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</si>
  <si>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</si>
  <si>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</si>
  <si>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</si>
  <si>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</si>
  <si>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</si>
  <si>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</si>
  <si>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</si>
  <si>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</si>
  <si>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</si>
  <si>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</si>
  <si>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</si>
  <si>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</si>
  <si>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</si>
  <si>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</si>
  <si>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</si>
  <si>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</si>
  <si>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</si>
  <si>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</si>
  <si>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</si>
  <si>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</si>
  <si>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</si>
  <si>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</si>
  <si>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</si>
  <si>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</si>
  <si>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</si>
  <si>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</si>
  <si>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</si>
  <si>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</si>
  <si>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</si>
  <si>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</si>
  <si>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</si>
  <si>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</si>
  <si>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</si>
  <si>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</si>
  <si>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</si>
  <si>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</si>
  <si>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</si>
  <si>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</si>
  <si>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</si>
  <si>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</si>
  <si>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</si>
  <si>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</si>
  <si>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</si>
  <si>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</si>
  <si>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</si>
  <si>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</si>
  <si>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</si>
  <si>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</si>
  <si>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</si>
  <si>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</si>
  <si>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</si>
  <si>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</si>
  <si>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</si>
  <si>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</si>
  <si>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</si>
  <si>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</si>
  <si>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</si>
  <si>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</si>
  <si>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</si>
  <si>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</si>
  <si>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</si>
  <si>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</si>
  <si>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</si>
  <si>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</si>
  <si>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</si>
  <si>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</si>
  <si>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</si>
  <si>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</si>
  <si>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</si>
  <si>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</si>
  <si>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</si>
  <si>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</si>
  <si>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</si>
  <si>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</si>
  <si>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</si>
  <si>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</si>
  <si>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</si>
  <si>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</si>
  <si>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</si>
  <si>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</si>
  <si>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</si>
  <si>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</si>
  <si>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</si>
  <si>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</si>
  <si>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</si>
  <si>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</si>
  <si>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</si>
  <si>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</si>
  <si>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</si>
  <si>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</si>
  <si>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</si>
  <si>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</si>
  <si>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</si>
  <si>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</si>
  <si>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</si>
  <si>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</si>
  <si>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</si>
  <si>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</si>
  <si>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</si>
  <si>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</si>
  <si>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</si>
  <si>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</si>
  <si>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</si>
  <si>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</si>
  <si>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</si>
  <si>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</si>
  <si>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</si>
  <si>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</si>
  <si>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</si>
  <si>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</si>
  <si>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</si>
  <si>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</si>
  <si>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</si>
  <si>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</si>
  <si>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</si>
  <si>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</si>
  <si>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</si>
  <si>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</si>
  <si>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</si>
  <si>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</si>
  <si>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</si>
  <si>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</si>
  <si>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</si>
  <si>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</si>
  <si>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</si>
  <si>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</si>
  <si>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</si>
  <si>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</si>
  <si>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</si>
  <si>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</si>
  <si>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</si>
  <si>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</si>
  <si>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</si>
  <si>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</si>
  <si>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</si>
  <si>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</si>
  <si>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</si>
  <si>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</si>
  <si>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</si>
  <si>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</si>
  <si>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</si>
  <si>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</si>
  <si>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</si>
  <si>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</si>
  <si>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</si>
  <si>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</si>
  <si>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</si>
  <si>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</si>
  <si>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</si>
  <si>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</si>
  <si>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</si>
  <si>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</si>
  <si>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</si>
  <si>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</si>
  <si>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</si>
  <si>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</si>
  <si>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</si>
  <si>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</si>
  <si>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</si>
  <si>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</si>
  <si>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</si>
  <si>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</si>
  <si>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</si>
  <si>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</si>
  <si>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</si>
  <si>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</si>
  <si>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</si>
  <si>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</si>
  <si>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</si>
  <si>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</si>
  <si>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</si>
  <si>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</si>
  <si>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</si>
  <si>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</si>
  <si>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</si>
  <si>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</si>
  <si>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</si>
  <si>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</si>
  <si>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</si>
  <si>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</si>
  <si>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</si>
  <si>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</si>
  <si>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</si>
  <si>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</si>
  <si>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</si>
  <si>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</si>
  <si>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</si>
  <si>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</si>
  <si>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</si>
  <si>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</si>
  <si>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</si>
  <si>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</si>
  <si>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</si>
  <si>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</si>
  <si>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</si>
  <si>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</si>
  <si>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</si>
  <si>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</si>
  <si>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</si>
  <si>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</si>
  <si>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</si>
  <si>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</si>
  <si>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</si>
  <si>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</si>
  <si>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</si>
  <si>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</si>
  <si>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</si>
  <si>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</si>
  <si>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</si>
  <si>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</si>
  <si>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</si>
  <si>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</si>
  <si>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</si>
  <si>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</si>
  <si>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</si>
  <si>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</si>
  <si>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</si>
  <si>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</si>
  <si>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</si>
  <si>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</si>
  <si>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</si>
  <si>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</si>
  <si>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</si>
  <si>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</si>
  <si>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</si>
  <si>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</si>
  <si>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</si>
  <si>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</si>
  <si>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</si>
  <si>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</si>
  <si>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</si>
  <si>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</si>
  <si>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</si>
  <si>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</si>
  <si>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</si>
  <si>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</si>
  <si>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</si>
  <si>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</si>
  <si>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</si>
  <si>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</si>
  <si>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</si>
  <si>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</si>
  <si>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</si>
  <si>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</si>
  <si>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</si>
  <si>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</si>
  <si>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</si>
  <si>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</si>
  <si>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</si>
  <si>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</si>
  <si>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</si>
  <si>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</si>
  <si>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</si>
  <si>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</si>
  <si>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</si>
  <si>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</si>
  <si>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</si>
  <si>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</si>
  <si>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</si>
  <si>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</si>
  <si>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</si>
  <si>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</si>
  <si>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</si>
  <si>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</si>
  <si>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</si>
  <si>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Västra Hisingen</t>
  </si>
  <si>
    <t>Östra Göteborg</t>
  </si>
  <si>
    <t xml:space="preserve">och ev.  </t>
  </si>
  <si>
    <t>Nykvarn</t>
  </si>
  <si>
    <t>Eskilstuna</t>
  </si>
  <si>
    <t>Västervik</t>
  </si>
  <si>
    <t>Lomma</t>
  </si>
  <si>
    <t>Hjo</t>
  </si>
  <si>
    <t>Ulricehamn</t>
  </si>
  <si>
    <t>Munkfors</t>
  </si>
  <si>
    <t>Årjäng</t>
  </si>
  <si>
    <t>Köping</t>
  </si>
  <si>
    <t>Mora</t>
  </si>
  <si>
    <t>Arjeplog</t>
  </si>
  <si>
    <t>Arvidsjaur</t>
  </si>
  <si>
    <t>Piteå</t>
  </si>
  <si>
    <t>Övrigt (enheten för hemlösa)</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</si>
  <si>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</si>
  <si>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</si>
  <si>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</si>
  <si>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</si>
  <si>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</si>
  <si>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</si>
  <si>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</si>
  <si>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</si>
  <si>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</si>
  <si>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</si>
  <si>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</si>
  <si>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</si>
  <si>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</si>
  <si>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</si>
  <si>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</si>
  <si>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</si>
  <si>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</si>
  <si>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hushåll</t>
    </r>
    <r>
      <rPr>
        <b/>
        <vertAlign val="superscript"/>
        <sz val="8"/>
        <rFont val="Century Gothic"/>
        <family val="2"/>
      </rPr>
      <t>1, 2)</t>
    </r>
  </si>
  <si>
    <r>
      <t>Sammanboende par</t>
    </r>
    <r>
      <rPr>
        <b/>
        <vertAlign val="superscript"/>
        <sz val="8"/>
        <rFont val="Century Gothic"/>
        <family val="2"/>
      </rPr>
      <t>3)</t>
    </r>
  </si>
  <si>
    <r>
      <t>födda</t>
    </r>
    <r>
      <rPr>
        <b/>
        <vertAlign val="superscript"/>
        <sz val="8"/>
        <rFont val="Century Gothic"/>
        <family val="2"/>
      </rPr>
      <t>4, 5)</t>
    </r>
  </si>
  <si>
    <t>3) Inklusive okänd hushållstyp.</t>
  </si>
  <si>
    <t>4) Här jämställs sammanboende, registrerade partnerskap och gifta par.</t>
  </si>
  <si>
    <r>
      <t>Totalt</t>
    </r>
    <r>
      <rPr>
        <b/>
        <vertAlign val="superscript"/>
        <sz val="8"/>
        <rFont val="Century Gothic"/>
        <family val="2"/>
      </rPr>
      <t>2)</t>
    </r>
    <r>
      <rPr>
        <b/>
        <sz val="8"/>
        <rFont val="Century Gothic"/>
        <family val="2"/>
      </rPr>
      <t xml:space="preserve">   </t>
    </r>
  </si>
  <si>
    <r>
      <t>utrikesfödda</t>
    </r>
    <r>
      <rPr>
        <b/>
        <vertAlign val="superscript"/>
        <sz val="8"/>
        <rFont val="Century Gothic"/>
        <family val="2"/>
      </rPr>
      <t>3)</t>
    </r>
  </si>
  <si>
    <t>bistånds–</t>
  </si>
  <si>
    <t>medelfolk–</t>
  </si>
  <si>
    <t>flykting–</t>
  </si>
  <si>
    <t>Procent bistånds–</t>
  </si>
  <si>
    <t>både sökande och ev med–</t>
  </si>
  <si>
    <t>18 – 19 år</t>
  </si>
  <si>
    <t>20 – 24 år</t>
  </si>
  <si>
    <t>25 – 29 år</t>
  </si>
  <si>
    <t>30 – 39 år</t>
  </si>
  <si>
    <t>40 – 49 år</t>
  </si>
  <si>
    <t>50 – 59 år</t>
  </si>
  <si>
    <t>60 – 64 år</t>
  </si>
  <si>
    <t>Utrikes–</t>
  </si>
  <si>
    <t>Bistånds–</t>
  </si>
  <si>
    <t>Kom–</t>
  </si>
  <si>
    <t>mun–</t>
  </si>
  <si>
    <t>och ev. med–</t>
  </si>
  <si>
    <t>Biståndsmot–</t>
  </si>
  <si>
    <t>inrikes–</t>
  </si>
  <si>
    <t xml:space="preserve"> samman–</t>
  </si>
  <si>
    <t>flykting-</t>
  </si>
  <si>
    <r>
      <t>hushåll av hushåll</t>
    </r>
    <r>
      <rPr>
        <b/>
        <vertAlign val="superscript"/>
        <sz val="9"/>
        <rFont val="Century Gothic"/>
        <family val="2"/>
      </rPr>
      <t>2)</t>
    </r>
  </si>
  <si>
    <t xml:space="preserve">Både sökande </t>
  </si>
  <si>
    <r>
      <t>Samtliga långvariga biståndshushåll</t>
    </r>
    <r>
      <rPr>
        <b/>
        <vertAlign val="superscript"/>
        <sz val="9"/>
        <rFont val="Century Gothic"/>
        <family val="2"/>
      </rPr>
      <t>2)</t>
    </r>
  </si>
  <si>
    <r>
      <t>Inrikes födda</t>
    </r>
    <r>
      <rPr>
        <b/>
        <vertAlign val="superscript"/>
        <sz val="9"/>
        <rFont val="Century Gothic"/>
        <family val="2"/>
      </rPr>
      <t>3)</t>
    </r>
  </si>
  <si>
    <t xml:space="preserve">boende är </t>
  </si>
  <si>
    <t xml:space="preserve">utrikesfödda </t>
  </si>
  <si>
    <t>Solna</t>
  </si>
  <si>
    <t>Upplands-Bro</t>
  </si>
  <si>
    <t>Vetlanda</t>
  </si>
  <si>
    <t>Mörbylånga</t>
  </si>
  <si>
    <t>Dals-Ed</t>
  </si>
  <si>
    <t>Malung-Sälen</t>
  </si>
  <si>
    <t>Vansbro</t>
  </si>
  <si>
    <t>Boden</t>
  </si>
  <si>
    <r>
      <t>mottagare</t>
    </r>
    <r>
      <rPr>
        <b/>
        <vertAlign val="superscript"/>
        <sz val="8"/>
        <rFont val="Century Gothic"/>
        <family val="2"/>
      </rPr>
      <t>2)</t>
    </r>
  </si>
  <si>
    <r>
      <t>Totalt</t>
    </r>
    <r>
      <rPr>
        <b/>
        <vertAlign val="superscript"/>
        <sz val="8"/>
        <rFont val="Century Gothic"/>
        <family val="2"/>
      </rPr>
      <t>3)</t>
    </r>
    <r>
      <rPr>
        <b/>
        <sz val="8"/>
        <rFont val="Century Gothic"/>
        <family val="2"/>
      </rPr>
      <t xml:space="preserve">   </t>
    </r>
  </si>
  <si>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</si>
  <si>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</si>
  <si>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</si>
  <si>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</si>
  <si>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</si>
  <si>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</si>
  <si>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r>
      <t>utrikesfödda</t>
    </r>
    <r>
      <rPr>
        <b/>
        <vertAlign val="superscript"/>
        <sz val="8"/>
        <rFont val="Century Gothic"/>
        <family val="2"/>
      </rPr>
      <t>4)</t>
    </r>
  </si>
  <si>
    <t>3) Inklusive okänt födelseland.</t>
  </si>
  <si>
    <t xml:space="preserve">2) Minst en av sökande eller ev. medsökande är födda utomlands, inklusive har okänt födelseland.  </t>
  </si>
  <si>
    <r>
      <t>i procent</t>
    </r>
    <r>
      <rPr>
        <b/>
        <vertAlign val="superscript"/>
        <sz val="8"/>
        <rFont val="Century Gothic"/>
        <family val="2"/>
      </rPr>
      <t>1)</t>
    </r>
  </si>
  <si>
    <r>
      <t>Utrikes födda</t>
    </r>
    <r>
      <rPr>
        <b/>
        <vertAlign val="superscript"/>
        <sz val="8"/>
        <rFont val="Century Gothic"/>
        <family val="2"/>
      </rPr>
      <t>2)</t>
    </r>
  </si>
  <si>
    <r>
      <t xml:space="preserve">sökande är utrikes födda </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</si>
  <si>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</si>
  <si>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</si>
  <si>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</si>
  <si>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</si>
  <si>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</si>
  <si>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</si>
  <si>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</si>
  <si>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</si>
  <si>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</si>
  <si>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</si>
  <si>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</si>
  <si>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</si>
  <si>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</si>
  <si>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</si>
  <si>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</si>
  <si>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</si>
  <si>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</si>
  <si>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</si>
  <si>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</si>
  <si>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</si>
  <si>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</si>
  <si>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</si>
  <si>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</si>
  <si>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</si>
  <si>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</si>
  <si>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</si>
  <si>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</si>
  <si>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</si>
  <si>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</si>
  <si>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</si>
  <si>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</si>
  <si>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</si>
  <si>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</si>
  <si>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</si>
  <si>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</si>
  <si>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</si>
  <si>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</si>
  <si>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</si>
  <si>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</si>
  <si>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</si>
  <si>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</si>
  <si>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</si>
  <si>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</si>
  <si>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</si>
  <si>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</si>
  <si>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</si>
  <si>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</si>
  <si>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</si>
  <si>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</si>
  <si>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</si>
  <si>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</si>
  <si>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</si>
  <si>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</si>
  <si>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</si>
  <si>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</si>
  <si>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</si>
  <si>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</si>
  <si>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</si>
  <si>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</si>
  <si>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</si>
  <si>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</si>
  <si>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</si>
  <si>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</si>
  <si>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</si>
  <si>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</si>
  <si>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</si>
  <si>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</si>
  <si>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</si>
  <si>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</si>
  <si>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</si>
  <si>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</si>
  <si>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</si>
  <si>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</si>
  <si>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</si>
  <si>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</si>
  <si>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</si>
  <si>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</si>
  <si>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</si>
  <si>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</si>
  <si>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</si>
  <si>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</si>
  <si>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</si>
  <si>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</si>
  <si>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</si>
  <si>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</si>
  <si>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</si>
  <si>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</si>
  <si>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</si>
  <si>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</si>
  <si>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</si>
  <si>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</si>
  <si>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</si>
  <si>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</si>
  <si>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</si>
  <si>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</si>
  <si>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</si>
  <si>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</si>
  <si>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</si>
  <si>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</si>
  <si>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</si>
  <si>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</si>
  <si>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</si>
  <si>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</si>
  <si>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</si>
  <si>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</si>
  <si>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</si>
  <si>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</si>
  <si>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</si>
  <si>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</si>
  <si>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</si>
  <si>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</si>
  <si>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</si>
  <si>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</si>
  <si>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</si>
  <si>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</si>
  <si>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</si>
  <si>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</si>
  <si>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</si>
  <si>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</si>
  <si>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</si>
  <si>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</si>
  <si>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</si>
  <si>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</si>
  <si>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</si>
  <si>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</si>
  <si>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</si>
  <si>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</si>
  <si>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</si>
  <si>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</si>
  <si>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</si>
  <si>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</si>
  <si>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</si>
  <si>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</si>
  <si>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</si>
  <si>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</si>
  <si>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</si>
  <si>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</si>
  <si>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</si>
  <si>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</si>
  <si>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</si>
  <si>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</si>
  <si>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</si>
  <si>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</si>
  <si>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</si>
  <si>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</si>
  <si>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</si>
  <si>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</si>
  <si>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</si>
  <si>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</si>
  <si>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</si>
  <si>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</si>
  <si>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</si>
  <si>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</si>
  <si>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</si>
  <si>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</si>
  <si>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</si>
  <si>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</si>
  <si>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</si>
  <si>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</si>
  <si>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</si>
  <si>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</si>
  <si>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</si>
  <si>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</si>
  <si>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</si>
  <si>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</si>
  <si>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</si>
  <si>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</si>
  <si>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</si>
  <si>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</si>
  <si>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</si>
  <si>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</si>
  <si>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</si>
  <si>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</si>
  <si>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</si>
  <si>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</si>
  <si>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</si>
  <si>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</si>
  <si>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</si>
  <si>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</si>
  <si>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</si>
  <si>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</si>
  <si>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</si>
  <si>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</si>
  <si>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</si>
  <si>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</si>
  <si>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</si>
  <si>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</si>
  <si>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</si>
  <si>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</si>
  <si>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</si>
  <si>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</si>
  <si>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</si>
  <si>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</si>
  <si>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</si>
  <si>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</si>
  <si>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</si>
  <si>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</si>
  <si>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</si>
  <si>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</si>
  <si>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</si>
  <si>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</si>
  <si>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</si>
  <si>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</si>
  <si>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</si>
  <si>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</si>
  <si>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</si>
  <si>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</si>
  <si>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3)</t>
    </r>
  </si>
  <si>
    <r>
      <t>hushåll</t>
    </r>
    <r>
      <rPr>
        <b/>
        <vertAlign val="superscript"/>
        <sz val="8"/>
        <rFont val="Century Gothic"/>
        <family val="2"/>
      </rPr>
      <t>1)</t>
    </r>
  </si>
  <si>
    <r>
      <t>födda</t>
    </r>
    <r>
      <rPr>
        <b/>
        <vertAlign val="superscript"/>
        <sz val="8"/>
        <rFont val="Century Gothic"/>
        <family val="2"/>
      </rPr>
      <t>2)</t>
    </r>
  </si>
  <si>
    <r>
      <t>är utrikesfödda</t>
    </r>
    <r>
      <rPr>
        <b/>
        <vertAlign val="superscript"/>
        <sz val="8"/>
        <rFont val="Century Gothic"/>
        <family val="2"/>
      </rPr>
      <t>3)</t>
    </r>
  </si>
  <si>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</si>
  <si>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</si>
  <si>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</si>
  <si>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</si>
  <si>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</si>
  <si>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</si>
  <si>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</si>
  <si>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</si>
  <si>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</si>
  <si>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</si>
  <si>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</si>
  <si>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</si>
  <si>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</si>
  <si>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</si>
  <si>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</si>
  <si>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</si>
  <si>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</si>
  <si>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</si>
  <si>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</si>
  <si>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</si>
  <si>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</si>
  <si>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</si>
  <si>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</si>
  <si>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Örgryte-Härlanda</t>
  </si>
  <si>
    <t>(medelbefolkning)</t>
  </si>
  <si>
    <t>och ev. medsökande</t>
  </si>
  <si>
    <t>Definieras i 4 kap. 3 § socialtjänstlagen (2001:453).</t>
  </si>
  <si>
    <t>vuxen/ vuxna</t>
  </si>
  <si>
    <t xml:space="preserve">foreign born </t>
  </si>
  <si>
    <t>Statistikfrågor</t>
  </si>
  <si>
    <t>Sakfrågor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</si>
  <si>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</si>
  <si>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</si>
  <si>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</si>
  <si>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</si>
  <si>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</si>
  <si>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</si>
  <si>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</si>
  <si>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</si>
  <si>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</si>
  <si>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</si>
  <si>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</si>
  <si>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</si>
  <si>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</si>
  <si>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</si>
  <si>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</si>
  <si>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</si>
  <si>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</si>
  <si>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</si>
  <si>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</si>
  <si>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</si>
  <si>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</si>
  <si>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</si>
  <si>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</si>
  <si>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</si>
  <si>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Hela riket</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</si>
  <si>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</si>
  <si>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</si>
  <si>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</si>
  <si>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</si>
  <si>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</si>
  <si>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</si>
  <si>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</si>
  <si>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</si>
  <si>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</si>
  <si>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</si>
  <si>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</si>
  <si>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</si>
  <si>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</si>
  <si>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</si>
  <si>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r>
      <t>Samtliga biståndshushåll</t>
    </r>
    <r>
      <rPr>
        <b/>
        <vertAlign val="superscript"/>
        <sz val="9"/>
        <rFont val="Century Gothic"/>
        <family val="2"/>
      </rPr>
      <t>5)</t>
    </r>
  </si>
  <si>
    <t>Antal barn i hushåll samt hushåll med långvarigt bistånd</t>
  </si>
  <si>
    <t>Number of children in households and households with longterm assistance</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</si>
  <si>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</si>
  <si>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</si>
  <si>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</si>
  <si>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</si>
  <si>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</si>
  <si>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</si>
  <si>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t>1) Hushållen räknas en gång per kommun och län samt en gång i riket.</t>
  </si>
  <si>
    <r>
      <t>födda</t>
    </r>
    <r>
      <rPr>
        <b/>
        <vertAlign val="superscript"/>
        <sz val="8"/>
        <rFont val="Century Gothic"/>
        <family val="2"/>
      </rPr>
      <t>3, 4)</t>
    </r>
  </si>
  <si>
    <r>
      <t xml:space="preserve">utrikes födda </t>
    </r>
    <r>
      <rPr>
        <b/>
        <vertAlign val="superscript"/>
        <sz val="8"/>
        <rFont val="Century Gothic"/>
        <family val="2"/>
      </rPr>
      <t>5)</t>
    </r>
  </si>
  <si>
    <t>1) Biståndsmottagarna räknas en gång per kommun och län samt en gång i riket.</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</si>
  <si>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</si>
  <si>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</si>
  <si>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</si>
  <si>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</si>
  <si>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</si>
  <si>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</si>
  <si>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</si>
  <si>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</si>
  <si>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t xml:space="preserve">Barn 0-17 år i hushåll med bistånd </t>
  </si>
  <si>
    <t>Barn 0-17 år i hushåll med 10 eller fler månader med bistånd</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</si>
  <si>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</si>
  <si>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</si>
  <si>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</si>
  <si>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</si>
  <si>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</si>
  <si>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</si>
  <si>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</si>
  <si>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</si>
  <si>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</si>
  <si>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2018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</si>
  <si>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https://www.socialstyrelsen.se/stod-i-arbetet/ekonomiskt-bistand/riksnormen/</t>
  </si>
  <si>
    <t>Reviderade uppgifter i den officiella statistiken om ekonomiskt bistånd</t>
  </si>
  <si>
    <t>2) Avser samtliga vuxna och barn som finns i hushåll med ekonomiskt bistånd, inklusive biståndsmottagare med okänt kön. Biståndsmottagare räknas en gång i riket.</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</si>
  <si>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</si>
  <si>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</si>
  <si>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</si>
  <si>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</si>
  <si>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</si>
  <si>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Samira Aqil</t>
  </si>
  <si>
    <t>samira.aqil@socialstyrelsen.se</t>
  </si>
  <si>
    <t>2) Inklusive hushåll med okänd hushållstyp och exklusive hushåll som enbart innehåller barn under 18 år, dels hushåll med okänd hushållstyp.</t>
  </si>
  <si>
    <t>Norsjö, 2417</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</si>
  <si>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</si>
  <si>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</si>
  <si>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</si>
  <si>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</si>
  <si>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</si>
  <si>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</si>
  <si>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3) Förändringen i procent beräknas genom att ta skillnaden mellan antal biståndstagare från föregående år och nuvarande år ((antal för 2020–antal för 2019)/antal 2019).</t>
  </si>
  <si>
    <t>4) Samtliga kommuner som saknas eller tagits bort har skattats för riket samt deras tillhörande län med hjälp av uppgifter från 2019.</t>
  </si>
  <si>
    <r>
      <t>hushåll</t>
    </r>
    <r>
      <rPr>
        <b/>
        <vertAlign val="superscript"/>
        <sz val="8"/>
        <rFont val="Century Gothic"/>
        <family val="2"/>
      </rPr>
      <t>2)</t>
    </r>
  </si>
  <si>
    <t>mottagare</t>
  </si>
  <si>
    <t>Enbart de barn 0-17 år som tillhör ett hushåll med bistånd finns med i tabellen. Barn boende i barnhushåll, där den sökande är under 18 år, inkluderas inte.</t>
  </si>
  <si>
    <t>Socialtjänst, publiceringsår 2020</t>
  </si>
  <si>
    <t>Statistics on Social Assistance 2020</t>
  </si>
  <si>
    <t>Heval Beydogan</t>
  </si>
  <si>
    <t>Daniel Svensson</t>
  </si>
  <si>
    <t>Statistik om ekonomiskt bistånd 2020</t>
  </si>
  <si>
    <t>Tabell 1a</t>
  </si>
  <si>
    <t>Tabell 1b</t>
  </si>
  <si>
    <t>Biståndsmottagare avseende 2011-2020</t>
  </si>
  <si>
    <t>Assistance recipients 2011–2020</t>
  </si>
  <si>
    <t>Biståndshushåll, genomsnittlig biståndstid samt utbetalt ekonomiskt bistånd, avseende 2011–2020</t>
  </si>
  <si>
    <t>Tabell 2</t>
  </si>
  <si>
    <t>Utbetalt ekonomiskt bistånd  i fasta priser, efter inrikes/utrikes födda, avseende 2011–2020</t>
  </si>
  <si>
    <t>Total expenditures for social assistance, by country of birth, 2011–2020</t>
  </si>
  <si>
    <t>Biståndshushåll fördelade efter inrikes respektive utrikes födda, hushållstyp och antal barn, avseende 2020</t>
  </si>
  <si>
    <t>Recipient households by type, number of children and country of birth, year 2020</t>
  </si>
  <si>
    <t>Biståndshushåll fördelade efter hushållstyp, även angivet i procent av hushåll i befolkningen 2020 samt förändringar i procent mellan 2016 och 2020. Sökande (registerledare) är i åldern 18–64 år.</t>
  </si>
  <si>
    <t>Types of recipient households as percentage of all households for age-group 18–64, during year 2020; and percentage change from 2016 to 2020</t>
  </si>
  <si>
    <t>Utbetalt ekonomiskt bistånd fördelat efter inrikes respektive utrikes födda, hushållstyp och antal barn, avseende 2020</t>
  </si>
  <si>
    <t>Total expenditures for social assistance, by household type, number of children and country of birth, year 2020</t>
  </si>
  <si>
    <t>Utbetalt ekonomiskt bistånd fördelat efter månad och hushålls­typ, miljoner kronor, avseende 2020</t>
  </si>
  <si>
    <t>Total expenditures for social assistance, by month and household type, year 2020</t>
  </si>
  <si>
    <t>Biståndshushåll fördelade efter inrikes respektive utrikes födda, antal månader och hushållstyp, avseende 2020</t>
  </si>
  <si>
    <t>Recipient households, by number of month and household type, year 2020</t>
  </si>
  <si>
    <t>Biståndsmottagare 18 år och äldre fördelade efter kön, ålder och inrikes respektive utrikes födda, avseende 2020</t>
  </si>
  <si>
    <t>Assistance recipients aged 18 and older, by gender, age and country of birth, year 2020</t>
  </si>
  <si>
    <t>Långvariga biståndsmottagare 18 år och äldre fördelade efter kön, ålder och inrikes respektive utrikes födda, avseende 2020</t>
  </si>
  <si>
    <t>Long-term assistance recipients aged 18 and older, by gen­der, age and country of birth, year 2020</t>
  </si>
  <si>
    <t>Långvariga biståndsmottagare 18 år och äldre fördelade efter kön och ålder, avseende 2020</t>
  </si>
  <si>
    <t>Long-term assistance recipients aged 18 and older, by gender and age, year 2020</t>
  </si>
  <si>
    <t>Långvariga biståndshushåll fördelade efter hushållstyp, födelseland, avseende 2020</t>
  </si>
  <si>
    <t>Biståndshushåll och ekonomiskt bistånd på läns- och kom­munnivå, avseende 2020</t>
  </si>
  <si>
    <t>Recipient households and social-assistance expenditures of counties and municipalities, year 2020</t>
  </si>
  <si>
    <t>Biståndsmottagare fördelade efter inrikes respektive utrikes födda på läns- och kommunnivå, avseende 2020</t>
  </si>
  <si>
    <t>Assistance recipients by native country, Swedish county and municipality, year 2020</t>
  </si>
  <si>
    <t>Biståndshushåll och ekonomiskt bistånd på stadsdelsnivå för Stockholm, Malmö och Göteborg, avseende 2020</t>
  </si>
  <si>
    <t>Recipient households and social-assistance expenditures by district of Stockholm, Gothenburg and Malmö, year 2020</t>
  </si>
  <si>
    <t>Biståndsmottagare fördelade efter inrikes respektive utrikes födda på stadsdelsnivå för Stockholm och Göteborg, avseende 2020</t>
  </si>
  <si>
    <t>Assistance recipients by district of Stockholm and Gothenburg, year 2020</t>
  </si>
  <si>
    <t>Eslöv, 1285</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</si>
  <si>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2019, avsåg egentligen januari 2020 men rapporterades felaktigt in under december).  Felaktiga uppgifter har exkluderats efter bekräftelse från kommunerna.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</si>
  <si>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</si>
  <si>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2020 års priser</t>
  </si>
  <si>
    <t>constant prices with 2020 as base year</t>
  </si>
  <si>
    <t>1) Samtliga uppgifter för statistikåren 2011-2019  är uppdaterade från registret, därför kan uppgifter skilja mot tidigare års publiceringar.</t>
  </si>
  <si>
    <t>3) Barn boende i barnhushåll, hushåll där den sökande är under 18 år, ingår.</t>
  </si>
  <si>
    <r>
      <t xml:space="preserve">Tabell 1a.  Biståndsmottagare, biståndshushåll, genomsnittlig biståndstid samt totalt utbetalt bistånd, avseende 2011–2020 </t>
    </r>
    <r>
      <rPr>
        <b/>
        <vertAlign val="superscript"/>
        <sz val="10"/>
        <rFont val="Century Gothic"/>
        <family val="2"/>
      </rPr>
      <t>1)</t>
    </r>
    <r>
      <rPr>
        <b/>
        <sz val="10"/>
        <rFont val="Century Gothic"/>
        <family val="2"/>
      </rPr>
      <t xml:space="preserve"> </t>
    </r>
  </si>
  <si>
    <r>
      <t>antal</t>
    </r>
    <r>
      <rPr>
        <b/>
        <vertAlign val="superscript"/>
        <sz val="8"/>
        <rFont val="Century Gothic"/>
        <family val="2"/>
      </rPr>
      <t>3)</t>
    </r>
  </si>
  <si>
    <r>
      <t>antal</t>
    </r>
    <r>
      <rPr>
        <b/>
        <vertAlign val="superscript"/>
        <sz val="8"/>
        <rFont val="Century Gothic"/>
        <family val="2"/>
      </rPr>
      <t xml:space="preserve">2) </t>
    </r>
  </si>
  <si>
    <t>Utbetalt bistånd</t>
  </si>
  <si>
    <t xml:space="preserve">Totalt </t>
  </si>
  <si>
    <t>miljoner kronor</t>
  </si>
  <si>
    <t>i kronor per</t>
  </si>
  <si>
    <t>hushåll i</t>
  </si>
  <si>
    <t>biståndsmånad</t>
  </si>
  <si>
    <t>i  medeltal</t>
  </si>
  <si>
    <t>Table 2. Total expenditures for social assistance by country of birth, 2011-2020</t>
  </si>
  <si>
    <r>
      <t>Totalt utbetalt bistånd  (ekonomiskt bistånd och introduktionsersättning) i fasta priser (2020), miljoner kr</t>
    </r>
    <r>
      <rPr>
        <b/>
        <vertAlign val="superscript"/>
        <sz val="9"/>
        <rFont val="Century Gothic"/>
        <family val="2"/>
      </rPr>
      <t>1)</t>
    </r>
  </si>
  <si>
    <t>Samtliga biståndshushåll</t>
  </si>
  <si>
    <t>Inrikes födda hushåll</t>
  </si>
  <si>
    <t xml:space="preserve">2) Hushåll där både sökande och ev. medsökande är födda i Sverige. </t>
  </si>
  <si>
    <t>4) Samtliga uppgifter för statistikåren 2011-2019  är uppdaterade från registret, därför kan uppgifter skilja mot tidigare års publiceringar.</t>
  </si>
  <si>
    <r>
      <t>Utrikes födda hushåll</t>
    </r>
    <r>
      <rPr>
        <b/>
        <vertAlign val="superscript"/>
        <sz val="9"/>
        <rFont val="Century Gothic"/>
        <family val="2"/>
      </rPr>
      <t xml:space="preserve"> 3)</t>
    </r>
  </si>
  <si>
    <r>
      <t xml:space="preserve">hushåll </t>
    </r>
    <r>
      <rPr>
        <b/>
        <vertAlign val="superscript"/>
        <sz val="9"/>
        <rFont val="Century Gothic"/>
        <family val="2"/>
      </rPr>
      <t>2)</t>
    </r>
  </si>
  <si>
    <t>1) Belopp 2011-2019 har räknats om till s.k. fasta priser för att motsvara 2020 års prisnivå (enligt KPI)</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</si>
  <si>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2020</t>
    </r>
  </si>
  <si>
    <t>Table 3. Recipient households by type, number of children and country of birth, 2020</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</si>
  <si>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</si>
  <si>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</si>
  <si>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</si>
  <si>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</si>
  <si>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2016-2020,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</si>
  <si>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2016-2020 and percentage change per year</t>
  </si>
  <si>
    <t>2) Antalet hushåll i befolkningen från befolkningsregistretmed SCB som källa.</t>
  </si>
  <si>
    <t>6) Samtliga uppgifter för statistikåren är uppdaterade från registret, därför kan uppgifter skilja mot tidigare års publiceringar.</t>
  </si>
  <si>
    <t>Tabell 5. Utbetalt ekonomiskt bistånd fördelat efter inrikes resp. utrikes födda, hushållstyp och antal barn, avseende 2020</t>
  </si>
  <si>
    <t>Table 5. Total expenditures for social assistance by household type, number of children and country of birth, 2020</t>
  </si>
  <si>
    <t>2019–2020</t>
  </si>
  <si>
    <t>1) Beräkningen är gjord i fasta priser för att motsvara 2020 års prisnivå.</t>
  </si>
  <si>
    <t xml:space="preserve">3) Hushållen räknas en gång i riket. </t>
  </si>
  <si>
    <t>5) Med övriga hushåll avses dels hushåll som enbart innehåller barn under 18 år, dels hushåll med okänd hushållstyp.</t>
  </si>
  <si>
    <t>Tabell 6. Utbetalt ekonomiskt bistånd (exkl. introduktionsersättning) efter månad och hushållstyp, miljoner kronor, avseende 2020</t>
  </si>
  <si>
    <t>Table 6. Total expenditures for social assistance by month and household type, 2020</t>
  </si>
  <si>
    <t>Tabell 7. Biståndshushåll fördelade efter inrikes respektive utrikes födda, antal månader och hushållstyp, 2020</t>
  </si>
  <si>
    <t>Table 7. Recipient households by number of months, country of birth and household type, 2020</t>
  </si>
  <si>
    <r>
      <t>Tabell 8. Biståndsmottagare</t>
    </r>
    <r>
      <rPr>
        <b/>
        <vertAlign val="superscript"/>
        <sz val="10"/>
        <color indexed="8"/>
        <rFont val="Century Gothic"/>
        <family val="2"/>
      </rPr>
      <t>1, 2)</t>
    </r>
    <r>
      <rPr>
        <b/>
        <sz val="10"/>
        <color indexed="8"/>
        <rFont val="Century Gothic"/>
        <family val="2"/>
      </rPr>
      <t xml:space="preserve"> 18 år och äldre fördelade efter kön, ålder, och inrikes respektive utrikes födda. 2020</t>
    </r>
  </si>
  <si>
    <t>Table 8. Assistance recipients aged 18 and older by sex, age and country of birth, 2020</t>
  </si>
  <si>
    <r>
      <t>Tabell 9. Långvariga biståndsmottagare</t>
    </r>
    <r>
      <rPr>
        <b/>
        <vertAlign val="superscript"/>
        <sz val="10"/>
        <rFont val="Century Gothic"/>
        <family val="2"/>
      </rPr>
      <t>1, 2)</t>
    </r>
    <r>
      <rPr>
        <b/>
        <sz val="10"/>
        <rFont val="Century Gothic"/>
        <family val="2"/>
      </rPr>
      <t xml:space="preserve"> 18 år och äldre fördelade efter kön, ålder, och inrikes respektive utrikes födda. 2020</t>
    </r>
  </si>
  <si>
    <t>Table 9. Long-term assistance recipients aged 18 and older by sex, age and country of birth, 2020</t>
  </si>
  <si>
    <r>
      <t>Tabell 10. Långvariga biståndsmottagare</t>
    </r>
    <r>
      <rPr>
        <b/>
        <vertAlign val="superscript"/>
        <sz val="10"/>
        <rFont val="Century Gothic"/>
        <family val="2"/>
      </rPr>
      <t>1, 2)</t>
    </r>
    <r>
      <rPr>
        <b/>
        <sz val="10"/>
        <rFont val="Century Gothic"/>
        <family val="2"/>
      </rPr>
      <t xml:space="preserve"> 18 år och äldre fördelade efter kön och ålder, 2020</t>
    </r>
  </si>
  <si>
    <t>Table 10. Long-term assistance recipients aged 18 and older by sex and age, 2020</t>
  </si>
  <si>
    <r>
      <t>2019─2020</t>
    </r>
    <r>
      <rPr>
        <b/>
        <vertAlign val="superscript"/>
        <sz val="8"/>
        <rFont val="Century Gothic"/>
        <family val="2"/>
      </rPr>
      <t>3)</t>
    </r>
  </si>
  <si>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i Sverige, 2020</t>
    </r>
  </si>
  <si>
    <t>Table 11a. Long-term recipient households by household type and country of birth, 2020</t>
  </si>
  <si>
    <t xml:space="preserve">4) Hushåll där någon av sökande eller ev. medsökande är födda utomlands, inklusive okänt födelseland. </t>
  </si>
  <si>
    <r>
      <t>Tabell 11b. Antal barn i hushåll samt hushåll med långvarigt bistånd</t>
    </r>
    <r>
      <rPr>
        <b/>
        <vertAlign val="superscript"/>
        <sz val="10"/>
        <rFont val="Century Gothic"/>
        <family val="2"/>
      </rPr>
      <t>1)</t>
    </r>
    <r>
      <rPr>
        <b/>
        <sz val="10"/>
        <rFont val="Century Gothic"/>
        <family val="2"/>
      </rPr>
      <t>, 2011-2020</t>
    </r>
  </si>
  <si>
    <t>Table 11b. Number of children in households and households with longterm assistance 2011-2020</t>
  </si>
  <si>
    <r>
      <t>Tabell 12. Biståndshushåll och ekonomiskt bistånd (exklusive introduktionsersättning) på läns– och kommunnivå, avseende 2020</t>
    </r>
    <r>
      <rPr>
        <b/>
        <vertAlign val="superscript"/>
        <sz val="10"/>
        <rFont val="Century Gothic"/>
        <family val="2"/>
      </rPr>
      <t>6)</t>
    </r>
  </si>
  <si>
    <t>Table 12. Recipient households and social assistance expenditures in counties and municipalities, 2020</t>
  </si>
  <si>
    <t>x</t>
  </si>
  <si>
    <t>.</t>
  </si>
  <si>
    <t>6) Samtliga kommuner som saknas eller tagits bort har skattats för riket samt deras tillhörande län med hjälp av uppgifter från 2019. Däremot har kommuner som saknas eller tagits bort inte skattats på kommunnivå.</t>
  </si>
  <si>
    <r>
      <t>Tabell 13. Biståndsmottagare efter kön, inrikes–, utrikes födda, antal barn, andel av befolkning  på riks–, läns– och kommunnivå, 2020</t>
    </r>
    <r>
      <rPr>
        <b/>
        <vertAlign val="superscript"/>
        <sz val="10"/>
        <rFont val="Century Gothic"/>
        <family val="2"/>
      </rPr>
      <t>1,4)</t>
    </r>
  </si>
  <si>
    <r>
      <t>Tabell 14. Biståndshushåll och ekonomiskt bistånd på stadsdelsnivå för Stockholm och Göteborg, avseende 2020</t>
    </r>
    <r>
      <rPr>
        <b/>
        <vertAlign val="superscript"/>
        <sz val="10"/>
        <rFont val="Century Gothic"/>
        <family val="2"/>
      </rPr>
      <t>1)</t>
    </r>
  </si>
  <si>
    <t>Table 14. Recipient households and social assistance expenditures by district in Stockholm and Gothenburg, 2020</t>
  </si>
  <si>
    <t>Liljeholmen-Hägersten-Älvsjö</t>
  </si>
  <si>
    <t>Övrigt</t>
  </si>
  <si>
    <t xml:space="preserve">Angered </t>
  </si>
  <si>
    <t xml:space="preserve">Askim-Frölunda-Högsbo </t>
  </si>
  <si>
    <t xml:space="preserve">Centrums </t>
  </si>
  <si>
    <t xml:space="preserve">Lundby </t>
  </si>
  <si>
    <t xml:space="preserve">Majorna-Linné </t>
  </si>
  <si>
    <t xml:space="preserve">Norra Hisingen </t>
  </si>
  <si>
    <t xml:space="preserve">Västra Göteborg </t>
  </si>
  <si>
    <t>1) Hushållen räknas en gång per stadsdel.</t>
  </si>
  <si>
    <r>
      <t>Tabell 15. Biståndsmottagare fördelade efter inrikes respektive utrikes födda på stadsdelsnivå för Stockholm och Göteborg, 2020</t>
    </r>
    <r>
      <rPr>
        <b/>
        <vertAlign val="superscript"/>
        <sz val="10"/>
        <rFont val="Century Gothic"/>
        <family val="2"/>
      </rPr>
      <t>1)</t>
    </r>
  </si>
  <si>
    <t>Table 15. Assistance recipients by district in Stockholm and Gothenburg, 2020</t>
  </si>
  <si>
    <t>1) Biståndsmottagarna räknas en gång per stadsdel.</t>
  </si>
  <si>
    <t>sostat@socialstyrelsen.com</t>
  </si>
  <si>
    <t>Figur 1</t>
  </si>
  <si>
    <t xml:space="preserve"> Utbetalt ekonomiskt bistånd avseende 2011-2020, miljoner kronor i fasta priser 2020</t>
  </si>
  <si>
    <t>Figur 2</t>
  </si>
  <si>
    <t>Antal biståndshushåll fördelade efter hushållstyp 2016-2020</t>
  </si>
  <si>
    <t>Antal barn i biståndshushåll, totalt samt i hushåll med långvarigt bistånd 2011–2020</t>
  </si>
  <si>
    <t>Figur 3</t>
  </si>
  <si>
    <t>Figur 4</t>
  </si>
  <si>
    <t>Hushåll med långvarigt bistånd efter hushållstyp och födelseland år 2020</t>
  </si>
  <si>
    <t>Number of recipient households by type of household, from 2016 to 2020</t>
  </si>
  <si>
    <t>Number of children in households and households with longterm assistance 2011-2020</t>
  </si>
  <si>
    <r>
      <t>Tabell 1b.  Biståndshushåll, genomsnittlig biståndstid samt totalt utbetalt bistånd, avseende 2011–2020</t>
    </r>
    <r>
      <rPr>
        <b/>
        <vertAlign val="superscript"/>
        <sz val="10"/>
        <rFont val="Century Gothic"/>
        <family val="2"/>
      </rPr>
      <t>1)</t>
    </r>
    <r>
      <rPr>
        <b/>
        <sz val="10"/>
        <rFont val="Century Gothic"/>
        <family val="2"/>
      </rPr>
      <t xml:space="preserve"> </t>
    </r>
  </si>
  <si>
    <r>
      <t>befolkningen</t>
    </r>
    <r>
      <rPr>
        <b/>
        <vertAlign val="superscript"/>
        <sz val="8"/>
        <rFont val="Century Gothic"/>
        <family val="2"/>
      </rPr>
      <t>2)</t>
    </r>
  </si>
  <si>
    <t>2)  Hushållsdata är hämtat från statistikdatabasen på SCB.se</t>
  </si>
  <si>
    <r>
      <t>2020 års priser</t>
    </r>
    <r>
      <rPr>
        <b/>
        <vertAlign val="superscript"/>
        <sz val="9"/>
        <rFont val="Century Gothic"/>
        <family val="2"/>
      </rPr>
      <t>3)</t>
    </r>
  </si>
  <si>
    <t>3) Belopp 2011-2019 har räknats om till s.k. fasta priser för att motsvara 2020 års prisnivå (enligt KPI).</t>
  </si>
  <si>
    <r>
      <t>Tabell 2. Utbetalt ekonomiskt bistånd  i fasta priser, efter inrikes/utrikes födda, avseende 2011-2020</t>
    </r>
    <r>
      <rPr>
        <b/>
        <vertAlign val="superscript"/>
        <sz val="10"/>
        <rFont val="Century Gothic"/>
        <family val="2"/>
      </rPr>
      <t>4)</t>
    </r>
  </si>
  <si>
    <t xml:space="preserve">7) Småtal har kryssats. </t>
  </si>
  <si>
    <t xml:space="preserve">5) Småtal har kryssats. </t>
  </si>
  <si>
    <t>www.socialstyrelsen.se/statistik-och-data/statistik/statistikamnen/ekonomiskt-bistand/</t>
  </si>
  <si>
    <t>www.socialstyrelsen.se/en/statistics-and-data/statistics/</t>
  </si>
  <si>
    <t>www.socialstyrelsen.se/statistik-och-data/statistik/statistikdatabasen/</t>
  </si>
  <si>
    <t>Löpande priser</t>
  </si>
  <si>
    <t>65 + år</t>
  </si>
  <si>
    <t>65+ år</t>
  </si>
  <si>
    <t>Sundsvall, 2281</t>
  </si>
  <si>
    <t>Vellinge, 1233</t>
  </si>
  <si>
    <t>Oxselösund, 0481</t>
  </si>
  <si>
    <t>Siffror för år 2011-2019 reviderades i den officiella statistiken om ekonomiskt bistånd. Anledningarna till att statistiken reviderats är en förbättrad bearbetning och kontroll av insamlande uppgifter.</t>
  </si>
  <si>
    <t>Long-term recipient households, by household type and country of birth, year 2020</t>
  </si>
  <si>
    <t>Long-term recipient households, by household type country of birth, year 2020</t>
  </si>
  <si>
    <t>Assistance recipient households, average length of assistance period, and total social-assistance expenditures, 2011–2020</t>
  </si>
  <si>
    <t>Total social-assistance expenditures, 2011–2020</t>
  </si>
  <si>
    <t>Tabel 1a. Assistance recipients 2011–2020</t>
  </si>
  <si>
    <t>Tabel 1b. Total social-assistance expenditures, 2011–2020</t>
  </si>
  <si>
    <t>Table 13. Assistance recipients by country of birth, counties and municipality, 2020</t>
  </si>
  <si>
    <t>2021-6-7466</t>
  </si>
  <si>
    <t>2021-6-7469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</si>
</sst>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0\ &quot;kr&quot;_-;\-* #,##0\ &quot;kr&quot;_-;_-* &quot;-&quot;\ &quot;kr&quot;_-;_-@_-"/>
    <numFmt numFmtId="164" formatCode="_-* #,##0\ _k_r_-;\-* #,##0\ _k_r_-;_-* &quot;-&quot;\ _k_r_-;_-@_-"/>
    <numFmt numFmtId="165" formatCode="_-* #,##0.00\ _k_r_-;\-* #,##0.00\ _k_r_-;_-* &quot;-&quot;??\ _k_r_-;_-@_-"/>
    <numFmt numFmtId="166" formatCode="#,##0.0"/>
    <numFmt numFmtId="167" formatCode="0.0"/>
    <numFmt numFmtId="168" formatCode="#,##0;[Red]#,##0"/>
    <numFmt numFmtId="169" formatCode="0.000"/>
    <numFmt numFmtId="170" formatCode="0.0000"/>
    <numFmt numFmtId="171" formatCode="0.0%"/>
    <numFmt numFmtId="172" formatCode="#,##0.000000"/>
  </numFmts>
  <fonts count="84">
    <font>
      <sz val="10"/>
      <name val="Arial"/>
    </font>
    <font>
      <sz val="10"/>
      <name val="Arial"/>
      <family val="2"/>
    </font>
    <font>
      <sz val="8"/>
      <name val="Arial"/>
      <family val="2"/>
    </font>
    <font>
      <b/>
      <sz val="10"/>
      <name val="Arial"/>
      <family val="2"/>
    </font>
    <font>
      <b/>
      <sz val="9"/>
      <name val="Arial"/>
      <family val="2"/>
    </font>
    <font>
      <sz val="9"/>
      <name val="Arial"/>
      <family val="2"/>
    </font>
    <font>
      <vertAlign val="superscrip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Geneva"/>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i/>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sz val="11"/>
      <name val="Calibri"/>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sz val="21"/>
      <color rgb="FFFF0000"/>
      <name val="Century Gothic"/>
      <family val="2"/>
    </font>
    <font>
      <i/>
      <sz val="8"/>
      <color theme="1"/>
      <name val="Century Gothic"/>
      <family val="2"/>
    </font>
    <font>
      <b/>
      <u/>
      <sz val="8"/>
      <color theme="1"/>
      <name val="Century Gothic"/>
      <family val="2"/>
    </font>
    <font>
      <b/>
      <sz val="11"/>
      <color theme="1"/>
      <name val="Century Gothic"/>
      <family val="2"/>
    </font>
    <font>
      <sz val="7"/>
      <color theme="1"/>
      <name val="Calibri"/>
      <family val="2"/>
      <scheme val="minor"/>
    </font>
    <font>
      <sz val="8"/>
      <color rgb="FF000000"/>
      <name val="Century Gothic"/>
      <family val="2"/>
    </font>
    <font>
      <sz val="10"/>
      <color rgb="FF452325"/>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9"/>
      <color rgb="FFFF0000"/>
      <name val="Century Gothic"/>
      <family val="2"/>
    </font>
    <font>
      <u/>
      <sz val="8"/>
      <color theme="1"/>
      <name val="Century Gothic"/>
      <family val="2"/>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s>
  <fills count="10">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
      <patternFill patternType="solid">
        <fgColor theme="2" tint="-9.9978637043366805E-2"/>
        <bgColor indexed="64"/>
      </patternFill>
    </fill>
  </fills>
  <borders count="10">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s>
  <cellStyleXfs count="42">
    <xf numFmtId="0" fontId="0" fillId="0" borderId="0"/>
    <xf numFmtId="0" fontId="1" fillId="2" borderId="6" applyNumberFormat="0" applyFont="0" applyAlignment="0" applyProtection="0"/>
    <xf numFmtId="0" fontId="43" fillId="3" borderId="0" applyNumberFormat="0" applyBorder="0" applyAlignment="0" applyProtection="0"/>
    <xf numFmtId="0" fontId="42" fillId="4"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5" borderId="7" applyNumberFormat="0" applyAlignment="0" applyProtection="0"/>
    <xf numFmtId="0" fontId="47" fillId="6" borderId="0" applyNumberFormat="0" applyBorder="0" applyAlignment="0" applyProtection="0"/>
    <xf numFmtId="0" fontId="41" fillId="0" borderId="0"/>
    <xf numFmtId="0" fontId="1" fillId="0" borderId="0"/>
    <xf numFmtId="0" fontId="11" fillId="0" borderId="0"/>
    <xf numFmtId="0" fontId="1" fillId="0" borderId="0"/>
    <xf numFmtId="0" fontId="7" fillId="0" borderId="0"/>
    <xf numFmtId="0" fontId="10" fillId="0" borderId="0"/>
    <xf numFmtId="0" fontId="1" fillId="0" borderId="0"/>
    <xf numFmtId="0" fontId="10" fillId="0" borderId="0"/>
    <xf numFmtId="0" fontId="1" fillId="0" borderId="0"/>
    <xf numFmtId="0" fontId="7" fillId="0" borderId="0"/>
    <xf numFmtId="0" fontId="41" fillId="0" borderId="0"/>
    <xf numFmtId="0" fontId="1" fillId="0" borderId="0"/>
    <xf numFmtId="0" fontId="13" fillId="0" borderId="0"/>
    <xf numFmtId="0" fontId="41" fillId="0" borderId="0"/>
    <xf numFmtId="0" fontId="1" fillId="0" borderId="0"/>
    <xf numFmtId="0" fontId="41" fillId="0" borderId="0"/>
    <xf numFmtId="0" fontId="7" fillId="0" borderId="0"/>
    <xf numFmtId="0" fontId="7" fillId="0" borderId="0"/>
    <xf numFmtId="0" fontId="1" fillId="0" borderId="0"/>
    <xf numFmtId="0" fontId="7" fillId="0" borderId="0"/>
    <xf numFmtId="0" fontId="12" fillId="0" borderId="0"/>
    <xf numFmtId="0" fontId="1" fillId="0" borderId="0"/>
    <xf numFmtId="0" fontId="1" fillId="0" borderId="0"/>
    <xf numFmtId="0" fontId="7" fillId="0" borderId="0"/>
    <xf numFmtId="0" fontId="7" fillId="0" borderId="0"/>
    <xf numFmtId="0" fontId="1" fillId="0" borderId="0"/>
    <xf numFmtId="0" fontId="7" fillId="0" borderId="0"/>
    <xf numFmtId="9" fontId="13"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cellStyleXfs>
  <cellXfs count="586">
    <xf numFmtId="0" fontId="0" fillId="0" borderId="0" xfId="0"/>
    <xf numFmtId="0" fontId="4" fillId="0" borderId="0" xfId="34" applyFont="1" applyFill="1"/>
    <xf numFmtId="0" fontId="5" fillId="0" borderId="0" xfId="34" applyFont="1" applyFill="1"/>
    <xf numFmtId="0" fontId="5" fillId="0" borderId="0" xfId="34" applyFont="1" applyFill="1" applyBorder="1"/>
    <xf numFmtId="0" fontId="5" fillId="0" borderId="0" xfId="29" applyFont="1" applyFill="1"/>
    <xf numFmtId="0" fontId="0" fillId="0" borderId="0" xfId="0" applyFill="1"/>
    <xf numFmtId="0" fontId="5" fillId="0" borderId="0" xfId="0" applyFont="1" applyFill="1"/>
    <xf numFmtId="3" fontId="5" fillId="0" borderId="0" xfId="0" applyNumberFormat="1" applyFont="1" applyFill="1"/>
    <xf numFmtId="0" fontId="4" fillId="0" borderId="0" xfId="0" applyFont="1" applyFill="1"/>
    <xf numFmtId="0" fontId="5" fillId="0" borderId="0" xfId="0" applyFont="1" applyFill="1" applyAlignment="1">
      <alignment horizontal="left"/>
    </xf>
    <xf numFmtId="0" fontId="9" fillId="0" borderId="0" xfId="34" applyFont="1" applyFill="1"/>
    <xf numFmtId="0" fontId="3" fillId="0" borderId="0" xfId="10" applyFont="1" applyFill="1"/>
    <xf numFmtId="167" fontId="5" fillId="0" borderId="0" xfId="34" applyNumberFormat="1" applyFont="1" applyFill="1"/>
    <xf numFmtId="0" fontId="2" fillId="0" borderId="0" xfId="34" applyFont="1" applyFill="1"/>
    <xf numFmtId="0" fontId="9" fillId="0" borderId="0" xfId="10" applyFont="1" applyFill="1"/>
    <xf numFmtId="0" fontId="4" fillId="0" borderId="0" xfId="29" applyFont="1"/>
    <xf numFmtId="0" fontId="5" fillId="0" borderId="0" xfId="29" applyFont="1"/>
    <xf numFmtId="0" fontId="5" fillId="0" borderId="0" xfId="0" applyFont="1"/>
    <xf numFmtId="0" fontId="3" fillId="0" borderId="0" xfId="13" applyFont="1" applyFill="1"/>
    <xf numFmtId="0" fontId="10" fillId="0" borderId="0" xfId="13" applyFill="1"/>
    <xf numFmtId="0" fontId="2" fillId="0" borderId="0" xfId="13" applyFont="1" applyFill="1"/>
    <xf numFmtId="0" fontId="2" fillId="0" borderId="0" xfId="10" applyFont="1" applyFill="1"/>
    <xf numFmtId="0" fontId="10" fillId="0" borderId="0" xfId="10" applyFont="1" applyFill="1"/>
    <xf numFmtId="0" fontId="5" fillId="0" borderId="0" xfId="27" applyFont="1" applyAlignment="1">
      <alignment horizontal="right"/>
    </xf>
    <xf numFmtId="0" fontId="5" fillId="0" borderId="0" xfId="27" applyFont="1"/>
    <xf numFmtId="166" fontId="5" fillId="0" borderId="0" xfId="27" applyNumberFormat="1" applyFont="1" applyAlignment="1">
      <alignment horizontal="right"/>
    </xf>
    <xf numFmtId="3" fontId="2" fillId="0" borderId="0" xfId="33" applyNumberFormat="1" applyFont="1"/>
    <xf numFmtId="0" fontId="2" fillId="0" borderId="0" xfId="33" applyFont="1"/>
    <xf numFmtId="3" fontId="2" fillId="0" borderId="0" xfId="33" applyNumberFormat="1" applyFont="1" applyAlignment="1">
      <alignment horizontal="right"/>
    </xf>
    <xf numFmtId="0" fontId="1" fillId="0" borderId="0" xfId="33"/>
    <xf numFmtId="0" fontId="5" fillId="0" borderId="0" xfId="33" applyFont="1"/>
    <xf numFmtId="0" fontId="1" fillId="0" borderId="0" xfId="33" applyFont="1"/>
    <xf numFmtId="0" fontId="1" fillId="0" borderId="0" xfId="13" applyFont="1" applyFill="1"/>
    <xf numFmtId="0" fontId="1" fillId="0" borderId="0" xfId="10" applyFont="1" applyFill="1"/>
    <xf numFmtId="9" fontId="2" fillId="0" borderId="0" xfId="35" applyFont="1" applyFill="1"/>
    <xf numFmtId="3" fontId="5" fillId="0" borderId="0" xfId="11" applyNumberFormat="1" applyFont="1" applyAlignment="1">
      <alignment horizontal="right" indent="1"/>
    </xf>
    <xf numFmtId="3" fontId="4" fillId="0" borderId="0" xfId="11" applyNumberFormat="1" applyFont="1" applyAlignment="1">
      <alignment horizontal="right" indent="1"/>
    </xf>
    <xf numFmtId="0" fontId="41" fillId="0" borderId="0" xfId="8"/>
    <xf numFmtId="0" fontId="41" fillId="0" borderId="0" xfId="8"/>
    <xf numFmtId="0" fontId="41" fillId="0" borderId="0" xfId="8"/>
    <xf numFmtId="0" fontId="20" fillId="0" borderId="0" xfId="27" applyFont="1" applyAlignment="1">
      <alignment horizontal="right"/>
    </xf>
    <xf numFmtId="0" fontId="20" fillId="0" borderId="0" xfId="27" applyFont="1"/>
    <xf numFmtId="0" fontId="17" fillId="0" borderId="0" xfId="0" applyFont="1" applyFill="1"/>
    <xf numFmtId="0" fontId="5" fillId="7" borderId="0" xfId="0" applyFont="1" applyFill="1"/>
    <xf numFmtId="0" fontId="3" fillId="0" borderId="0" xfId="12" applyFont="1" applyAlignment="1">
      <alignment wrapText="1"/>
    </xf>
    <xf numFmtId="0" fontId="16" fillId="7" borderId="0" xfId="29" applyFont="1" applyFill="1"/>
    <xf numFmtId="3" fontId="16" fillId="7" borderId="0" xfId="29" applyNumberFormat="1" applyFont="1" applyFill="1" applyAlignment="1">
      <alignment horizontal="right"/>
    </xf>
    <xf numFmtId="0" fontId="16" fillId="8" borderId="0" xfId="29" applyFont="1" applyFill="1"/>
    <xf numFmtId="0" fontId="17" fillId="8" borderId="0" xfId="29" applyFont="1" applyFill="1"/>
    <xf numFmtId="3" fontId="16" fillId="8" borderId="0" xfId="29" applyNumberFormat="1" applyFont="1" applyFill="1" applyAlignment="1">
      <alignment horizontal="right"/>
    </xf>
    <xf numFmtId="3" fontId="17" fillId="8" borderId="0" xfId="29" applyNumberFormat="1" applyFont="1" applyFill="1" applyAlignment="1">
      <alignment horizontal="right"/>
    </xf>
    <xf numFmtId="0" fontId="17" fillId="8" borderId="1" xfId="29" applyFont="1" applyFill="1" applyBorder="1"/>
    <xf numFmtId="3" fontId="17" fillId="8" borderId="1" xfId="29" applyNumberFormat="1" applyFont="1" applyFill="1" applyBorder="1" applyAlignment="1">
      <alignment horizontal="right"/>
    </xf>
    <xf numFmtId="0" fontId="16" fillId="0" borderId="0" xfId="0" applyFont="1"/>
    <xf numFmtId="0" fontId="16" fillId="0" borderId="0" xfId="29" applyFont="1"/>
    <xf numFmtId="0" fontId="17" fillId="0" borderId="0" xfId="29" applyFont="1" applyBorder="1"/>
    <xf numFmtId="0" fontId="17" fillId="0" borderId="0" xfId="0" applyFont="1"/>
    <xf numFmtId="0" fontId="17" fillId="0" borderId="0" xfId="29" applyFont="1"/>
    <xf numFmtId="0" fontId="16" fillId="7" borderId="0" xfId="0" applyFont="1" applyFill="1"/>
    <xf numFmtId="0" fontId="17" fillId="8" borderId="0" xfId="29" applyFont="1" applyFill="1" applyBorder="1"/>
    <xf numFmtId="0" fontId="17" fillId="8" borderId="0" xfId="29" applyFont="1" applyFill="1" applyAlignment="1">
      <alignment horizontal="right"/>
    </xf>
    <xf numFmtId="3" fontId="17" fillId="8" borderId="0" xfId="29" applyNumberFormat="1" applyFont="1" applyFill="1" applyBorder="1" applyAlignment="1">
      <alignment horizontal="right"/>
    </xf>
    <xf numFmtId="0" fontId="17" fillId="8" borderId="0" xfId="29" applyFont="1" applyFill="1" applyBorder="1" applyAlignment="1">
      <alignment horizontal="right"/>
    </xf>
    <xf numFmtId="170" fontId="0" fillId="0" borderId="0" xfId="0" applyNumberFormat="1" applyFill="1"/>
    <xf numFmtId="0" fontId="16" fillId="7" borderId="0" xfId="29" applyFont="1" applyFill="1" applyAlignment="1">
      <alignment horizontal="right"/>
    </xf>
    <xf numFmtId="0" fontId="1" fillId="0" borderId="0" xfId="33" applyAlignment="1">
      <alignment horizontal="center"/>
    </xf>
    <xf numFmtId="0" fontId="48" fillId="0" borderId="0" xfId="8" applyFont="1"/>
    <xf numFmtId="0" fontId="49" fillId="0" borderId="0" xfId="8" applyFont="1"/>
    <xf numFmtId="0" fontId="50" fillId="0" borderId="0" xfId="8" applyFont="1"/>
    <xf numFmtId="0" fontId="51" fillId="0" borderId="0" xfId="5" applyFont="1"/>
    <xf numFmtId="0" fontId="52" fillId="0" borderId="0" xfId="8" applyFont="1"/>
    <xf numFmtId="0" fontId="5" fillId="0" borderId="0" xfId="8" applyFont="1"/>
    <xf numFmtId="0" fontId="17" fillId="0" borderId="0" xfId="8" applyFont="1"/>
    <xf numFmtId="0" fontId="53" fillId="0" borderId="0" xfId="8" applyFont="1"/>
    <xf numFmtId="0" fontId="53" fillId="0" borderId="0" xfId="8" applyFont="1" applyAlignment="1">
      <alignment horizontal="left"/>
    </xf>
    <xf numFmtId="0" fontId="5" fillId="0" borderId="0" xfId="8" applyFont="1" applyAlignment="1">
      <alignment horizontal="left"/>
    </xf>
    <xf numFmtId="0" fontId="22" fillId="0" borderId="0" xfId="8" applyFont="1"/>
    <xf numFmtId="0" fontId="54" fillId="0" borderId="0" xfId="8" applyFont="1"/>
    <xf numFmtId="0" fontId="14" fillId="0" borderId="0" xfId="8" applyFont="1"/>
    <xf numFmtId="0" fontId="55" fillId="0" borderId="0" xfId="8" applyFont="1"/>
    <xf numFmtId="0" fontId="56" fillId="0" borderId="0" xfId="8" applyFont="1"/>
    <xf numFmtId="3" fontId="16" fillId="7" borderId="0" xfId="0" applyNumberFormat="1" applyFont="1" applyFill="1" applyAlignment="1">
      <alignment horizontal="left"/>
    </xf>
    <xf numFmtId="0" fontId="57" fillId="7" borderId="8" xfId="0" applyFont="1" applyFill="1" applyBorder="1" applyAlignment="1">
      <alignment horizontal="left" vertical="center" wrapText="1"/>
    </xf>
    <xf numFmtId="0" fontId="57" fillId="7" borderId="8" xfId="0" applyFont="1" applyFill="1" applyBorder="1" applyAlignment="1">
      <alignment horizontal="right" vertical="center" wrapText="1"/>
    </xf>
    <xf numFmtId="0" fontId="3" fillId="0" borderId="0" xfId="27" quotePrefix="1" applyFont="1" applyFill="1" applyAlignment="1">
      <alignment vertical="top" wrapText="1"/>
    </xf>
    <xf numFmtId="0" fontId="4" fillId="0" borderId="0" xfId="27" applyFont="1" applyFill="1"/>
    <xf numFmtId="0" fontId="5" fillId="0" borderId="0" xfId="27" applyFont="1" applyFill="1"/>
    <xf numFmtId="0" fontId="21" fillId="7" borderId="2" xfId="27" applyFont="1" applyFill="1" applyBorder="1"/>
    <xf numFmtId="0" fontId="21" fillId="7" borderId="0" xfId="27" applyFont="1" applyFill="1" applyBorder="1"/>
    <xf numFmtId="0" fontId="21" fillId="7" borderId="0" xfId="27" applyFont="1" applyFill="1" applyAlignment="1">
      <alignment horizontal="left"/>
    </xf>
    <xf numFmtId="0" fontId="21" fillId="7" borderId="0" xfId="27" applyFont="1" applyFill="1" applyBorder="1" applyAlignment="1">
      <alignment horizontal="left"/>
    </xf>
    <xf numFmtId="0" fontId="21" fillId="7" borderId="1" xfId="27" applyFont="1" applyFill="1" applyBorder="1"/>
    <xf numFmtId="0" fontId="21" fillId="7" borderId="1" xfId="27" applyFont="1" applyFill="1" applyBorder="1" applyAlignment="1">
      <alignment horizontal="left"/>
    </xf>
    <xf numFmtId="0" fontId="29" fillId="0" borderId="0" xfId="25" applyFont="1" applyFill="1" applyAlignment="1">
      <alignment horizontal="left" vertical="top" wrapText="1"/>
    </xf>
    <xf numFmtId="0" fontId="29" fillId="0" borderId="0" xfId="25" applyFont="1" applyFill="1"/>
    <xf numFmtId="0" fontId="28" fillId="0" borderId="0" xfId="27" applyFont="1" applyFill="1"/>
    <xf numFmtId="0" fontId="58" fillId="0" borderId="0" xfId="8" applyFont="1" applyFill="1"/>
    <xf numFmtId="3" fontId="28" fillId="0" borderId="0" xfId="0" applyNumberFormat="1" applyFont="1" applyFill="1" applyAlignment="1">
      <alignment horizontal="left"/>
    </xf>
    <xf numFmtId="0" fontId="50" fillId="0" borderId="0" xfId="8" applyFont="1" applyAlignment="1">
      <alignment horizontal="left" vertical="top" wrapText="1"/>
    </xf>
    <xf numFmtId="0" fontId="50" fillId="0" borderId="0" xfId="8" applyFont="1" applyAlignment="1">
      <alignment horizontal="left" vertical="top" wrapText="1"/>
    </xf>
    <xf numFmtId="0" fontId="59" fillId="0" borderId="0" xfId="8" applyFont="1" applyAlignment="1">
      <alignment horizontal="left" vertical="top" wrapText="1"/>
    </xf>
    <xf numFmtId="0" fontId="2" fillId="0" borderId="0" xfId="34" applyFont="1" applyFill="1" applyAlignment="1"/>
    <xf numFmtId="0" fontId="50" fillId="0" borderId="0" xfId="8" applyFont="1" applyAlignment="1">
      <alignment horizontal="left"/>
    </xf>
    <xf numFmtId="0" fontId="50" fillId="0" borderId="0" xfId="0" applyFont="1"/>
    <xf numFmtId="0" fontId="50" fillId="0" borderId="0" xfId="0" applyFont="1" applyAlignment="1"/>
    <xf numFmtId="0" fontId="60" fillId="0" borderId="0" xfId="0" applyFont="1"/>
    <xf numFmtId="0" fontId="50" fillId="0" borderId="0" xfId="8" applyFont="1" applyAlignment="1">
      <alignment horizontal="left" vertical="top"/>
    </xf>
    <xf numFmtId="0" fontId="50" fillId="0" borderId="0" xfId="8" applyFont="1" applyAlignment="1">
      <alignment vertical="top" wrapText="1"/>
    </xf>
    <xf numFmtId="0" fontId="52" fillId="0" borderId="0" xfId="8" applyFont="1" applyAlignment="1">
      <alignment horizontal="left" vertical="top"/>
    </xf>
    <xf numFmtId="0" fontId="61" fillId="0" borderId="0" xfId="0" applyFont="1" applyAlignment="1">
      <alignment horizontal="left" vertical="top"/>
    </xf>
    <xf numFmtId="0" fontId="17" fillId="0" borderId="0" xfId="0" applyFont="1" applyAlignment="1">
      <alignment horizontal="left" vertical="top"/>
    </xf>
    <xf numFmtId="0" fontId="48" fillId="0" borderId="0" xfId="8" applyFont="1" applyAlignment="1">
      <alignment horizontal="left" vertical="top"/>
    </xf>
    <xf numFmtId="0" fontId="57" fillId="0" borderId="0" xfId="0" applyFont="1" applyAlignment="1">
      <alignment horizontal="left" vertical="top"/>
    </xf>
    <xf numFmtId="0" fontId="57" fillId="0" borderId="0" xfId="0" applyFont="1" applyAlignment="1">
      <alignment wrapText="1"/>
    </xf>
    <xf numFmtId="0" fontId="57" fillId="0" borderId="0" xfId="0" applyFont="1" applyAlignment="1">
      <alignment horizontal="left" vertical="top" wrapText="1"/>
    </xf>
    <xf numFmtId="0" fontId="57" fillId="0" borderId="0" xfId="0" applyFont="1"/>
    <xf numFmtId="0" fontId="59" fillId="0" borderId="0" xfId="0" applyFont="1"/>
    <xf numFmtId="0" fontId="62" fillId="0" borderId="0" xfId="0" applyFont="1" applyFill="1"/>
    <xf numFmtId="0" fontId="56" fillId="0" borderId="0" xfId="0" applyFont="1"/>
    <xf numFmtId="0" fontId="59" fillId="0" borderId="0" xfId="0" applyFont="1" applyFill="1"/>
    <xf numFmtId="0" fontId="50" fillId="0" borderId="0" xfId="0" applyFont="1" applyFill="1"/>
    <xf numFmtId="0" fontId="63" fillId="0" borderId="0" xfId="5" applyFont="1" applyFill="1"/>
    <xf numFmtId="0" fontId="28" fillId="0" borderId="0" xfId="27" applyFont="1" applyFill="1" applyAlignment="1">
      <alignment horizontal="right"/>
    </xf>
    <xf numFmtId="0" fontId="32" fillId="0" borderId="0" xfId="27" applyFont="1"/>
    <xf numFmtId="0" fontId="14" fillId="0" borderId="0" xfId="12" applyFont="1" applyFill="1" applyAlignment="1">
      <alignment horizontal="left"/>
    </xf>
    <xf numFmtId="0" fontId="20" fillId="0" borderId="0" xfId="12" applyFont="1" applyFill="1"/>
    <xf numFmtId="0" fontId="28" fillId="0" borderId="0" xfId="12" applyFont="1" applyFill="1"/>
    <xf numFmtId="0" fontId="28" fillId="0" borderId="0" xfId="34" applyFont="1" applyFill="1"/>
    <xf numFmtId="0" fontId="21" fillId="9" borderId="0" xfId="27" applyFont="1" applyFill="1" applyBorder="1"/>
    <xf numFmtId="3" fontId="16" fillId="7" borderId="1" xfId="0" applyNumberFormat="1" applyFont="1" applyFill="1" applyBorder="1"/>
    <xf numFmtId="0" fontId="16" fillId="7" borderId="3" xfId="34" applyFont="1" applyFill="1" applyBorder="1"/>
    <xf numFmtId="0" fontId="16" fillId="7" borderId="3" xfId="34" applyFont="1" applyFill="1" applyBorder="1" applyAlignment="1">
      <alignment horizontal="left"/>
    </xf>
    <xf numFmtId="0" fontId="16" fillId="7" borderId="4" xfId="34" applyFont="1" applyFill="1" applyBorder="1" applyAlignment="1">
      <alignment horizontal="left"/>
    </xf>
    <xf numFmtId="0" fontId="16" fillId="7" borderId="4" xfId="34" applyFont="1" applyFill="1" applyBorder="1"/>
    <xf numFmtId="0" fontId="16" fillId="7" borderId="0" xfId="34" applyFont="1" applyFill="1" applyBorder="1"/>
    <xf numFmtId="0" fontId="16" fillId="7" borderId="0" xfId="34" applyFont="1" applyFill="1" applyBorder="1" applyAlignment="1">
      <alignment horizontal="left"/>
    </xf>
    <xf numFmtId="0" fontId="16" fillId="7" borderId="0" xfId="12" applyFont="1" applyFill="1" applyAlignment="1">
      <alignment horizontal="left"/>
    </xf>
    <xf numFmtId="0" fontId="16" fillId="7" borderId="0" xfId="34" applyFont="1" applyFill="1"/>
    <xf numFmtId="0" fontId="16" fillId="7" borderId="1" xfId="34" applyFont="1" applyFill="1" applyBorder="1"/>
    <xf numFmtId="0" fontId="16" fillId="7" borderId="0" xfId="34" applyFont="1" applyFill="1" applyAlignment="1">
      <alignment horizontal="left"/>
    </xf>
    <xf numFmtId="0" fontId="16" fillId="7" borderId="1" xfId="34" applyFont="1" applyFill="1" applyBorder="1" applyAlignment="1">
      <alignment horizontal="left"/>
    </xf>
    <xf numFmtId="0" fontId="17" fillId="0" borderId="0" xfId="12" applyFont="1" applyFill="1"/>
    <xf numFmtId="3" fontId="17" fillId="0" borderId="0" xfId="0" applyNumberFormat="1" applyFont="1" applyFill="1" applyBorder="1" applyAlignment="1">
      <alignment horizontal="left"/>
    </xf>
    <xf numFmtId="166" fontId="17" fillId="0" borderId="0" xfId="0" applyNumberFormat="1" applyFont="1" applyFill="1" applyBorder="1" applyAlignment="1">
      <alignment horizontal="center"/>
    </xf>
    <xf numFmtId="0" fontId="17" fillId="0" borderId="0" xfId="27" applyFont="1" applyFill="1"/>
    <xf numFmtId="0" fontId="17" fillId="0" borderId="0" xfId="27" applyFont="1" applyFill="1" applyBorder="1"/>
    <xf numFmtId="0" fontId="16" fillId="0" borderId="0" xfId="12" applyFont="1" applyFill="1"/>
    <xf numFmtId="0" fontId="25" fillId="0" borderId="0" xfId="12" applyFont="1" applyFill="1" applyAlignment="1">
      <alignment horizontal="left" indent="1"/>
    </xf>
    <xf numFmtId="0" fontId="17" fillId="0" borderId="0" xfId="12" applyFont="1" applyFill="1" applyAlignment="1">
      <alignment horizontal="left" indent="1"/>
    </xf>
    <xf numFmtId="0" fontId="17" fillId="0" borderId="0" xfId="12" applyFont="1" applyFill="1" applyBorder="1"/>
    <xf numFmtId="0" fontId="20" fillId="0" borderId="0" xfId="0" applyFont="1" applyFill="1"/>
    <xf numFmtId="0" fontId="21" fillId="0" borderId="0" xfId="0" applyFont="1" applyFill="1"/>
    <xf numFmtId="0" fontId="21" fillId="7" borderId="3" xfId="0" quotePrefix="1" applyFont="1" applyFill="1" applyBorder="1" applyAlignment="1">
      <alignment horizontal="left"/>
    </xf>
    <xf numFmtId="0" fontId="21" fillId="7" borderId="4" xfId="31" applyFont="1" applyFill="1" applyBorder="1" applyAlignment="1">
      <alignment horizontal="left"/>
    </xf>
    <xf numFmtId="0" fontId="21" fillId="7" borderId="0" xfId="0" applyFont="1" applyFill="1" applyBorder="1"/>
    <xf numFmtId="0" fontId="21" fillId="7" borderId="0" xfId="31" applyFont="1" applyFill="1" applyAlignment="1">
      <alignment horizontal="left"/>
    </xf>
    <xf numFmtId="0" fontId="21" fillId="7" borderId="0" xfId="12" applyFont="1" applyFill="1"/>
    <xf numFmtId="0" fontId="21" fillId="7" borderId="0" xfId="31" applyFont="1" applyFill="1" applyBorder="1" applyAlignment="1">
      <alignment horizontal="left"/>
    </xf>
    <xf numFmtId="0" fontId="21" fillId="7" borderId="0" xfId="12" applyFont="1" applyFill="1" applyBorder="1"/>
    <xf numFmtId="0" fontId="21" fillId="7" borderId="1" xfId="0" applyFont="1" applyFill="1" applyBorder="1"/>
    <xf numFmtId="3" fontId="17" fillId="0" borderId="0" xfId="32" applyNumberFormat="1" applyFont="1" applyFill="1" applyAlignment="1">
      <alignment horizontal="right" indent="1"/>
    </xf>
    <xf numFmtId="0" fontId="16" fillId="0" borderId="0" xfId="11" applyFont="1" applyFill="1"/>
    <xf numFmtId="0" fontId="17" fillId="0" borderId="0" xfId="11" applyFont="1" applyFill="1"/>
    <xf numFmtId="0" fontId="17" fillId="0" borderId="0" xfId="11" applyFont="1" applyFill="1" applyAlignment="1">
      <alignment horizontal="left" indent="1"/>
    </xf>
    <xf numFmtId="3" fontId="17" fillId="0" borderId="0" xfId="11" applyNumberFormat="1" applyFont="1" applyFill="1" applyAlignment="1">
      <alignment horizontal="right"/>
    </xf>
    <xf numFmtId="0" fontId="17" fillId="0" borderId="0" xfId="0" applyFont="1" applyFill="1" applyAlignment="1">
      <alignment horizontal="left" indent="1"/>
    </xf>
    <xf numFmtId="0" fontId="16" fillId="0" borderId="0" xfId="0" applyFont="1" applyFill="1"/>
    <xf numFmtId="0" fontId="16" fillId="7" borderId="3" xfId="0" applyFont="1" applyFill="1" applyBorder="1"/>
    <xf numFmtId="0" fontId="16" fillId="7" borderId="1" xfId="0" applyFont="1" applyFill="1" applyBorder="1"/>
    <xf numFmtId="167" fontId="16" fillId="7" borderId="1" xfId="0" applyNumberFormat="1" applyFont="1" applyFill="1" applyBorder="1"/>
    <xf numFmtId="3" fontId="16" fillId="7" borderId="3" xfId="0" applyNumberFormat="1" applyFont="1" applyFill="1" applyBorder="1"/>
    <xf numFmtId="3" fontId="16" fillId="7" borderId="4" xfId="0" applyNumberFormat="1" applyFont="1" applyFill="1" applyBorder="1"/>
    <xf numFmtId="3" fontId="16" fillId="7" borderId="1" xfId="0" applyNumberFormat="1" applyFont="1" applyFill="1" applyBorder="1" applyAlignment="1">
      <alignment horizontal="center"/>
    </xf>
    <xf numFmtId="3" fontId="16" fillId="7" borderId="1" xfId="0" quotePrefix="1" applyNumberFormat="1" applyFont="1" applyFill="1" applyBorder="1" applyAlignment="1">
      <alignment horizontal="center"/>
    </xf>
    <xf numFmtId="3" fontId="17" fillId="0" borderId="0" xfId="11" applyNumberFormat="1" applyFont="1" applyFill="1" applyAlignment="1">
      <alignment horizontal="right" indent="1"/>
    </xf>
    <xf numFmtId="0" fontId="59" fillId="7" borderId="4" xfId="14" applyFont="1" applyFill="1" applyBorder="1" applyAlignment="1">
      <alignment horizontal="left"/>
    </xf>
    <xf numFmtId="0" fontId="59" fillId="7" borderId="4" xfId="14" applyFont="1" applyFill="1" applyBorder="1"/>
    <xf numFmtId="0" fontId="16" fillId="7" borderId="4" xfId="14" applyFont="1" applyFill="1" applyBorder="1" applyAlignment="1">
      <alignment horizontal="left"/>
    </xf>
    <xf numFmtId="0" fontId="16" fillId="7" borderId="4" xfId="11" applyFont="1" applyFill="1" applyBorder="1" applyAlignment="1">
      <alignment horizontal="left"/>
    </xf>
    <xf numFmtId="0" fontId="1" fillId="0" borderId="0" xfId="33" applyFill="1"/>
    <xf numFmtId="0" fontId="1" fillId="0" borderId="0" xfId="33" applyFill="1" applyAlignment="1">
      <alignment horizontal="center"/>
    </xf>
    <xf numFmtId="3" fontId="16" fillId="0" borderId="0" xfId="33" applyNumberFormat="1" applyFont="1" applyFill="1"/>
    <xf numFmtId="167" fontId="17" fillId="0" borderId="0" xfId="33" applyNumberFormat="1" applyFont="1" applyFill="1" applyAlignment="1">
      <alignment horizontal="center"/>
    </xf>
    <xf numFmtId="3" fontId="17" fillId="0" borderId="0" xfId="33" applyNumberFormat="1" applyFont="1" applyFill="1"/>
    <xf numFmtId="3" fontId="17" fillId="0" borderId="0" xfId="33" applyNumberFormat="1" applyFont="1" applyFill="1" applyAlignment="1">
      <alignment horizontal="right"/>
    </xf>
    <xf numFmtId="0" fontId="17" fillId="0" borderId="0" xfId="33" applyFont="1" applyFill="1"/>
    <xf numFmtId="0" fontId="16" fillId="7" borderId="3" xfId="33" applyFont="1" applyFill="1" applyBorder="1" applyAlignment="1"/>
    <xf numFmtId="3" fontId="16" fillId="7" borderId="3" xfId="33" applyNumberFormat="1" applyFont="1" applyFill="1" applyBorder="1" applyAlignment="1"/>
    <xf numFmtId="167" fontId="16" fillId="7" borderId="3" xfId="33" applyNumberFormat="1" applyFont="1" applyFill="1" applyBorder="1" applyAlignment="1">
      <alignment horizontal="center"/>
    </xf>
    <xf numFmtId="0" fontId="18" fillId="7" borderId="4" xfId="11" applyFont="1" applyFill="1" applyBorder="1" applyAlignment="1"/>
    <xf numFmtId="0" fontId="16" fillId="7" borderId="4" xfId="11" applyFont="1" applyFill="1" applyBorder="1" applyAlignment="1"/>
    <xf numFmtId="0" fontId="16" fillId="7" borderId="4" xfId="11" applyFont="1" applyFill="1" applyBorder="1"/>
    <xf numFmtId="0" fontId="16" fillId="7" borderId="0" xfId="33" applyFont="1" applyFill="1" applyAlignment="1"/>
    <xf numFmtId="3" fontId="16" fillId="7" borderId="0" xfId="33" applyNumberFormat="1" applyFont="1" applyFill="1" applyAlignment="1"/>
    <xf numFmtId="167" fontId="16" fillId="7" borderId="0" xfId="33" applyNumberFormat="1" applyFont="1" applyFill="1" applyAlignment="1">
      <alignment horizontal="center"/>
    </xf>
    <xf numFmtId="3" fontId="16" fillId="7" borderId="0" xfId="33" applyNumberFormat="1" applyFont="1" applyFill="1" applyBorder="1" applyAlignment="1"/>
    <xf numFmtId="49" fontId="16" fillId="7" borderId="0" xfId="33" applyNumberFormat="1" applyFont="1" applyFill="1" applyBorder="1" applyAlignment="1"/>
    <xf numFmtId="0" fontId="16" fillId="7" borderId="0" xfId="33" applyFont="1" applyFill="1" applyAlignment="1">
      <alignment horizontal="center"/>
    </xf>
    <xf numFmtId="3" fontId="16" fillId="7" borderId="0" xfId="33" applyNumberFormat="1" applyFont="1" applyFill="1" applyBorder="1" applyAlignment="1">
      <alignment horizontal="left"/>
    </xf>
    <xf numFmtId="0" fontId="16" fillId="7" borderId="0" xfId="33" applyFont="1" applyFill="1" applyBorder="1" applyAlignment="1">
      <alignment horizontal="left"/>
    </xf>
    <xf numFmtId="0" fontId="16" fillId="7" borderId="0" xfId="33" applyFont="1" applyFill="1" applyAlignment="1">
      <alignment horizontal="left"/>
    </xf>
    <xf numFmtId="3" fontId="16" fillId="7" borderId="0" xfId="33" applyNumberFormat="1" applyFont="1" applyFill="1" applyAlignment="1">
      <alignment horizontal="left"/>
    </xf>
    <xf numFmtId="167" fontId="16" fillId="7" borderId="0" xfId="28" applyNumberFormat="1" applyFont="1" applyFill="1" applyAlignment="1">
      <alignment horizontal="center"/>
    </xf>
    <xf numFmtId="167" fontId="16" fillId="7" borderId="0" xfId="28" applyNumberFormat="1" applyFont="1" applyFill="1" applyAlignment="1">
      <alignment horizontal="left"/>
    </xf>
    <xf numFmtId="167" fontId="16" fillId="7" borderId="0" xfId="28" applyNumberFormat="1" applyFont="1" applyFill="1" applyBorder="1" applyAlignment="1">
      <alignment horizontal="center"/>
    </xf>
    <xf numFmtId="167" fontId="16" fillId="7" borderId="0" xfId="28" applyNumberFormat="1" applyFont="1" applyFill="1" applyBorder="1" applyAlignment="1">
      <alignment horizontal="left"/>
    </xf>
    <xf numFmtId="0" fontId="16" fillId="7" borderId="1" xfId="33" applyFont="1" applyFill="1" applyBorder="1" applyAlignment="1">
      <alignment horizontal="left"/>
    </xf>
    <xf numFmtId="3" fontId="16" fillId="7" borderId="1" xfId="33" applyNumberFormat="1" applyFont="1" applyFill="1" applyBorder="1" applyAlignment="1">
      <alignment horizontal="left"/>
    </xf>
    <xf numFmtId="0" fontId="16" fillId="7" borderId="1" xfId="30" applyFont="1" applyFill="1" applyBorder="1" applyAlignment="1">
      <alignment horizontal="left"/>
    </xf>
    <xf numFmtId="167" fontId="16" fillId="7" borderId="1" xfId="30" applyNumberFormat="1" applyFont="1" applyFill="1" applyBorder="1" applyAlignment="1">
      <alignment horizontal="center"/>
    </xf>
    <xf numFmtId="167" fontId="16" fillId="7" borderId="1" xfId="30" applyNumberFormat="1" applyFont="1" applyFill="1" applyBorder="1" applyAlignment="1">
      <alignment horizontal="left"/>
    </xf>
    <xf numFmtId="3" fontId="16" fillId="7" borderId="1" xfId="33" applyNumberFormat="1" applyFont="1" applyFill="1" applyBorder="1" applyAlignment="1"/>
    <xf numFmtId="0" fontId="16" fillId="0" borderId="0" xfId="33" applyFont="1" applyFill="1" applyBorder="1"/>
    <xf numFmtId="3" fontId="16" fillId="0" borderId="0" xfId="8" applyNumberFormat="1" applyFont="1" applyFill="1" applyAlignment="1">
      <alignment horizontal="center"/>
    </xf>
    <xf numFmtId="3" fontId="16" fillId="0" borderId="0" xfId="33" applyNumberFormat="1" applyFont="1" applyFill="1" applyAlignment="1">
      <alignment horizontal="center"/>
    </xf>
    <xf numFmtId="3" fontId="16" fillId="0" borderId="0" xfId="33" applyNumberFormat="1" applyFont="1" applyFill="1" applyAlignment="1">
      <alignment horizontal="right"/>
    </xf>
    <xf numFmtId="49" fontId="17" fillId="0" borderId="0" xfId="33" applyNumberFormat="1" applyFont="1" applyFill="1"/>
    <xf numFmtId="3" fontId="17" fillId="0" borderId="0" xfId="11" applyNumberFormat="1" applyFont="1" applyFill="1" applyAlignment="1">
      <alignment horizontal="center"/>
    </xf>
    <xf numFmtId="0" fontId="21" fillId="7" borderId="3" xfId="33" applyFont="1" applyFill="1" applyBorder="1" applyAlignment="1">
      <alignment horizontal="left" vertical="top"/>
    </xf>
    <xf numFmtId="0" fontId="21" fillId="7" borderId="3" xfId="33" applyFont="1" applyFill="1" applyBorder="1" applyAlignment="1">
      <alignment horizontal="left"/>
    </xf>
    <xf numFmtId="0" fontId="21" fillId="7" borderId="3" xfId="33" applyFont="1" applyFill="1" applyBorder="1" applyAlignment="1">
      <alignment horizontal="center" vertical="top" wrapText="1"/>
    </xf>
    <xf numFmtId="0" fontId="21" fillId="7" borderId="0" xfId="33" applyFont="1" applyFill="1" applyBorder="1" applyAlignment="1">
      <alignment horizontal="left"/>
    </xf>
    <xf numFmtId="0" fontId="21" fillId="7" borderId="1" xfId="11" applyFont="1" applyFill="1" applyBorder="1" applyAlignment="1">
      <alignment horizontal="left"/>
    </xf>
    <xf numFmtId="0" fontId="21" fillId="7" borderId="1" xfId="33" applyFont="1" applyFill="1" applyBorder="1" applyAlignment="1">
      <alignment horizontal="left"/>
    </xf>
    <xf numFmtId="0" fontId="1" fillId="0" borderId="0" xfId="33" applyFont="1" applyFill="1"/>
    <xf numFmtId="0" fontId="14" fillId="0" borderId="1" xfId="29" applyFont="1" applyFill="1" applyBorder="1"/>
    <xf numFmtId="0" fontId="21" fillId="0" borderId="1" xfId="29" applyFont="1" applyFill="1" applyBorder="1"/>
    <xf numFmtId="0" fontId="64" fillId="0" borderId="1" xfId="8" applyFont="1" applyFill="1" applyBorder="1"/>
    <xf numFmtId="0" fontId="16" fillId="7" borderId="0" xfId="29" applyFont="1" applyFill="1" applyBorder="1"/>
    <xf numFmtId="0" fontId="16" fillId="7" borderId="1" xfId="29" applyFont="1" applyFill="1" applyBorder="1"/>
    <xf numFmtId="0" fontId="16" fillId="7" borderId="0" xfId="29" applyFont="1" applyFill="1" applyBorder="1" applyAlignment="1">
      <alignment horizontal="left"/>
    </xf>
    <xf numFmtId="0" fontId="17" fillId="0" borderId="0" xfId="29" applyFont="1" applyFill="1"/>
    <xf numFmtId="0" fontId="21" fillId="0" borderId="0" xfId="29" applyFont="1" applyFill="1" applyAlignment="1">
      <alignment vertical="top" wrapText="1"/>
    </xf>
    <xf numFmtId="0" fontId="16" fillId="7" borderId="3" xfId="29" applyFont="1" applyFill="1" applyBorder="1"/>
    <xf numFmtId="0" fontId="16" fillId="7" borderId="3" xfId="11" applyFont="1" applyFill="1" applyBorder="1"/>
    <xf numFmtId="0" fontId="16" fillId="7" borderId="4" xfId="0" applyFont="1" applyFill="1" applyBorder="1"/>
    <xf numFmtId="0" fontId="16" fillId="7" borderId="0" xfId="11" applyFont="1" applyFill="1"/>
    <xf numFmtId="0" fontId="16" fillId="7" borderId="0" xfId="11" applyFont="1" applyFill="1" applyAlignment="1"/>
    <xf numFmtId="0" fontId="16" fillId="7" borderId="1" xfId="11" applyFont="1" applyFill="1" applyBorder="1"/>
    <xf numFmtId="0" fontId="28" fillId="0" borderId="0" xfId="29" applyFont="1" applyFill="1" applyBorder="1"/>
    <xf numFmtId="0" fontId="28" fillId="0" borderId="0" xfId="0" applyFont="1" applyFill="1"/>
    <xf numFmtId="0" fontId="28" fillId="0" borderId="0" xfId="11" applyFont="1" applyFill="1"/>
    <xf numFmtId="3" fontId="28" fillId="0" borderId="0" xfId="29" applyNumberFormat="1" applyFont="1" applyFill="1" applyAlignment="1">
      <alignment horizontal="right"/>
    </xf>
    <xf numFmtId="0" fontId="28" fillId="0" borderId="0" xfId="29" applyFont="1" applyFill="1"/>
    <xf numFmtId="0" fontId="33" fillId="0" borderId="0" xfId="29" applyFont="1" applyFill="1"/>
    <xf numFmtId="0" fontId="28" fillId="0" borderId="0" xfId="11" applyFont="1" applyFill="1" applyBorder="1"/>
    <xf numFmtId="0" fontId="34" fillId="0" borderId="0" xfId="29" applyFont="1" applyFill="1"/>
    <xf numFmtId="0" fontId="35" fillId="0" borderId="0" xfId="0" applyFont="1"/>
    <xf numFmtId="0" fontId="32" fillId="0" borderId="0" xfId="0" applyFont="1"/>
    <xf numFmtId="0" fontId="16" fillId="7" borderId="5" xfId="0" applyFont="1" applyFill="1" applyBorder="1"/>
    <xf numFmtId="0" fontId="16" fillId="7" borderId="4" xfId="29" applyFont="1" applyFill="1" applyBorder="1"/>
    <xf numFmtId="0" fontId="16" fillId="7" borderId="3" xfId="29" applyFont="1" applyFill="1" applyBorder="1" applyAlignment="1">
      <alignment horizontal="left"/>
    </xf>
    <xf numFmtId="0" fontId="16" fillId="7" borderId="0" xfId="29" applyFont="1" applyFill="1" applyAlignment="1">
      <alignment horizontal="left"/>
    </xf>
    <xf numFmtId="0" fontId="16" fillId="7" borderId="1" xfId="29" applyFont="1" applyFill="1" applyBorder="1" applyAlignment="1">
      <alignment horizontal="left"/>
    </xf>
    <xf numFmtId="0" fontId="14" fillId="0" borderId="0" xfId="29" applyFont="1" applyFill="1"/>
    <xf numFmtId="0" fontId="14" fillId="0" borderId="0" xfId="11" applyFont="1" applyFill="1"/>
    <xf numFmtId="0" fontId="16" fillId="7" borderId="0" xfId="11" applyFont="1" applyFill="1" applyBorder="1"/>
    <xf numFmtId="0" fontId="28" fillId="0" borderId="3" xfId="0" applyFont="1" applyFill="1" applyBorder="1"/>
    <xf numFmtId="0" fontId="32" fillId="0" borderId="0" xfId="0" applyFont="1" applyFill="1"/>
    <xf numFmtId="0" fontId="28" fillId="0" borderId="3" xfId="29" applyFont="1" applyFill="1" applyBorder="1"/>
    <xf numFmtId="0" fontId="32" fillId="0" borderId="0" xfId="29" applyFont="1" applyFill="1"/>
    <xf numFmtId="0" fontId="32" fillId="0" borderId="0" xfId="33" applyFont="1" applyFill="1"/>
    <xf numFmtId="0" fontId="32" fillId="0" borderId="0" xfId="33" applyFont="1"/>
    <xf numFmtId="3" fontId="32" fillId="0" borderId="0" xfId="33" applyNumberFormat="1" applyFont="1" applyFill="1"/>
    <xf numFmtId="167" fontId="32" fillId="0" borderId="0" xfId="33" applyNumberFormat="1" applyFont="1" applyFill="1" applyAlignment="1">
      <alignment horizontal="center"/>
    </xf>
    <xf numFmtId="3" fontId="32" fillId="0" borderId="0" xfId="33" applyNumberFormat="1" applyFont="1" applyFill="1" applyAlignment="1">
      <alignment horizontal="right"/>
    </xf>
    <xf numFmtId="0" fontId="32" fillId="0" borderId="0" xfId="33" applyFont="1" applyAlignment="1">
      <alignment horizontal="center"/>
    </xf>
    <xf numFmtId="3" fontId="32" fillId="0" borderId="0" xfId="33" applyNumberFormat="1" applyFont="1" applyAlignment="1">
      <alignment horizontal="right"/>
    </xf>
    <xf numFmtId="3" fontId="32" fillId="0" borderId="0" xfId="33" applyNumberFormat="1" applyFont="1"/>
    <xf numFmtId="0" fontId="28" fillId="0" borderId="0" xfId="11" applyFont="1" applyFill="1" applyAlignment="1">
      <alignment vertical="top"/>
    </xf>
    <xf numFmtId="0" fontId="35" fillId="0" borderId="0" xfId="13" applyFont="1" applyFill="1" applyAlignment="1"/>
    <xf numFmtId="0" fontId="58" fillId="0" borderId="0" xfId="14" applyFont="1" applyFill="1"/>
    <xf numFmtId="0" fontId="32" fillId="0" borderId="0" xfId="13" applyFont="1" applyFill="1"/>
    <xf numFmtId="0" fontId="32" fillId="0" borderId="0" xfId="34" applyFont="1" applyFill="1"/>
    <xf numFmtId="0" fontId="65" fillId="0" borderId="0" xfId="8" applyFont="1" applyFill="1"/>
    <xf numFmtId="3" fontId="36" fillId="0" borderId="0" xfId="11" applyNumberFormat="1" applyFont="1" applyAlignment="1">
      <alignment horizontal="right" indent="1"/>
    </xf>
    <xf numFmtId="167" fontId="32" fillId="0" borderId="0" xfId="0" applyNumberFormat="1" applyFont="1"/>
    <xf numFmtId="1" fontId="32" fillId="0" borderId="0" xfId="0" applyNumberFormat="1" applyFont="1"/>
    <xf numFmtId="0" fontId="28" fillId="0" borderId="0" xfId="27" applyFont="1" applyFill="1" applyAlignment="1">
      <alignment horizontal="left"/>
    </xf>
    <xf numFmtId="0" fontId="28" fillId="0" borderId="0" xfId="27" applyFont="1" applyFill="1" applyBorder="1"/>
    <xf numFmtId="0" fontId="28" fillId="0" borderId="0" xfId="34" applyFont="1" applyFill="1" applyAlignment="1">
      <alignment horizontal="left" vertical="top"/>
    </xf>
    <xf numFmtId="0" fontId="32" fillId="0" borderId="0" xfId="34" applyFont="1" applyFill="1" applyAlignment="1">
      <alignment horizontal="left" vertical="top"/>
    </xf>
    <xf numFmtId="167" fontId="32" fillId="0" borderId="0" xfId="34" applyNumberFormat="1" applyFont="1" applyFill="1" applyAlignment="1">
      <alignment horizontal="left" vertical="top"/>
    </xf>
    <xf numFmtId="0" fontId="28" fillId="0" borderId="0" xfId="12" applyFont="1" applyFill="1" applyAlignment="1">
      <alignment horizontal="left"/>
    </xf>
    <xf numFmtId="0" fontId="28" fillId="0" borderId="0" xfId="0" applyFont="1" applyFill="1" applyAlignment="1">
      <alignment horizontal="left"/>
    </xf>
    <xf numFmtId="0" fontId="66" fillId="0" borderId="9" xfId="0" applyFont="1" applyBorder="1" applyAlignment="1">
      <alignment horizontal="right"/>
    </xf>
    <xf numFmtId="0" fontId="57" fillId="0" borderId="9" xfId="0" applyFont="1" applyBorder="1" applyAlignment="1"/>
    <xf numFmtId="166" fontId="17" fillId="0" borderId="0" xfId="27" applyNumberFormat="1" applyFont="1" applyFill="1" applyBorder="1" applyAlignment="1">
      <alignment horizontal="right"/>
    </xf>
    <xf numFmtId="0" fontId="17" fillId="0" borderId="0" xfId="27" applyNumberFormat="1" applyFont="1" applyFill="1" applyAlignment="1">
      <alignment horizontal="left"/>
    </xf>
    <xf numFmtId="0" fontId="17" fillId="0" borderId="0" xfId="27" applyNumberFormat="1" applyFont="1" applyFill="1" applyBorder="1" applyAlignment="1">
      <alignment horizontal="left"/>
    </xf>
    <xf numFmtId="3" fontId="16" fillId="0" borderId="0" xfId="0" applyNumberFormat="1" applyFont="1" applyFill="1" applyAlignment="1">
      <alignment horizontal="left"/>
    </xf>
    <xf numFmtId="1" fontId="66" fillId="0" borderId="9" xfId="0" applyNumberFormat="1" applyFont="1" applyFill="1" applyBorder="1" applyAlignment="1">
      <alignment horizontal="center" vertical="center" wrapText="1"/>
    </xf>
    <xf numFmtId="3" fontId="16" fillId="0" borderId="0" xfId="12" applyNumberFormat="1" applyFont="1" applyFill="1" applyAlignment="1">
      <alignment horizontal="center"/>
    </xf>
    <xf numFmtId="3" fontId="17" fillId="0" borderId="0" xfId="12" applyNumberFormat="1" applyFont="1" applyFill="1" applyAlignment="1">
      <alignment horizontal="center"/>
    </xf>
    <xf numFmtId="0" fontId="58" fillId="0" borderId="0" xfId="29" applyFont="1" applyFill="1"/>
    <xf numFmtId="0" fontId="57" fillId="0" borderId="0" xfId="0" applyFont="1" applyBorder="1" applyAlignment="1"/>
    <xf numFmtId="1" fontId="57" fillId="0" borderId="9" xfId="0" applyNumberFormat="1" applyFont="1" applyBorder="1" applyAlignment="1"/>
    <xf numFmtId="1" fontId="66" fillId="0" borderId="9" xfId="0" applyNumberFormat="1" applyFont="1" applyBorder="1" applyAlignment="1"/>
    <xf numFmtId="3" fontId="66" fillId="0" borderId="9" xfId="0" applyNumberFormat="1" applyFont="1" applyBorder="1" applyAlignment="1"/>
    <xf numFmtId="3" fontId="16" fillId="0" borderId="0" xfId="11" applyNumberFormat="1" applyFont="1" applyFill="1" applyAlignment="1">
      <alignment horizontal="right"/>
    </xf>
    <xf numFmtId="1" fontId="66" fillId="0" borderId="9" xfId="0" applyNumberFormat="1" applyFont="1" applyBorder="1" applyAlignment="1">
      <alignment horizontal="right" indent="1"/>
    </xf>
    <xf numFmtId="3" fontId="66" fillId="0" borderId="9" xfId="0" applyNumberFormat="1" applyFont="1" applyBorder="1" applyAlignment="1">
      <alignment horizontal="center"/>
    </xf>
    <xf numFmtId="3" fontId="66" fillId="0" borderId="9" xfId="0" applyNumberFormat="1" applyFont="1" applyBorder="1" applyAlignment="1">
      <alignment horizontal="right"/>
    </xf>
    <xf numFmtId="0" fontId="14" fillId="0" borderId="1" xfId="33" applyFont="1" applyFill="1" applyBorder="1" applyAlignment="1">
      <alignment vertical="top" wrapText="1"/>
    </xf>
    <xf numFmtId="0" fontId="16" fillId="7" borderId="0" xfId="29" applyFont="1" applyFill="1" applyAlignment="1">
      <alignment horizontal="center"/>
    </xf>
    <xf numFmtId="3" fontId="16" fillId="0" borderId="0" xfId="29" applyNumberFormat="1" applyFont="1"/>
    <xf numFmtId="3" fontId="17" fillId="0" borderId="0" xfId="29" applyNumberFormat="1" applyFont="1"/>
    <xf numFmtId="3" fontId="4" fillId="0" borderId="0" xfId="29" applyNumberFormat="1" applyFont="1"/>
    <xf numFmtId="3" fontId="28" fillId="0" borderId="0" xfId="0" applyNumberFormat="1" applyFont="1" applyFill="1"/>
    <xf numFmtId="166" fontId="17" fillId="0" borderId="0" xfId="32" applyNumberFormat="1" applyFont="1" applyFill="1" applyAlignment="1">
      <alignment horizontal="right" indent="1"/>
    </xf>
    <xf numFmtId="167" fontId="16" fillId="0" borderId="0" xfId="12" applyNumberFormat="1" applyFont="1" applyFill="1" applyAlignment="1">
      <alignment horizontal="center"/>
    </xf>
    <xf numFmtId="3" fontId="16" fillId="0" borderId="0" xfId="29" applyNumberFormat="1" applyFont="1" applyAlignment="1">
      <alignment vertical="center"/>
    </xf>
    <xf numFmtId="0" fontId="59" fillId="0" borderId="0" xfId="8" applyFont="1" applyAlignment="1">
      <alignment horizontal="left" vertical="top" wrapText="1"/>
    </xf>
    <xf numFmtId="0" fontId="57" fillId="0" borderId="0" xfId="0" applyFont="1" applyAlignment="1">
      <alignment vertical="top" wrapText="1"/>
    </xf>
    <xf numFmtId="0" fontId="22" fillId="0" borderId="0" xfId="27" quotePrefix="1" applyFont="1" applyFill="1" applyAlignment="1">
      <alignment vertical="top" wrapText="1"/>
    </xf>
    <xf numFmtId="0" fontId="67" fillId="0" borderId="0" xfId="0" applyFont="1" applyAlignment="1">
      <alignment horizontal="left" vertical="top" wrapText="1"/>
    </xf>
    <xf numFmtId="0" fontId="0" fillId="0" borderId="0" xfId="0" applyFill="1" applyBorder="1"/>
    <xf numFmtId="0" fontId="14" fillId="0" borderId="1" xfId="0" applyFont="1" applyFill="1" applyBorder="1" applyAlignment="1">
      <alignment vertical="top" wrapText="1"/>
    </xf>
    <xf numFmtId="0" fontId="50" fillId="7" borderId="3" xfId="14" applyFont="1" applyFill="1" applyBorder="1"/>
    <xf numFmtId="0" fontId="50" fillId="7" borderId="0" xfId="14" applyFont="1" applyFill="1" applyBorder="1"/>
    <xf numFmtId="0" fontId="59" fillId="7" borderId="0" xfId="14" applyFont="1" applyFill="1" applyBorder="1" applyAlignment="1">
      <alignment horizontal="right"/>
    </xf>
    <xf numFmtId="0" fontId="50" fillId="7" borderId="1" xfId="14" applyFont="1" applyFill="1" applyBorder="1" applyAlignment="1">
      <alignment horizontal="right"/>
    </xf>
    <xf numFmtId="0" fontId="16" fillId="7" borderId="3" xfId="14" applyFont="1" applyFill="1" applyBorder="1" applyAlignment="1">
      <alignment horizontal="left"/>
    </xf>
    <xf numFmtId="0" fontId="16" fillId="7" borderId="0" xfId="14" applyFont="1" applyFill="1" applyBorder="1" applyAlignment="1">
      <alignment horizontal="left"/>
    </xf>
    <xf numFmtId="0" fontId="16" fillId="7" borderId="1" xfId="14" applyFont="1" applyFill="1" applyBorder="1" applyAlignment="1">
      <alignment horizontal="left"/>
    </xf>
    <xf numFmtId="0" fontId="22" fillId="0" borderId="0" xfId="33" applyFont="1" applyBorder="1" applyAlignment="1"/>
    <xf numFmtId="0" fontId="22" fillId="0" borderId="0" xfId="29" applyFont="1" applyFill="1" applyBorder="1" applyAlignment="1"/>
    <xf numFmtId="0" fontId="22" fillId="0" borderId="0" xfId="29" applyFont="1" applyFill="1" applyAlignment="1">
      <alignment vertical="top"/>
    </xf>
    <xf numFmtId="0" fontId="14" fillId="0" borderId="1" xfId="11" applyFont="1" applyFill="1" applyBorder="1" applyAlignment="1">
      <alignment vertical="top" wrapText="1"/>
    </xf>
    <xf numFmtId="168" fontId="2" fillId="0" borderId="0" xfId="34" applyNumberFormat="1" applyFont="1" applyFill="1"/>
    <xf numFmtId="0" fontId="68" fillId="0" borderId="0" xfId="8" applyFont="1"/>
    <xf numFmtId="0" fontId="68" fillId="0" borderId="0" xfId="0" applyFont="1" applyAlignment="1"/>
    <xf numFmtId="0" fontId="68" fillId="0" borderId="0" xfId="0" applyFont="1" applyFill="1"/>
    <xf numFmtId="0" fontId="68" fillId="0" borderId="0" xfId="27" applyFont="1"/>
    <xf numFmtId="0" fontId="69" fillId="0" borderId="0" xfId="34" applyFont="1" applyFill="1"/>
    <xf numFmtId="0" fontId="68" fillId="0" borderId="0" xfId="34" applyFont="1" applyFill="1"/>
    <xf numFmtId="3" fontId="68" fillId="0" borderId="0" xfId="11" applyNumberFormat="1" applyFont="1" applyAlignment="1">
      <alignment horizontal="right" indent="1"/>
    </xf>
    <xf numFmtId="0" fontId="69" fillId="0" borderId="0" xfId="13" applyFont="1" applyFill="1"/>
    <xf numFmtId="0" fontId="70" fillId="0" borderId="0" xfId="33" applyFont="1"/>
    <xf numFmtId="0" fontId="68" fillId="0" borderId="0" xfId="29" applyFont="1"/>
    <xf numFmtId="3" fontId="71" fillId="0" borderId="0" xfId="29" applyNumberFormat="1" applyFont="1"/>
    <xf numFmtId="3" fontId="68" fillId="0" borderId="0" xfId="29" applyNumberFormat="1" applyFont="1"/>
    <xf numFmtId="0" fontId="72" fillId="0" borderId="0" xfId="0" applyFont="1"/>
    <xf numFmtId="0" fontId="73" fillId="0" borderId="0" xfId="8" applyFont="1"/>
    <xf numFmtId="0" fontId="74" fillId="0" borderId="0" xfId="0" applyFont="1" applyFill="1"/>
    <xf numFmtId="0" fontId="75" fillId="0" borderId="0" xfId="0" applyFont="1" applyFill="1"/>
    <xf numFmtId="0" fontId="16" fillId="0" borderId="0" xfId="8" applyFont="1"/>
    <xf numFmtId="0" fontId="76" fillId="0" borderId="0" xfId="8" applyFont="1"/>
    <xf numFmtId="0" fontId="22" fillId="0" borderId="0" xfId="0" applyFont="1"/>
    <xf numFmtId="0" fontId="59" fillId="0" borderId="0" xfId="8" quotePrefix="1" applyFont="1" applyAlignment="1">
      <alignment horizontal="left" vertical="top" wrapText="1"/>
    </xf>
    <xf numFmtId="0" fontId="22" fillId="0" borderId="0" xfId="0" applyFont="1" applyFill="1"/>
    <xf numFmtId="0" fontId="22" fillId="0" borderId="0" xfId="0" applyFont="1" applyFill="1" applyBorder="1"/>
    <xf numFmtId="0" fontId="77" fillId="0" borderId="0" xfId="8" applyFont="1"/>
    <xf numFmtId="0" fontId="71" fillId="0" borderId="0" xfId="0" applyFont="1" applyFill="1"/>
    <xf numFmtId="0" fontId="78" fillId="0" borderId="0" xfId="0" applyFont="1" applyFill="1"/>
    <xf numFmtId="0" fontId="50" fillId="0" borderId="0" xfId="0" applyFont="1" applyAlignment="1">
      <alignment vertical="center"/>
    </xf>
    <xf numFmtId="0" fontId="79" fillId="0" borderId="0" xfId="4" applyFont="1" applyAlignment="1">
      <alignment vertical="center"/>
    </xf>
    <xf numFmtId="0" fontId="79" fillId="0" borderId="0" xfId="4" applyFont="1" applyAlignment="1">
      <alignment horizontal="justify" vertical="center"/>
    </xf>
    <xf numFmtId="0" fontId="20" fillId="0" borderId="0" xfId="8" applyFont="1"/>
    <xf numFmtId="3" fontId="28" fillId="0" borderId="0" xfId="0" applyNumberFormat="1" applyFont="1" applyFill="1" applyAlignment="1">
      <alignment horizontal="left" wrapText="1"/>
    </xf>
    <xf numFmtId="0" fontId="59" fillId="0" borderId="0" xfId="8" applyFont="1" applyAlignment="1">
      <alignment horizontal="left" vertical="top" wrapText="1"/>
    </xf>
    <xf numFmtId="3" fontId="66" fillId="0" borderId="0" xfId="0" applyNumberFormat="1" applyFont="1" applyFill="1" applyBorder="1" applyAlignment="1">
      <alignment horizontal="left" wrapText="1"/>
    </xf>
    <xf numFmtId="167" fontId="66" fillId="0" borderId="0" xfId="0" applyNumberFormat="1" applyFont="1" applyFill="1" applyBorder="1" applyAlignment="1">
      <alignment horizontal="center" vertical="center" wrapText="1"/>
    </xf>
    <xf numFmtId="3" fontId="66" fillId="0" borderId="0" xfId="0" applyNumberFormat="1" applyFont="1" applyFill="1" applyBorder="1" applyAlignment="1">
      <alignment horizontal="left" vertical="center" wrapText="1"/>
    </xf>
    <xf numFmtId="3" fontId="66" fillId="0" borderId="0" xfId="0" applyNumberFormat="1" applyFont="1" applyFill="1" applyBorder="1" applyAlignment="1">
      <alignment horizontal="center" vertical="center" wrapText="1"/>
    </xf>
    <xf numFmtId="1" fontId="66" fillId="0" borderId="0" xfId="0" applyNumberFormat="1" applyFont="1" applyFill="1" applyBorder="1" applyAlignment="1">
      <alignment horizontal="center" vertical="center" wrapText="1"/>
    </xf>
    <xf numFmtId="3" fontId="66" fillId="0" borderId="9" xfId="0" applyNumberFormat="1" applyFont="1" applyFill="1" applyBorder="1" applyAlignment="1">
      <alignment horizontal="left" vertical="center" wrapText="1"/>
    </xf>
    <xf numFmtId="167" fontId="66" fillId="0" borderId="9" xfId="0" applyNumberFormat="1" applyFont="1" applyFill="1" applyBorder="1" applyAlignment="1">
      <alignment horizontal="center" vertical="center" wrapText="1"/>
    </xf>
    <xf numFmtId="3" fontId="66" fillId="0" borderId="9" xfId="0" applyNumberFormat="1" applyFont="1" applyFill="1" applyBorder="1" applyAlignment="1">
      <alignment horizontal="right" vertical="center" wrapText="1"/>
    </xf>
    <xf numFmtId="3" fontId="66" fillId="0" borderId="9" xfId="0" applyNumberFormat="1" applyFont="1" applyFill="1" applyBorder="1" applyAlignment="1">
      <alignment horizontal="center" vertical="center" wrapText="1"/>
    </xf>
    <xf numFmtId="171" fontId="5" fillId="0" borderId="0" xfId="36" applyNumberFormat="1" applyFont="1" applyFill="1"/>
    <xf numFmtId="167" fontId="16" fillId="0" borderId="0" xfId="11" applyNumberFormat="1" applyFont="1" applyFill="1" applyAlignment="1">
      <alignment horizontal="center"/>
    </xf>
    <xf numFmtId="167" fontId="17" fillId="0" borderId="0" xfId="11" applyNumberFormat="1" applyFont="1" applyFill="1" applyAlignment="1">
      <alignment horizontal="center"/>
    </xf>
    <xf numFmtId="1" fontId="66" fillId="0" borderId="9" xfId="0" applyNumberFormat="1" applyFont="1" applyBorder="1" applyAlignment="1">
      <alignment horizontal="left" indent="1"/>
    </xf>
    <xf numFmtId="0" fontId="32" fillId="0" borderId="0" xfId="27" applyFont="1" applyFill="1"/>
    <xf numFmtId="0" fontId="59" fillId="0" borderId="0" xfId="14" applyFont="1" applyFill="1"/>
    <xf numFmtId="3" fontId="59" fillId="0" borderId="0" xfId="14" applyNumberFormat="1" applyFont="1" applyFill="1" applyAlignment="1"/>
    <xf numFmtId="0" fontId="2" fillId="0" borderId="0" xfId="14" applyFont="1" applyFill="1"/>
    <xf numFmtId="0" fontId="50" fillId="0" borderId="0" xfId="14" applyFont="1" applyFill="1"/>
    <xf numFmtId="3" fontId="50" fillId="0" borderId="0" xfId="14" applyNumberFormat="1" applyFont="1" applyFill="1" applyAlignment="1"/>
    <xf numFmtId="0" fontId="35" fillId="0" borderId="0" xfId="14" applyFont="1" applyFill="1" applyAlignment="1"/>
    <xf numFmtId="0" fontId="32" fillId="0" borderId="0" xfId="14" applyFont="1" applyFill="1"/>
    <xf numFmtId="0" fontId="1" fillId="0" borderId="0" xfId="14" applyFill="1"/>
    <xf numFmtId="3" fontId="16" fillId="0" borderId="0" xfId="11" applyNumberFormat="1" applyFont="1" applyFill="1"/>
    <xf numFmtId="0" fontId="9" fillId="0" borderId="0" xfId="11" applyFont="1" applyFill="1"/>
    <xf numFmtId="0" fontId="2" fillId="0" borderId="0" xfId="11" applyFont="1" applyFill="1"/>
    <xf numFmtId="3" fontId="17" fillId="0" borderId="0" xfId="11" applyNumberFormat="1" applyFont="1" applyFill="1"/>
    <xf numFmtId="3" fontId="16" fillId="0" borderId="0" xfId="8" applyNumberFormat="1" applyFont="1" applyFill="1"/>
    <xf numFmtId="3" fontId="50" fillId="0" borderId="0" xfId="8" applyNumberFormat="1" applyFont="1" applyFill="1"/>
    <xf numFmtId="3" fontId="17" fillId="8" borderId="0" xfId="29" applyNumberFormat="1" applyFont="1" applyFill="1"/>
    <xf numFmtId="3" fontId="16" fillId="7" borderId="0" xfId="29" applyNumberFormat="1" applyFont="1" applyFill="1"/>
    <xf numFmtId="3" fontId="17" fillId="8" borderId="0" xfId="29" applyNumberFormat="1" applyFont="1" applyFill="1" applyBorder="1"/>
    <xf numFmtId="3" fontId="17" fillId="8" borderId="1" xfId="29" applyNumberFormat="1" applyFont="1" applyFill="1" applyBorder="1"/>
    <xf numFmtId="3" fontId="1" fillId="0" borderId="0" xfId="14" applyNumberFormat="1" applyFill="1"/>
    <xf numFmtId="0" fontId="80" fillId="0" borderId="0" xfId="0" applyFont="1" applyFill="1"/>
    <xf numFmtId="0" fontId="81" fillId="0" borderId="0" xfId="0" applyFont="1" applyFill="1"/>
    <xf numFmtId="3" fontId="41" fillId="0" borderId="0" xfId="8" applyNumberFormat="1"/>
    <xf numFmtId="9" fontId="5" fillId="0" borderId="0" xfId="35" applyFont="1" applyFill="1"/>
    <xf numFmtId="0" fontId="38" fillId="0" borderId="0" xfId="0" applyFont="1" applyFill="1"/>
    <xf numFmtId="0" fontId="17" fillId="0" borderId="0" xfId="0" applyFont="1" applyAlignment="1">
      <alignment horizontal="left" vertical="top" wrapText="1"/>
    </xf>
    <xf numFmtId="0" fontId="17" fillId="0" borderId="0" xfId="0" applyFont="1" applyAlignment="1">
      <alignment vertical="center"/>
    </xf>
    <xf numFmtId="0" fontId="20" fillId="0" borderId="0" xfId="8" applyFont="1" applyFill="1" applyAlignment="1">
      <alignment horizontal="left" vertical="top" wrapText="1"/>
    </xf>
    <xf numFmtId="0" fontId="17" fillId="0" borderId="0" xfId="0" applyFont="1" applyAlignment="1"/>
    <xf numFmtId="3" fontId="17" fillId="0" borderId="0" xfId="27" applyNumberFormat="1" applyFont="1" applyFill="1" applyAlignment="1">
      <alignment horizontal="center"/>
    </xf>
    <xf numFmtId="3" fontId="17" fillId="0" borderId="0" xfId="12" applyNumberFormat="1" applyFont="1" applyFill="1" applyAlignment="1">
      <alignment horizontal="right"/>
    </xf>
    <xf numFmtId="3" fontId="57" fillId="0" borderId="9" xfId="0" applyNumberFormat="1" applyFont="1" applyBorder="1" applyAlignment="1">
      <alignment horizontal="right" vertical="center"/>
    </xf>
    <xf numFmtId="3" fontId="57" fillId="0" borderId="9" xfId="0" applyNumberFormat="1" applyFont="1" applyBorder="1" applyAlignment="1">
      <alignment horizontal="right" indent="1"/>
    </xf>
    <xf numFmtId="3" fontId="57" fillId="0" borderId="9" xfId="0" applyNumberFormat="1" applyFont="1" applyBorder="1" applyAlignment="1">
      <alignment horizontal="right" vertical="center" indent="1"/>
    </xf>
    <xf numFmtId="3" fontId="9" fillId="0" borderId="0" xfId="11" applyNumberFormat="1" applyFont="1" applyFill="1"/>
    <xf numFmtId="3" fontId="2" fillId="0" borderId="0" xfId="11" applyNumberFormat="1" applyFont="1" applyFill="1"/>
    <xf numFmtId="3" fontId="17" fillId="0" borderId="0" xfId="0" applyNumberFormat="1" applyFont="1" applyFill="1" applyAlignment="1">
      <alignment horizontal="right"/>
    </xf>
    <xf numFmtId="3" fontId="17" fillId="0" borderId="0" xfId="0" applyNumberFormat="1" applyFont="1" applyFill="1"/>
    <xf numFmtId="0" fontId="16" fillId="0" borderId="0" xfId="0" applyFont="1" applyAlignment="1">
      <alignment horizontal="left"/>
    </xf>
    <xf numFmtId="0" fontId="17" fillId="0" borderId="0" xfId="0" applyFont="1" applyFill="1" applyAlignment="1">
      <alignment vertical="center"/>
    </xf>
    <xf numFmtId="0" fontId="29" fillId="0" borderId="0" xfId="25" applyFont="1" applyFill="1" applyAlignment="1">
      <alignment vertical="top" wrapText="1"/>
    </xf>
    <xf numFmtId="0" fontId="29" fillId="0" borderId="0" xfId="25" applyFont="1" applyFill="1" applyAlignment="1">
      <alignment vertical="top"/>
    </xf>
    <xf numFmtId="0" fontId="50" fillId="0" borderId="0" xfId="0" applyFont="1" applyFill="1" applyAlignment="1">
      <alignment vertical="center"/>
    </xf>
    <xf numFmtId="3" fontId="28" fillId="0" borderId="0" xfId="0" applyNumberFormat="1" applyFont="1" applyFill="1" applyAlignment="1">
      <alignment vertical="top"/>
    </xf>
    <xf numFmtId="0" fontId="28" fillId="0" borderId="0" xfId="33" applyFont="1"/>
    <xf numFmtId="0" fontId="82" fillId="0" borderId="0" xfId="0" applyFont="1" applyAlignment="1">
      <alignment vertical="center"/>
    </xf>
    <xf numFmtId="0" fontId="39" fillId="0" borderId="0" xfId="0" applyFont="1"/>
    <xf numFmtId="1" fontId="66" fillId="0" borderId="0" xfId="0" applyNumberFormat="1" applyFont="1" applyBorder="1" applyAlignment="1"/>
    <xf numFmtId="3" fontId="66" fillId="0" borderId="0" xfId="0" applyNumberFormat="1" applyFont="1" applyBorder="1" applyAlignment="1"/>
    <xf numFmtId="0" fontId="17" fillId="0" borderId="0" xfId="33" applyFont="1" applyFill="1" applyAlignment="1">
      <alignment horizontal="left"/>
    </xf>
    <xf numFmtId="1" fontId="66" fillId="0" borderId="0" xfId="0" applyNumberFormat="1" applyFont="1" applyBorder="1" applyAlignment="1">
      <alignment horizontal="left"/>
    </xf>
    <xf numFmtId="1" fontId="66" fillId="0" borderId="9" xfId="0" applyNumberFormat="1" applyFont="1" applyBorder="1" applyAlignment="1">
      <alignment horizontal="left"/>
    </xf>
    <xf numFmtId="3" fontId="5" fillId="0" borderId="0" xfId="0" applyNumberFormat="1" applyFont="1"/>
    <xf numFmtId="49" fontId="17" fillId="0" borderId="0" xfId="0" applyNumberFormat="1" applyFont="1" applyFill="1" applyBorder="1" applyAlignment="1">
      <alignment horizontal="left"/>
    </xf>
    <xf numFmtId="0" fontId="14" fillId="0" borderId="0" xfId="0" applyFont="1" applyFill="1" applyBorder="1" applyAlignment="1"/>
    <xf numFmtId="0" fontId="14" fillId="0" borderId="0" xfId="0" applyFont="1" applyFill="1" applyAlignment="1"/>
    <xf numFmtId="3" fontId="2" fillId="0" borderId="0" xfId="10" applyNumberFormat="1" applyFont="1" applyFill="1"/>
    <xf numFmtId="10" fontId="2" fillId="0" borderId="0" xfId="10" applyNumberFormat="1" applyFont="1" applyFill="1"/>
    <xf numFmtId="0" fontId="16" fillId="0" borderId="0" xfId="0" applyFont="1" applyFill="1" applyAlignment="1">
      <alignment vertical="center"/>
    </xf>
    <xf numFmtId="9" fontId="5" fillId="0" borderId="0" xfId="36" applyFont="1"/>
    <xf numFmtId="169" fontId="5" fillId="0" borderId="0" xfId="0" applyNumberFormat="1" applyFont="1"/>
    <xf numFmtId="172" fontId="5" fillId="0" borderId="0" xfId="0" applyNumberFormat="1" applyFont="1"/>
    <xf numFmtId="10" fontId="5" fillId="0" borderId="0" xfId="0" applyNumberFormat="1" applyFont="1"/>
    <xf numFmtId="10" fontId="4" fillId="0" borderId="0" xfId="0" applyNumberFormat="1" applyFont="1"/>
    <xf numFmtId="10" fontId="1" fillId="0" borderId="0" xfId="14" applyNumberFormat="1" applyFont="1" applyFill="1"/>
    <xf numFmtId="3" fontId="5" fillId="0" borderId="0" xfId="8" applyNumberFormat="1" applyFont="1"/>
    <xf numFmtId="0" fontId="40" fillId="0" borderId="0" xfId="4" applyFont="1" applyAlignment="1">
      <alignment vertical="center"/>
    </xf>
    <xf numFmtId="0" fontId="17" fillId="0" borderId="0" xfId="8" applyFont="1" applyAlignment="1">
      <alignment horizontal="left"/>
    </xf>
    <xf numFmtId="3" fontId="83" fillId="0" borderId="0" xfId="0" applyNumberFormat="1" applyFont="1" applyFill="1" applyAlignment="1">
      <alignment horizontal="left"/>
    </xf>
    <xf numFmtId="1" fontId="66" fillId="0" borderId="0" xfId="0" applyNumberFormat="1" applyFont="1" applyFill="1" applyBorder="1" applyAlignment="1">
      <alignment horizontal="left" vertical="center" wrapText="1"/>
    </xf>
    <xf numFmtId="1" fontId="66" fillId="0" borderId="9" xfId="0" applyNumberFormat="1" applyFont="1" applyFill="1" applyBorder="1" applyAlignment="1">
      <alignment horizontal="left" vertical="center" wrapText="1"/>
    </xf>
    <xf numFmtId="0" fontId="21" fillId="7" borderId="1" xfId="31" applyFont="1" applyFill="1" applyBorder="1" applyAlignment="1">
      <alignment horizontal="right"/>
    </xf>
    <xf numFmtId="3" fontId="16" fillId="0" borderId="0" xfId="12" applyNumberFormat="1" applyFont="1" applyFill="1" applyAlignment="1">
      <alignment horizontal="right"/>
    </xf>
    <xf numFmtId="3" fontId="66" fillId="0" borderId="9" xfId="0" applyNumberFormat="1" applyFont="1" applyBorder="1" applyAlignment="1">
      <alignment horizontal="right" vertical="center" wrapText="1"/>
    </xf>
    <xf numFmtId="0" fontId="21" fillId="7" borderId="0" xfId="0" applyFont="1" applyFill="1" applyBorder="1" applyAlignment="1">
      <alignment horizontal="right"/>
    </xf>
    <xf numFmtId="167" fontId="16" fillId="0" borderId="0" xfId="12" applyNumberFormat="1" applyFont="1" applyFill="1" applyAlignment="1">
      <alignment horizontal="right"/>
    </xf>
    <xf numFmtId="167" fontId="16" fillId="0" borderId="0" xfId="11" applyNumberFormat="1" applyFont="1" applyFill="1" applyAlignment="1">
      <alignment horizontal="right"/>
    </xf>
    <xf numFmtId="167" fontId="17" fillId="0" borderId="0" xfId="11" applyNumberFormat="1" applyFont="1" applyFill="1" applyAlignment="1">
      <alignment horizontal="right"/>
    </xf>
    <xf numFmtId="167" fontId="66" fillId="0" borderId="9" xfId="0" applyNumberFormat="1" applyFont="1" applyBorder="1" applyAlignment="1">
      <alignment horizontal="right" vertical="center" wrapText="1"/>
    </xf>
    <xf numFmtId="3" fontId="28" fillId="0" borderId="0" xfId="0" applyNumberFormat="1" applyFont="1" applyFill="1" applyAlignment="1">
      <alignment horizontal="left" vertical="top" wrapText="1"/>
    </xf>
    <xf numFmtId="3" fontId="2" fillId="0" borderId="0" xfId="0" applyNumberFormat="1" applyFont="1" applyFill="1" applyAlignment="1"/>
    <xf numFmtId="3" fontId="28" fillId="0" borderId="0" xfId="0" applyNumberFormat="1" applyFont="1" applyFill="1" applyAlignment="1"/>
    <xf numFmtId="0" fontId="28" fillId="0" borderId="0" xfId="33" applyFont="1" applyAlignment="1">
      <alignment horizontal="left"/>
    </xf>
    <xf numFmtId="0" fontId="25" fillId="0" borderId="0" xfId="0" applyFont="1" applyFill="1"/>
    <xf numFmtId="0" fontId="40" fillId="0" borderId="0" xfId="4" applyFont="1" applyFill="1"/>
    <xf numFmtId="0" fontId="80" fillId="0" borderId="0" xfId="8" applyFont="1"/>
    <xf numFmtId="0" fontId="17" fillId="0" borderId="0" xfId="4" applyFont="1"/>
    <xf numFmtId="167" fontId="66" fillId="0" borderId="9" xfId="0" applyNumberFormat="1" applyFont="1" applyFill="1" applyBorder="1" applyAlignment="1">
      <alignment horizontal="right" vertical="center" wrapText="1"/>
    </xf>
    <xf numFmtId="166" fontId="57" fillId="0" borderId="9" xfId="0" applyNumberFormat="1" applyFont="1" applyFill="1" applyBorder="1" applyAlignment="1">
      <alignment horizontal="right" vertical="center" indent="1"/>
    </xf>
    <xf numFmtId="0" fontId="59" fillId="0" borderId="0" xfId="8" applyFont="1" applyAlignment="1">
      <alignment horizontal="left"/>
    </xf>
    <xf numFmtId="3" fontId="1" fillId="0" borderId="0" xfId="33" applyNumberFormat="1" applyFont="1"/>
    <xf numFmtId="0" fontId="59" fillId="0" borderId="0" xfId="8" applyFont="1" applyAlignment="1">
      <alignment horizontal="left" vertical="top" wrapText="1"/>
    </xf>
    <xf numFmtId="0" fontId="72" fillId="0" borderId="0" xfId="27" quotePrefix="1" applyFont="1" applyFill="1" applyBorder="1" applyAlignment="1">
      <alignment horizontal="left" wrapText="1"/>
    </xf>
    <xf numFmtId="0" fontId="21" fillId="7" borderId="3" xfId="33" applyFont="1" applyFill="1" applyBorder="1" applyAlignment="1">
      <alignment horizontal="left" vertical="top" wrapText="1"/>
    </xf>
    <xf numFmtId="3" fontId="16" fillId="0" borderId="0" xfId="0" applyNumberFormat="1" applyFont="1" applyFill="1" applyAlignment="1">
      <alignment horizontal="right"/>
    </xf>
    <xf numFmtId="0" fontId="57" fillId="7" borderId="8" xfId="0" applyFont="1" applyFill="1" applyBorder="1" applyAlignment="1">
      <alignment horizontal="left" vertical="center"/>
    </xf>
    <xf numFmtId="166" fontId="17" fillId="0" borderId="0" xfId="0" applyNumberFormat="1" applyFont="1" applyFill="1" applyBorder="1" applyAlignment="1"/>
    <xf numFmtId="3" fontId="66" fillId="0" borderId="0" xfId="0" applyNumberFormat="1" applyFont="1" applyFill="1" applyBorder="1" applyAlignment="1">
      <alignment horizontal="right" vertical="center" wrapText="1"/>
    </xf>
    <xf numFmtId="3" fontId="50" fillId="0" borderId="0" xfId="0" applyNumberFormat="1" applyFont="1" applyFill="1" applyBorder="1" applyAlignment="1">
      <alignment horizontal="right"/>
    </xf>
    <xf numFmtId="3" fontId="50" fillId="0" borderId="0" xfId="0" applyNumberFormat="1" applyFont="1" applyFill="1" applyBorder="1" applyAlignment="1">
      <alignment horizontal="center"/>
    </xf>
    <xf numFmtId="166" fontId="66" fillId="0" borderId="0" xfId="0" applyNumberFormat="1" applyFont="1" applyFill="1" applyBorder="1" applyAlignment="1">
      <alignment vertical="center" wrapText="1"/>
    </xf>
    <xf numFmtId="166" fontId="66" fillId="0" borderId="9" xfId="0" applyNumberFormat="1" applyFont="1" applyFill="1" applyBorder="1" applyAlignment="1">
      <alignment vertical="center" wrapText="1"/>
    </xf>
    <xf numFmtId="0" fontId="44" fillId="0" borderId="0" xfId="4"/>
    <xf numFmtId="0" fontId="72" fillId="0" borderId="0" xfId="14" applyFont="1" applyFill="1" applyBorder="1"/>
    <xf numFmtId="0" fontId="50" fillId="7" borderId="4" xfId="14" applyFont="1" applyFill="1" applyBorder="1"/>
    <xf numFmtId="0" fontId="50" fillId="7" borderId="1" xfId="14" applyFont="1" applyFill="1" applyBorder="1"/>
    <xf numFmtId="0" fontId="1" fillId="0" borderId="0" xfId="14" applyFont="1" applyFill="1"/>
    <xf numFmtId="3" fontId="1" fillId="0" borderId="0" xfId="14" applyNumberFormat="1" applyFont="1" applyFill="1"/>
    <xf numFmtId="9" fontId="1" fillId="0" borderId="0" xfId="36" applyFont="1" applyFill="1"/>
    <xf numFmtId="0" fontId="22" fillId="0" borderId="0" xfId="11" applyFont="1" applyFill="1"/>
    <xf numFmtId="0" fontId="1" fillId="0" borderId="0" xfId="11" applyFont="1" applyFill="1"/>
    <xf numFmtId="0" fontId="14" fillId="0" borderId="0" xfId="11" applyFont="1" applyFill="1" applyAlignment="1">
      <alignment vertical="top" wrapText="1"/>
    </xf>
    <xf numFmtId="0" fontId="3" fillId="0" borderId="0" xfId="11" applyFont="1" applyFill="1"/>
    <xf numFmtId="0" fontId="14" fillId="0" borderId="1" xfId="29" applyFont="1" applyFill="1" applyBorder="1" applyAlignment="1"/>
    <xf numFmtId="0" fontId="16" fillId="7" borderId="0" xfId="29" applyFont="1" applyFill="1" applyBorder="1" applyAlignment="1"/>
    <xf numFmtId="0" fontId="16" fillId="7" borderId="1" xfId="29" applyFont="1" applyFill="1" applyBorder="1" applyAlignment="1"/>
    <xf numFmtId="0" fontId="16" fillId="8" borderId="0" xfId="29" applyFont="1" applyFill="1" applyAlignment="1"/>
    <xf numFmtId="0" fontId="16" fillId="7" borderId="0" xfId="29" applyFont="1" applyFill="1" applyAlignment="1"/>
    <xf numFmtId="3" fontId="17" fillId="8" borderId="0" xfId="29" applyNumberFormat="1" applyFont="1" applyFill="1" applyAlignment="1"/>
    <xf numFmtId="0" fontId="17" fillId="8" borderId="0" xfId="29" applyFont="1" applyFill="1" applyAlignment="1"/>
    <xf numFmtId="3" fontId="17" fillId="7" borderId="0" xfId="29" applyNumberFormat="1" applyFont="1" applyFill="1" applyAlignment="1">
      <alignment horizontal="right"/>
    </xf>
    <xf numFmtId="3" fontId="17" fillId="8" borderId="1" xfId="29" applyNumberFormat="1" applyFont="1" applyFill="1" applyBorder="1" applyAlignment="1"/>
    <xf numFmtId="0" fontId="28" fillId="0" borderId="0" xfId="29" applyFont="1" applyFill="1" applyAlignment="1"/>
    <xf numFmtId="0" fontId="58" fillId="0" borderId="0" xfId="8" applyFont="1" applyFill="1" applyAlignment="1"/>
    <xf numFmtId="0" fontId="32" fillId="0" borderId="0" xfId="29" applyFont="1" applyFill="1" applyAlignment="1"/>
    <xf numFmtId="0" fontId="5" fillId="0" borderId="0" xfId="29" applyFont="1" applyFill="1" applyAlignment="1"/>
    <xf numFmtId="167" fontId="16" fillId="8" borderId="0" xfId="29" applyNumberFormat="1" applyFont="1" applyFill="1" applyAlignment="1">
      <alignment horizontal="right"/>
    </xf>
    <xf numFmtId="167" fontId="16" fillId="7" borderId="0" xfId="29" applyNumberFormat="1" applyFont="1" applyFill="1" applyAlignment="1">
      <alignment horizontal="right"/>
    </xf>
    <xf numFmtId="167" fontId="17" fillId="8" borderId="0" xfId="29" applyNumberFormat="1" applyFont="1" applyFill="1" applyAlignment="1">
      <alignment horizontal="right"/>
    </xf>
    <xf numFmtId="167" fontId="17" fillId="8" borderId="0" xfId="29" applyNumberFormat="1" applyFont="1" applyFill="1"/>
    <xf numFmtId="167" fontId="17" fillId="8" borderId="1" xfId="29" applyNumberFormat="1" applyFont="1" applyFill="1" applyBorder="1" applyAlignment="1">
      <alignment horizontal="right"/>
    </xf>
    <xf numFmtId="0" fontId="14" fillId="0" borderId="0" xfId="0" applyFont="1" applyAlignment="1">
      <alignment horizontal="left"/>
    </xf>
    <xf numFmtId="0" fontId="59" fillId="0" borderId="0" xfId="8" applyFont="1" applyAlignment="1">
      <alignment horizontal="left" vertical="top" wrapText="1"/>
    </xf>
    <xf numFmtId="0" fontId="1" fillId="0" borderId="0" xfId="0" applyFont="1"/>
    <xf numFmtId="14" fontId="50" fillId="0" borderId="0" xfId="8" applyNumberFormat="1" applyFont="1" applyAlignment="1">
      <alignment horizontal="left"/>
    </xf>
    <xf numFmtId="0" fontId="44" fillId="0" borderId="0" xfId="4"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xf>
    <xf numFmtId="0" fontId="14" fillId="0" borderId="0" xfId="27" quotePrefix="1" applyFont="1" applyFill="1" applyAlignment="1">
      <alignment horizontal="left" wrapText="1"/>
    </xf>
    <xf numFmtId="0" fontId="17" fillId="0" borderId="0" xfId="0" applyNumberFormat="1" applyFont="1" applyFill="1" applyBorder="1" applyAlignment="1">
      <alignment horizontal="left"/>
    </xf>
    <xf numFmtId="0" fontId="66" fillId="0" borderId="0" xfId="0" applyNumberFormat="1" applyFont="1" applyFill="1" applyBorder="1" applyAlignment="1">
      <alignment horizontal="left" vertical="center" wrapText="1"/>
    </xf>
    <xf numFmtId="3" fontId="17" fillId="0" borderId="0" xfId="11" applyNumberFormat="1" applyFont="1" applyFill="1" applyAlignment="1">
      <alignment horizontal="center" vertical="center"/>
    </xf>
    <xf numFmtId="0" fontId="16" fillId="7" borderId="3" xfId="0" applyFont="1" applyFill="1" applyBorder="1" applyAlignment="1">
      <alignment horizontal="center"/>
    </xf>
    <xf numFmtId="0" fontId="16" fillId="7" borderId="1" xfId="0" applyFont="1" applyFill="1" applyBorder="1" applyAlignment="1">
      <alignment horizontal="center"/>
    </xf>
    <xf numFmtId="0" fontId="22" fillId="0" borderId="0" xfId="0" applyFont="1" applyFill="1" applyAlignment="1">
      <alignment horizontal="left"/>
    </xf>
    <xf numFmtId="0" fontId="20" fillId="0" borderId="0" xfId="0" applyFont="1" applyFill="1" applyAlignment="1">
      <alignment horizontal="left"/>
    </xf>
    <xf numFmtId="0" fontId="16" fillId="7" borderId="3" xfId="0" applyFont="1" applyFill="1" applyBorder="1" applyAlignment="1">
      <alignment horizontal="left"/>
    </xf>
    <xf numFmtId="167" fontId="16" fillId="7" borderId="1" xfId="0" applyNumberFormat="1" applyFont="1" applyFill="1" applyBorder="1" applyAlignment="1">
      <alignment horizontal="left"/>
    </xf>
    <xf numFmtId="0" fontId="0" fillId="0" borderId="0" xfId="0" applyFill="1" applyAlignment="1">
      <alignment horizontal="left"/>
    </xf>
    <xf numFmtId="0" fontId="17" fillId="0" borderId="0" xfId="11" applyFont="1" applyFill="1" applyAlignment="1"/>
    <xf numFmtId="0" fontId="5" fillId="0" borderId="0" xfId="0" applyFont="1" applyFill="1" applyAlignment="1"/>
    <xf numFmtId="0" fontId="28" fillId="0" borderId="0" xfId="33" applyFont="1" applyFill="1" applyAlignment="1">
      <alignment vertical="top" wrapText="1"/>
    </xf>
    <xf numFmtId="0" fontId="28" fillId="0" borderId="0" xfId="33" applyFont="1" applyFill="1" applyAlignment="1"/>
    <xf numFmtId="0" fontId="28" fillId="0" borderId="0" xfId="29" applyFont="1" applyFill="1" applyAlignment="1">
      <alignment vertical="top" wrapText="1"/>
    </xf>
    <xf numFmtId="3" fontId="28" fillId="0" borderId="0" xfId="0" applyNumberFormat="1" applyFont="1" applyFill="1" applyAlignment="1">
      <alignment vertical="top" wrapText="1"/>
    </xf>
    <xf numFmtId="0" fontId="14" fillId="0" borderId="0" xfId="8" applyFont="1" applyAlignment="1">
      <alignment vertical="top"/>
    </xf>
    <xf numFmtId="3" fontId="16" fillId="0" borderId="9" xfId="0" applyNumberFormat="1" applyFont="1" applyFill="1" applyBorder="1" applyAlignment="1"/>
    <xf numFmtId="0" fontId="14" fillId="0" borderId="0" xfId="27" quotePrefix="1" applyFont="1" applyFill="1" applyAlignment="1">
      <alignment wrapText="1"/>
    </xf>
    <xf numFmtId="0" fontId="14" fillId="0" borderId="0" xfId="27" quotePrefix="1" applyFont="1" applyFill="1" applyAlignment="1">
      <alignment vertical="center"/>
    </xf>
    <xf numFmtId="49" fontId="17" fillId="0" borderId="0" xfId="0" applyNumberFormat="1" applyFont="1" applyFill="1"/>
    <xf numFmtId="0" fontId="3" fillId="0" borderId="0" xfId="0" applyFont="1" applyFill="1"/>
    <xf numFmtId="0" fontId="17" fillId="0" borderId="0" xfId="8" applyFont="1" applyFill="1" applyAlignment="1">
      <alignment horizontal="center" vertical="top" wrapText="1"/>
    </xf>
    <xf numFmtId="0" fontId="17" fillId="0" borderId="0" xfId="8" applyFont="1" applyFill="1" applyAlignment="1">
      <alignment horizontal="left" vertical="top" wrapText="1"/>
    </xf>
    <xf numFmtId="0" fontId="14" fillId="0" borderId="0" xfId="0" applyFont="1" applyAlignment="1">
      <alignment horizontal="left"/>
    </xf>
    <xf numFmtId="0" fontId="17" fillId="0" borderId="0" xfId="0" applyFont="1" applyAlignment="1">
      <alignment horizontal="left" vertical="top" wrapText="1"/>
    </xf>
    <xf numFmtId="0" fontId="40" fillId="0" borderId="0" xfId="8" applyFont="1" applyAlignment="1">
      <alignment horizontal="left" vertical="top" wrapText="1"/>
    </xf>
    <xf numFmtId="0" fontId="16" fillId="0" borderId="0" xfId="0" applyFont="1" applyAlignment="1">
      <alignment horizontal="left"/>
    </xf>
    <xf numFmtId="0" fontId="59" fillId="0" borderId="0" xfId="8" applyFont="1" applyAlignment="1">
      <alignment horizontal="left"/>
    </xf>
    <xf numFmtId="0" fontId="17" fillId="0" borderId="0" xfId="8" applyFont="1" applyAlignment="1">
      <alignment horizontal="left" vertical="top" wrapText="1"/>
    </xf>
    <xf numFmtId="0" fontId="5" fillId="0" borderId="0" xfId="8" applyFont="1" applyAlignment="1">
      <alignment horizontal="center"/>
    </xf>
    <xf numFmtId="0" fontId="50" fillId="0" borderId="0" xfId="0" applyFont="1" applyAlignment="1">
      <alignment horizontal="center"/>
    </xf>
    <xf numFmtId="0" fontId="50" fillId="0" borderId="0" xfId="8" applyFont="1" applyAlignment="1">
      <alignment horizontal="left" vertical="top" wrapText="1"/>
    </xf>
    <xf numFmtId="0" fontId="59" fillId="0" borderId="0" xfId="8" applyFont="1" applyAlignment="1">
      <alignment horizontal="left" vertical="top" wrapText="1"/>
    </xf>
    <xf numFmtId="0" fontId="72" fillId="0" borderId="0" xfId="27" quotePrefix="1" applyFont="1" applyFill="1" applyBorder="1" applyAlignment="1">
      <alignment horizontal="left" wrapText="1"/>
    </xf>
    <xf numFmtId="3" fontId="16" fillId="7" borderId="0" xfId="0" applyNumberFormat="1" applyFont="1" applyFill="1" applyAlignment="1">
      <alignment horizontal="center" wrapText="1"/>
    </xf>
    <xf numFmtId="0" fontId="21" fillId="7" borderId="3" xfId="27" applyFont="1" applyFill="1" applyBorder="1" applyAlignment="1">
      <alignment horizontal="left" vertical="top" wrapText="1"/>
    </xf>
    <xf numFmtId="0" fontId="21" fillId="7" borderId="0" xfId="27" applyFont="1" applyFill="1" applyAlignment="1">
      <alignment horizontal="left" vertical="top" wrapText="1"/>
    </xf>
    <xf numFmtId="0" fontId="21" fillId="7" borderId="1" xfId="27" applyFont="1" applyFill="1" applyBorder="1" applyAlignment="1">
      <alignment horizontal="left" vertical="top" wrapText="1"/>
    </xf>
    <xf numFmtId="0" fontId="21" fillId="7" borderId="2" xfId="27" applyFont="1" applyFill="1" applyBorder="1" applyAlignment="1">
      <alignment horizontal="left" vertical="top" wrapText="1"/>
    </xf>
    <xf numFmtId="0" fontId="21" fillId="7" borderId="2" xfId="27" applyFont="1" applyFill="1" applyBorder="1" applyAlignment="1">
      <alignment horizontal="center" vertical="top" wrapText="1"/>
    </xf>
    <xf numFmtId="0" fontId="21" fillId="7" borderId="1" xfId="27" applyFont="1" applyFill="1" applyBorder="1" applyAlignment="1">
      <alignment horizontal="center" vertical="top" wrapText="1"/>
    </xf>
    <xf numFmtId="0" fontId="28" fillId="0" borderId="0" xfId="12" applyFont="1" applyFill="1" applyAlignment="1">
      <alignment horizontal="left" wrapText="1"/>
    </xf>
    <xf numFmtId="0" fontId="28" fillId="0" borderId="0" xfId="12" applyFont="1" applyFill="1" applyAlignment="1">
      <alignment horizontal="left" vertical="top" wrapText="1"/>
    </xf>
    <xf numFmtId="0" fontId="72" fillId="0" borderId="0" xfId="12" applyFont="1" applyFill="1" applyBorder="1" applyAlignment="1">
      <alignment horizontal="left"/>
    </xf>
    <xf numFmtId="0" fontId="14" fillId="0" borderId="0" xfId="34" applyFont="1" applyFill="1" applyAlignment="1">
      <alignment horizontal="left" wrapText="1"/>
    </xf>
    <xf numFmtId="3" fontId="28" fillId="0" borderId="0" xfId="0" applyNumberFormat="1" applyFont="1" applyFill="1" applyAlignment="1">
      <alignment horizontal="left" wrapText="1"/>
    </xf>
    <xf numFmtId="0" fontId="52" fillId="0" borderId="0" xfId="12" applyFont="1" applyFill="1" applyBorder="1" applyAlignment="1">
      <alignment horizontal="left" wrapText="1"/>
    </xf>
    <xf numFmtId="0" fontId="72" fillId="0" borderId="0" xfId="12" applyFont="1" applyFill="1" applyBorder="1" applyAlignment="1">
      <alignment horizontal="left" wrapText="1"/>
    </xf>
    <xf numFmtId="0" fontId="14" fillId="0" borderId="0" xfId="34" applyFont="1" applyFill="1" applyAlignment="1">
      <alignment vertical="top" wrapText="1"/>
    </xf>
    <xf numFmtId="0" fontId="72" fillId="0" borderId="0" xfId="34" applyFont="1" applyFill="1" applyBorder="1" applyAlignment="1">
      <alignment horizontal="left" wrapText="1"/>
    </xf>
    <xf numFmtId="0" fontId="72" fillId="0" borderId="0" xfId="0" applyFont="1" applyFill="1" applyBorder="1" applyAlignment="1">
      <alignment horizontal="left"/>
    </xf>
    <xf numFmtId="0" fontId="28" fillId="0" borderId="0" xfId="11" applyFont="1" applyFill="1" applyAlignment="1">
      <alignment horizontal="left" vertical="top" wrapText="1"/>
    </xf>
    <xf numFmtId="0" fontId="14" fillId="0" borderId="0" xfId="0" applyFont="1" applyFill="1" applyAlignment="1">
      <alignment wrapText="1"/>
    </xf>
    <xf numFmtId="0" fontId="72" fillId="0" borderId="0" xfId="0" applyFont="1" applyFill="1" applyBorder="1" applyAlignment="1">
      <alignment horizontal="left" vertical="top" wrapText="1"/>
    </xf>
    <xf numFmtId="0" fontId="58" fillId="0" borderId="0" xfId="14" applyFont="1" applyFill="1" applyAlignment="1">
      <alignment horizontal="left" wrapText="1"/>
    </xf>
    <xf numFmtId="0" fontId="72" fillId="0" borderId="0" xfId="14" applyFont="1" applyFill="1" applyAlignment="1">
      <alignment horizontal="left"/>
    </xf>
    <xf numFmtId="0" fontId="52" fillId="0" borderId="0" xfId="14" applyFont="1" applyFill="1" applyAlignment="1">
      <alignment horizontal="left" wrapText="1"/>
    </xf>
    <xf numFmtId="0" fontId="14" fillId="0" borderId="0" xfId="11" applyFont="1" applyFill="1" applyAlignment="1">
      <alignment horizontal="left" vertical="top" wrapText="1"/>
    </xf>
    <xf numFmtId="0" fontId="28" fillId="0" borderId="3" xfId="11" applyFont="1" applyFill="1" applyBorder="1" applyAlignment="1">
      <alignment horizontal="left" vertical="top" wrapText="1"/>
    </xf>
    <xf numFmtId="0" fontId="72" fillId="0" borderId="0" xfId="11" applyFont="1" applyFill="1" applyBorder="1" applyAlignment="1">
      <alignment horizontal="left" vertical="top" wrapText="1"/>
    </xf>
    <xf numFmtId="0" fontId="72" fillId="0" borderId="0" xfId="33" applyFont="1" applyBorder="1" applyAlignment="1">
      <alignment horizontal="left" vertical="top"/>
    </xf>
    <xf numFmtId="0" fontId="14" fillId="0" borderId="0" xfId="33" applyFont="1" applyFill="1" applyAlignment="1">
      <alignment horizontal="left" vertical="top"/>
    </xf>
    <xf numFmtId="0" fontId="14" fillId="0" borderId="0" xfId="33" applyFont="1" applyFill="1" applyAlignment="1">
      <alignment horizontal="left" vertical="top" wrapText="1"/>
    </xf>
    <xf numFmtId="0" fontId="72" fillId="0" borderId="0" xfId="33" applyFont="1" applyFill="1" applyBorder="1" applyAlignment="1">
      <alignment horizontal="left" vertical="top" wrapText="1"/>
    </xf>
    <xf numFmtId="0" fontId="21" fillId="7" borderId="3" xfId="33" applyFont="1" applyFill="1" applyBorder="1" applyAlignment="1">
      <alignment horizontal="left" vertical="top" wrapText="1"/>
    </xf>
    <xf numFmtId="0" fontId="21" fillId="7" borderId="0" xfId="33" applyFont="1" applyFill="1" applyBorder="1" applyAlignment="1">
      <alignment horizontal="left" vertical="top" wrapText="1"/>
    </xf>
    <xf numFmtId="0" fontId="14" fillId="0" borderId="0" xfId="29" applyFont="1" applyFill="1" applyBorder="1" applyAlignment="1">
      <alignment horizontal="left" vertical="top"/>
    </xf>
    <xf numFmtId="0" fontId="72" fillId="0" borderId="0" xfId="29" applyFont="1" applyFill="1" applyBorder="1" applyAlignment="1">
      <alignment horizontal="left"/>
    </xf>
    <xf numFmtId="0" fontId="14" fillId="0" borderId="0" xfId="29" applyFont="1" applyFill="1" applyAlignment="1">
      <alignment horizontal="left" vertical="top" wrapText="1"/>
    </xf>
    <xf numFmtId="0" fontId="72" fillId="0" borderId="0" xfId="29" applyFont="1" applyFill="1" applyAlignment="1">
      <alignment horizontal="left"/>
    </xf>
    <xf numFmtId="0" fontId="14" fillId="0" borderId="0" xfId="29" applyFont="1" applyFill="1" applyAlignment="1">
      <alignment horizontal="left" vertical="top"/>
    </xf>
    <xf numFmtId="0" fontId="72" fillId="0" borderId="0" xfId="29" applyFont="1" applyFill="1" applyAlignment="1">
      <alignment horizontal="left" vertical="top"/>
    </xf>
  </cellXfs>
  <cellStyles count="42">
    <cellStyle name="Anteckning 2" xfId="1"/>
    <cellStyle name="Bra 2" xfId="2"/>
    <cellStyle name="Färg2 2" xfId="3"/>
    <cellStyle name="Hyperlänk" xfId="4" builtinId="8"/>
    <cellStyle name="Hyperlänk 2" xfId="5"/>
    <cellStyle name="Indata 2" xfId="6"/>
    <cellStyle name="Neutral 2" xfId="7"/>
    <cellStyle name="Normal" xfId="0" builtinId="0"/>
    <cellStyle name="Normal 10" xfId="8"/>
    <cellStyle name="Normal 11" xfId="9"/>
    <cellStyle name="Normal 2" xfId="10"/>
    <cellStyle name="Normal 2 2" xfId="11"/>
    <cellStyle name="Normal 2 3" xfId="12"/>
    <cellStyle name="Normal 2_Tab 8 _alt i större format_9p" xfId="13"/>
    <cellStyle name="Normal 2_Tab 8 _alt i större format_9p 2" xfId="14"/>
    <cellStyle name="Normal 3" xfId="15"/>
    <cellStyle name="Normal 3 2" xfId="16"/>
    <cellStyle name="Normal 3 3" xfId="17"/>
    <cellStyle name="Normal 4" xfId="18"/>
    <cellStyle name="Normal 4 2" xfId="19"/>
    <cellStyle name="Normal 5" xfId="20"/>
    <cellStyle name="Normal 5 2" xfId="21"/>
    <cellStyle name="Normal 5 3" xfId="22"/>
    <cellStyle name="Normal 6" xfId="23"/>
    <cellStyle name="Normal 7" xfId="24"/>
    <cellStyle name="Normal 8" xfId="25"/>
    <cellStyle name="Normal 9" xfId="26"/>
    <cellStyle name="Normal_TAB1,2,4" xfId="27"/>
    <cellStyle name="Normal_TAB1,2,4_Tabeller2007_till rapport" xfId="28"/>
    <cellStyle name="Normal_Tabell 24 (2)" xfId="29"/>
    <cellStyle name="Normal_Tabell 28_2005" xfId="30"/>
    <cellStyle name="Normal_Tabell 4" xfId="31"/>
    <cellStyle name="Normal_Tabell 5" xfId="32"/>
    <cellStyle name="Normal_Tabeller_2005" xfId="33"/>
    <cellStyle name="Normal_Tabeller2007" xfId="34"/>
    <cellStyle name="Procent" xfId="35" builtinId="5"/>
    <cellStyle name="Procent 2" xfId="36"/>
    <cellStyle name="Procent 3" xfId="37"/>
    <cellStyle name="Procent 4" xfId="38"/>
    <cellStyle name="Tusental (0)_Blad1" xfId="39"/>
    <cellStyle name="Tusental 2" xfId="40"/>
    <cellStyle name="Valuta (0)_Blad1" xfId="4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736600</xdr:colOff>
      <xdr:row>5</xdr:row>
      <xdr:rowOff>44450</xdr:rowOff>
    </xdr:to>
    <xdr:pic>
      <xdr:nvPicPr>
        <xdr:cNvPr id="59115"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317500</xdr:colOff>
      <xdr:row>3</xdr:row>
      <xdr:rowOff>101600</xdr:rowOff>
    </xdr:from>
    <xdr:to>
      <xdr:col>6</xdr:col>
      <xdr:colOff>1092200</xdr:colOff>
      <xdr:row>5</xdr:row>
      <xdr:rowOff>38100</xdr:rowOff>
    </xdr:to>
    <xdr:pic>
      <xdr:nvPicPr>
        <xdr:cNvPr id="59116"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0" y="539750"/>
          <a:ext cx="17018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3"/>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153370</xdr:colOff>
      <xdr:row>2</xdr:row>
      <xdr:rowOff>187473</xdr:rowOff>
    </xdr:to>
    <xdr:sp macro="" textlink="">
      <xdr:nvSpPr>
        <xdr:cNvPr id="4" name="Rektangel med rundade hörn 3">
          <a:hlinkClick xmlns:r="http://schemas.openxmlformats.org/officeDocument/2006/relationships" r:id="rId1"/>
        </xdr:cNvPr>
        <xdr:cNvSpPr/>
      </xdr:nvSpPr>
      <xdr:spPr>
        <a:xfrm>
          <a:off x="8286750" y="1206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20</xdr:col>
      <xdr:colOff>0</xdr:colOff>
      <xdr:row>6</xdr:row>
      <xdr:rowOff>0</xdr:rowOff>
    </xdr:from>
    <xdr:to>
      <xdr:col>25</xdr:col>
      <xdr:colOff>571896</xdr:colOff>
      <xdr:row>22</xdr:row>
      <xdr:rowOff>31988</xdr:rowOff>
    </xdr:to>
    <xdr:pic>
      <xdr:nvPicPr>
        <xdr:cNvPr id="3" name="Bildobjekt 2" descr="Figur 2. Antal biståndshushåll fördelade efer hushålltyp 2016–2020&#10;"/>
        <xdr:cNvPicPr>
          <a:picLocks noChangeAspect="1"/>
        </xdr:cNvPicPr>
      </xdr:nvPicPr>
      <xdr:blipFill>
        <a:blip xmlns:r="http://schemas.openxmlformats.org/officeDocument/2006/relationships" r:embed="rId2"/>
        <a:stretch>
          <a:fillRect/>
        </a:stretch>
      </xdr:blipFill>
      <xdr:spPr>
        <a:xfrm>
          <a:off x="13430250" y="1549400"/>
          <a:ext cx="4572396" cy="27434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30481</xdr:colOff>
      <xdr:row>1</xdr:row>
      <xdr:rowOff>7620</xdr:rowOff>
    </xdr:from>
    <xdr:to>
      <xdr:col>11</xdr:col>
      <xdr:colOff>182879</xdr:colOff>
      <xdr:row>4</xdr:row>
      <xdr:rowOff>15240</xdr:rowOff>
    </xdr:to>
    <xdr:sp macro="" textlink="">
      <xdr:nvSpPr>
        <xdr:cNvPr id="3" name="Rektangel med rundade hörn 2">
          <a:hlinkClick xmlns:r="http://schemas.openxmlformats.org/officeDocument/2006/relationships" r:id="rId1"/>
        </xdr:cNvPr>
        <xdr:cNvSpPr/>
      </xdr:nvSpPr>
      <xdr:spPr>
        <a:xfrm>
          <a:off x="8907781" y="152400"/>
          <a:ext cx="1866898" cy="5791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6350</xdr:colOff>
      <xdr:row>0</xdr:row>
      <xdr:rowOff>139700</xdr:rowOff>
    </xdr:from>
    <xdr:to>
      <xdr:col>19</xdr:col>
      <xdr:colOff>115270</xdr:colOff>
      <xdr:row>4</xdr:row>
      <xdr:rowOff>35073</xdr:rowOff>
    </xdr:to>
    <xdr:sp macro="" textlink="">
      <xdr:nvSpPr>
        <xdr:cNvPr id="4" name="Rektangel med rundade hörn 3">
          <a:hlinkClick xmlns:r="http://schemas.openxmlformats.org/officeDocument/2006/relationships" r:id="rId1"/>
        </xdr:cNvPr>
        <xdr:cNvSpPr/>
      </xdr:nvSpPr>
      <xdr:spPr>
        <a:xfrm>
          <a:off x="9550400" y="1397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0</xdr:row>
      <xdr:rowOff>139700</xdr:rowOff>
    </xdr:from>
    <xdr:to>
      <xdr:col>15</xdr:col>
      <xdr:colOff>96220</xdr:colOff>
      <xdr:row>4</xdr:row>
      <xdr:rowOff>22373</xdr:rowOff>
    </xdr:to>
    <xdr:sp macro="" textlink="">
      <xdr:nvSpPr>
        <xdr:cNvPr id="3" name="Rektangel med rundade hörn 2">
          <a:hlinkClick xmlns:r="http://schemas.openxmlformats.org/officeDocument/2006/relationships" r:id="rId1"/>
        </xdr:cNvPr>
        <xdr:cNvSpPr/>
      </xdr:nvSpPr>
      <xdr:spPr>
        <a:xfrm>
          <a:off x="8731250" y="1397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6350</xdr:colOff>
      <xdr:row>1</xdr:row>
      <xdr:rowOff>19050</xdr:rowOff>
    </xdr:from>
    <xdr:to>
      <xdr:col>15</xdr:col>
      <xdr:colOff>610570</xdr:colOff>
      <xdr:row>4</xdr:row>
      <xdr:rowOff>66823</xdr:rowOff>
    </xdr:to>
    <xdr:sp macro="" textlink="">
      <xdr:nvSpPr>
        <xdr:cNvPr id="3" name="Rektangel med rundade hörn 2">
          <a:hlinkClick xmlns:r="http://schemas.openxmlformats.org/officeDocument/2006/relationships" r:id="rId1"/>
        </xdr:cNvPr>
        <xdr:cNvSpPr/>
      </xdr:nvSpPr>
      <xdr:spPr>
        <a:xfrm>
          <a:off x="7429500" y="1778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19050</xdr:colOff>
      <xdr:row>0</xdr:row>
      <xdr:rowOff>152400</xdr:rowOff>
    </xdr:from>
    <xdr:to>
      <xdr:col>15</xdr:col>
      <xdr:colOff>623270</xdr:colOff>
      <xdr:row>3</xdr:row>
      <xdr:rowOff>85873</xdr:rowOff>
    </xdr:to>
    <xdr:sp macro="" textlink="">
      <xdr:nvSpPr>
        <xdr:cNvPr id="3" name="Rektangel med rundade hörn 2">
          <a:hlinkClick xmlns:r="http://schemas.openxmlformats.org/officeDocument/2006/relationships" r:id="rId1"/>
        </xdr:cNvPr>
        <xdr:cNvSpPr/>
      </xdr:nvSpPr>
      <xdr:spPr>
        <a:xfrm>
          <a:off x="6889750" y="1524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78740</xdr:colOff>
      <xdr:row>1</xdr:row>
      <xdr:rowOff>13335</xdr:rowOff>
    </xdr:from>
    <xdr:to>
      <xdr:col>13</xdr:col>
      <xdr:colOff>643582</xdr:colOff>
      <xdr:row>4</xdr:row>
      <xdr:rowOff>2915</xdr:rowOff>
    </xdr:to>
    <xdr:sp macro="" textlink="">
      <xdr:nvSpPr>
        <xdr:cNvPr id="2" name="Rektangel med rundade hörn 1">
          <a:hlinkClick xmlns:r="http://schemas.openxmlformats.org/officeDocument/2006/relationships" r:id="rId1"/>
        </xdr:cNvPr>
        <xdr:cNvSpPr/>
      </xdr:nvSpPr>
      <xdr:spPr>
        <a:xfrm>
          <a:off x="9138920" y="188595"/>
          <a:ext cx="1880655" cy="5762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15240</xdr:colOff>
      <xdr:row>1</xdr:row>
      <xdr:rowOff>13335</xdr:rowOff>
    </xdr:from>
    <xdr:to>
      <xdr:col>9</xdr:col>
      <xdr:colOff>410239</xdr:colOff>
      <xdr:row>4</xdr:row>
      <xdr:rowOff>7620</xdr:rowOff>
    </xdr:to>
    <xdr:sp macro="" textlink="">
      <xdr:nvSpPr>
        <xdr:cNvPr id="4" name="Rektangel med rundade hörn 3">
          <a:hlinkClick xmlns:r="http://schemas.openxmlformats.org/officeDocument/2006/relationships" r:id="rId1"/>
        </xdr:cNvPr>
        <xdr:cNvSpPr/>
      </xdr:nvSpPr>
      <xdr:spPr>
        <a:xfrm>
          <a:off x="6286500" y="180975"/>
          <a:ext cx="1837749" cy="56578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6</xdr:col>
      <xdr:colOff>771524</xdr:colOff>
      <xdr:row>5</xdr:row>
      <xdr:rowOff>238124</xdr:rowOff>
    </xdr:from>
    <xdr:to>
      <xdr:col>13</xdr:col>
      <xdr:colOff>581025</xdr:colOff>
      <xdr:row>28</xdr:row>
      <xdr:rowOff>88306</xdr:rowOff>
    </xdr:to>
    <xdr:pic>
      <xdr:nvPicPr>
        <xdr:cNvPr id="2" name="Bildobjekt 1" descr="Tabell 11a. Hushåll med långvarigt bistånd1) fördelade efter efter hushållstyp, inrikes respektive utrikes födda i Sverige, 2020&#10;"/>
        <xdr:cNvPicPr>
          <a:picLocks noChangeAspect="1"/>
        </xdr:cNvPicPr>
      </xdr:nvPicPr>
      <xdr:blipFill>
        <a:blip xmlns:r="http://schemas.openxmlformats.org/officeDocument/2006/relationships" r:embed="rId2"/>
        <a:stretch>
          <a:fillRect/>
        </a:stretch>
      </xdr:blipFill>
      <xdr:spPr>
        <a:xfrm>
          <a:off x="6095999" y="1162049"/>
          <a:ext cx="4810126" cy="374590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793750</xdr:colOff>
      <xdr:row>0</xdr:row>
      <xdr:rowOff>158750</xdr:rowOff>
    </xdr:from>
    <xdr:to>
      <xdr:col>7</xdr:col>
      <xdr:colOff>439120</xdr:colOff>
      <xdr:row>3</xdr:row>
      <xdr:rowOff>155723</xdr:rowOff>
    </xdr:to>
    <xdr:sp macro="" textlink="">
      <xdr:nvSpPr>
        <xdr:cNvPr id="4" name="Rektangel med rundade hörn 3">
          <a:hlinkClick xmlns:r="http://schemas.openxmlformats.org/officeDocument/2006/relationships" r:id="rId1"/>
        </xdr:cNvPr>
        <xdr:cNvSpPr/>
      </xdr:nvSpPr>
      <xdr:spPr>
        <a:xfrm>
          <a:off x="5924550" y="158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6</xdr:row>
      <xdr:rowOff>0</xdr:rowOff>
    </xdr:from>
    <xdr:to>
      <xdr:col>11</xdr:col>
      <xdr:colOff>152796</xdr:colOff>
      <xdr:row>20</xdr:row>
      <xdr:rowOff>22570</xdr:rowOff>
    </xdr:to>
    <xdr:pic>
      <xdr:nvPicPr>
        <xdr:cNvPr id="3" name="Bildobjekt 2" descr="Figur 4 Antal barn i hushåll samt hushåll med långvarigt bistånd 2011-2020"/>
        <xdr:cNvPicPr>
          <a:picLocks noChangeAspect="1"/>
        </xdr:cNvPicPr>
      </xdr:nvPicPr>
      <xdr:blipFill>
        <a:blip xmlns:r="http://schemas.openxmlformats.org/officeDocument/2006/relationships" r:embed="rId2"/>
        <a:stretch>
          <a:fillRect/>
        </a:stretch>
      </xdr:blipFill>
      <xdr:spPr>
        <a:xfrm>
          <a:off x="5937250" y="1162050"/>
          <a:ext cx="4572396" cy="251177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13970</xdr:colOff>
      <xdr:row>1</xdr:row>
      <xdr:rowOff>14604</xdr:rowOff>
    </xdr:from>
    <xdr:to>
      <xdr:col>19</xdr:col>
      <xdr:colOff>7620</xdr:colOff>
      <xdr:row>3</xdr:row>
      <xdr:rowOff>243839</xdr:rowOff>
    </xdr:to>
    <xdr:sp macro="" textlink="">
      <xdr:nvSpPr>
        <xdr:cNvPr id="2" name="Rektangel med rundade hörn 1">
          <a:hlinkClick xmlns:r="http://schemas.openxmlformats.org/officeDocument/2006/relationships" r:id="rId1"/>
        </xdr:cNvPr>
        <xdr:cNvSpPr/>
      </xdr:nvSpPr>
      <xdr:spPr>
        <a:xfrm>
          <a:off x="9577070" y="159384"/>
          <a:ext cx="1936750" cy="617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139700</xdr:colOff>
      <xdr:row>2</xdr:row>
      <xdr:rowOff>6350</xdr:rowOff>
    </xdr:from>
    <xdr:to>
      <xdr:col>2</xdr:col>
      <xdr:colOff>1809750</xdr:colOff>
      <xdr:row>3</xdr:row>
      <xdr:rowOff>95250</xdr:rowOff>
    </xdr:to>
    <xdr:pic>
      <xdr:nvPicPr>
        <xdr:cNvPr id="59890" name="Bildobjekt 2" descr="Sveriges officiella statistik"/>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98450"/>
          <a:ext cx="167005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425450</xdr:colOff>
      <xdr:row>4</xdr:row>
      <xdr:rowOff>6350</xdr:rowOff>
    </xdr:to>
    <xdr:pic>
      <xdr:nvPicPr>
        <xdr:cNvPr id="59891" name="Bildobjekt 1" descr="Socialstyrels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17780</xdr:rowOff>
    </xdr:from>
    <xdr:to>
      <xdr:col>14</xdr:col>
      <xdr:colOff>650217</xdr:colOff>
      <xdr:row>4</xdr:row>
      <xdr:rowOff>7620</xdr:rowOff>
    </xdr:to>
    <xdr:sp macro="" textlink="">
      <xdr:nvSpPr>
        <xdr:cNvPr id="2" name="Rektangel med rundade hörn 1">
          <a:hlinkClick xmlns:r="http://schemas.openxmlformats.org/officeDocument/2006/relationships" r:id="rId1"/>
        </xdr:cNvPr>
        <xdr:cNvSpPr/>
      </xdr:nvSpPr>
      <xdr:spPr>
        <a:xfrm>
          <a:off x="7322820" y="177800"/>
          <a:ext cx="1935480" cy="5689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1022350</xdr:colOff>
      <xdr:row>1</xdr:row>
      <xdr:rowOff>0</xdr:rowOff>
    </xdr:from>
    <xdr:to>
      <xdr:col>17</xdr:col>
      <xdr:colOff>39070</xdr:colOff>
      <xdr:row>3</xdr:row>
      <xdr:rowOff>117623</xdr:rowOff>
    </xdr:to>
    <xdr:sp macro="" textlink="">
      <xdr:nvSpPr>
        <xdr:cNvPr id="3" name="Rektangel med rundade hörn 2">
          <a:hlinkClick xmlns:r="http://schemas.openxmlformats.org/officeDocument/2006/relationships" r:id="rId1"/>
        </xdr:cNvPr>
        <xdr:cNvSpPr/>
      </xdr:nvSpPr>
      <xdr:spPr>
        <a:xfrm>
          <a:off x="9855200" y="1333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96220</xdr:colOff>
      <xdr:row>7</xdr:row>
      <xdr:rowOff>168423</xdr:rowOff>
    </xdr:to>
    <xdr:sp macro="" textlink="">
      <xdr:nvSpPr>
        <xdr:cNvPr id="4" name="Rektangel med rundade hörn 3">
          <a:hlinkClick xmlns:r="http://schemas.openxmlformats.org/officeDocument/2006/relationships" r:id="rId1"/>
        </xdr:cNvPr>
        <xdr:cNvSpPr/>
      </xdr:nvSpPr>
      <xdr:spPr>
        <a:xfrm>
          <a:off x="6877050" y="920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63500</xdr:rowOff>
    </xdr:from>
    <xdr:to>
      <xdr:col>7</xdr:col>
      <xdr:colOff>419100</xdr:colOff>
      <xdr:row>45</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44450</xdr:colOff>
      <xdr:row>1</xdr:row>
      <xdr:rowOff>31750</xdr:rowOff>
    </xdr:from>
    <xdr:to>
      <xdr:col>16</xdr:col>
      <xdr:colOff>153370</xdr:colOff>
      <xdr:row>3</xdr:row>
      <xdr:rowOff>133350</xdr:rowOff>
    </xdr:to>
    <xdr:sp macro="" textlink="">
      <xdr:nvSpPr>
        <xdr:cNvPr id="3" name="Rektangel med rundade hörn 2">
          <a:hlinkClick xmlns:r="http://schemas.openxmlformats.org/officeDocument/2006/relationships" r:id="rId2"/>
        </xdr:cNvPr>
        <xdr:cNvSpPr/>
      </xdr:nvSpPr>
      <xdr:spPr>
        <a:xfrm>
          <a:off x="8153400" y="215900"/>
          <a:ext cx="1925020" cy="6032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xdr:colOff>
      <xdr:row>0</xdr:row>
      <xdr:rowOff>212725</xdr:rowOff>
    </xdr:from>
    <xdr:to>
      <xdr:col>5</xdr:col>
      <xdr:colOff>139428</xdr:colOff>
      <xdr:row>3</xdr:row>
      <xdr:rowOff>158987</xdr:rowOff>
    </xdr:to>
    <xdr:sp macro="" textlink="">
      <xdr:nvSpPr>
        <xdr:cNvPr id="2" name="Rektangel med rundade hörn 1">
          <a:hlinkClick xmlns:r="http://schemas.openxmlformats.org/officeDocument/2006/relationships" r:id="rId1"/>
        </xdr:cNvPr>
        <xdr:cNvSpPr/>
      </xdr:nvSpPr>
      <xdr:spPr>
        <a:xfrm>
          <a:off x="8448675" y="219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276474</xdr:colOff>
      <xdr:row>1</xdr:row>
      <xdr:rowOff>33682</xdr:rowOff>
    </xdr:from>
    <xdr:to>
      <xdr:col>6</xdr:col>
      <xdr:colOff>0</xdr:colOff>
      <xdr:row>4</xdr:row>
      <xdr:rowOff>44609</xdr:rowOff>
    </xdr:to>
    <xdr:sp macro="" textlink="">
      <xdr:nvSpPr>
        <xdr:cNvPr id="3" name="Rektangel med rundade hörn 2">
          <a:hlinkClick xmlns:r="http://schemas.openxmlformats.org/officeDocument/2006/relationships" r:id="rId1"/>
        </xdr:cNvPr>
        <xdr:cNvSpPr/>
      </xdr:nvSpPr>
      <xdr:spPr>
        <a:xfrm>
          <a:off x="4846569" y="3130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85</xdr:row>
      <xdr:rowOff>0</xdr:rowOff>
    </xdr:from>
    <xdr:to>
      <xdr:col>13</xdr:col>
      <xdr:colOff>31750</xdr:colOff>
      <xdr:row>85</xdr:row>
      <xdr:rowOff>6350</xdr:rowOff>
    </xdr:to>
    <xdr:pic>
      <xdr:nvPicPr>
        <xdr:cNvPr id="62914" name="ctl00_ctl00_breadcrumb1_breadcrumb1_imgHome" descr="Hem">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3773150"/>
          <a:ext cx="31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4</xdr:row>
      <xdr:rowOff>12700</xdr:rowOff>
    </xdr:from>
    <xdr:to>
      <xdr:col>9</xdr:col>
      <xdr:colOff>394670</xdr:colOff>
      <xdr:row>7</xdr:row>
      <xdr:rowOff>35073</xdr:rowOff>
    </xdr:to>
    <xdr:sp macro="" textlink="">
      <xdr:nvSpPr>
        <xdr:cNvPr id="8" name="Rektangel med rundade hörn 7">
          <a:hlinkClick xmlns:r="http://schemas.openxmlformats.org/officeDocument/2006/relationships" r:id="rId3"/>
        </xdr:cNvPr>
        <xdr:cNvSpPr/>
      </xdr:nvSpPr>
      <xdr:spPr>
        <a:xfrm>
          <a:off x="4641850" y="920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590550</xdr:colOff>
      <xdr:row>0</xdr:row>
      <xdr:rowOff>63500</xdr:rowOff>
    </xdr:from>
    <xdr:to>
      <xdr:col>14</xdr:col>
      <xdr:colOff>77170</xdr:colOff>
      <xdr:row>3</xdr:row>
      <xdr:rowOff>104923</xdr:rowOff>
    </xdr:to>
    <xdr:sp macro="" textlink="">
      <xdr:nvSpPr>
        <xdr:cNvPr id="3" name="Rektangel med rundade hörn 2">
          <a:hlinkClick xmlns:r="http://schemas.openxmlformats.org/officeDocument/2006/relationships" r:id="rId1"/>
        </xdr:cNvPr>
        <xdr:cNvSpPr/>
      </xdr:nvSpPr>
      <xdr:spPr>
        <a:xfrm>
          <a:off x="6858000" y="635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10</xdr:col>
      <xdr:colOff>0</xdr:colOff>
      <xdr:row>5</xdr:row>
      <xdr:rowOff>0</xdr:rowOff>
    </xdr:from>
    <xdr:to>
      <xdr:col>17</xdr:col>
      <xdr:colOff>311293</xdr:colOff>
      <xdr:row>21</xdr:row>
      <xdr:rowOff>108188</xdr:rowOff>
    </xdr:to>
    <xdr:pic>
      <xdr:nvPicPr>
        <xdr:cNvPr id="9" name="Bildobjekt 8" descr="Tabell 1b.  Biståndshushåll, genomsnittlig biståndstid samt totalt utbetalt bistånd, avseende 2011–2020 "/>
        <xdr:cNvPicPr>
          <a:picLocks noChangeAspect="1"/>
        </xdr:cNvPicPr>
      </xdr:nvPicPr>
      <xdr:blipFill>
        <a:blip xmlns:r="http://schemas.openxmlformats.org/officeDocument/2006/relationships" r:embed="rId2"/>
        <a:stretch>
          <a:fillRect/>
        </a:stretch>
      </xdr:blipFill>
      <xdr:spPr>
        <a:xfrm>
          <a:off x="6673850" y="831850"/>
          <a:ext cx="4578493" cy="27434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38100</xdr:colOff>
      <xdr:row>5</xdr:row>
      <xdr:rowOff>0</xdr:rowOff>
    </xdr:from>
    <xdr:to>
      <xdr:col>10</xdr:col>
      <xdr:colOff>362920</xdr:colOff>
      <xdr:row>7</xdr:row>
      <xdr:rowOff>155723</xdr:rowOff>
    </xdr:to>
    <xdr:sp macro="" textlink="">
      <xdr:nvSpPr>
        <xdr:cNvPr id="3" name="Rektangel med rundade hörn 2">
          <a:hlinkClick xmlns:r="http://schemas.openxmlformats.org/officeDocument/2006/relationships" r:id="rId1"/>
        </xdr:cNvPr>
        <xdr:cNvSpPr/>
      </xdr:nvSpPr>
      <xdr:spPr>
        <a:xfrm>
          <a:off x="6356350" y="11049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6350</xdr:colOff>
      <xdr:row>1</xdr:row>
      <xdr:rowOff>38100</xdr:rowOff>
    </xdr:from>
    <xdr:to>
      <xdr:col>9</xdr:col>
      <xdr:colOff>331170</xdr:colOff>
      <xdr:row>3</xdr:row>
      <xdr:rowOff>54123</xdr:rowOff>
    </xdr:to>
    <xdr:sp macro="" textlink="">
      <xdr:nvSpPr>
        <xdr:cNvPr id="3" name="Rektangel med rundade hörn 2">
          <a:hlinkClick xmlns:r="http://schemas.openxmlformats.org/officeDocument/2006/relationships" r:id="rId1"/>
        </xdr:cNvPr>
        <xdr:cNvSpPr/>
      </xdr:nvSpPr>
      <xdr:spPr>
        <a:xfrm>
          <a:off x="7105650" y="1651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cialstyrelsen.se/statistik-och-data/statistik/statistikamnen/ekonomiskt-bistand/" TargetMode="External"/><Relationship Id="rId7"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mailto:samira.aqil@socialstyrelsen.se" TargetMode="External"/><Relationship Id="rId6" Type="http://schemas.openxmlformats.org/officeDocument/2006/relationships/hyperlink" Target="mailto:sostat@socialstyrelsen.com" TargetMode="External"/><Relationship Id="rId5" Type="http://schemas.openxmlformats.org/officeDocument/2006/relationships/hyperlink" Target="http://www.socialstyrelsen.se/statistik-och-data/statistik/statistikdatabasen/" TargetMode="External"/><Relationship Id="rId4" Type="http://schemas.openxmlformats.org/officeDocument/2006/relationships/hyperlink" Target="mailto:sostat@socialstyrelsen.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od-i-arbetet/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cb.se/hitta-statistik/statistik-efter-amne/arbetsmarknad/arbetskraftsundersokningar/arbetskraftsundersokningarna-ak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A6BCC6"/>
  </sheetPr>
  <dimension ref="A9:J49"/>
  <sheetViews>
    <sheetView topLeftCell="A10" zoomScaleNormal="100" zoomScalePageLayoutView="80" workbookViewId="0">
      <selection activeCell="B48" sqref="B48"/>
    </sheetView>
  </sheetViews>
  <sheetFormatPr defaultColWidth="9.453125" defaultRowHeight="11.5"/>
  <cols>
    <col min="1" max="1" width="9.453125" style="66"/>
    <col min="2" max="2" width="15.54296875" style="66" customWidth="1"/>
    <col min="3" max="3" width="6.453125" style="66" customWidth="1"/>
    <col min="4" max="4" width="14.54296875" style="66" customWidth="1"/>
    <col min="5" max="5" width="9.453125" style="66"/>
    <col min="6" max="6" width="13" style="66" customWidth="1"/>
    <col min="7" max="7" width="16.453125" style="66" customWidth="1"/>
    <col min="8" max="16384" width="9.453125" style="66"/>
  </cols>
  <sheetData>
    <row r="9" spans="1:10" ht="12.5">
      <c r="B9" s="70" t="s">
        <v>1109</v>
      </c>
    </row>
    <row r="10" spans="1:10">
      <c r="C10" s="80"/>
      <c r="D10" s="80"/>
      <c r="E10" s="80"/>
      <c r="F10" s="80"/>
      <c r="G10" s="80"/>
    </row>
    <row r="11" spans="1:10" ht="12.5">
      <c r="B11" s="70" t="s">
        <v>1113</v>
      </c>
      <c r="C11" s="80"/>
      <c r="D11" s="80"/>
      <c r="E11" s="80"/>
      <c r="F11" s="80"/>
      <c r="G11" s="80"/>
    </row>
    <row r="12" spans="1:10" ht="12.5">
      <c r="B12" s="342" t="s">
        <v>1110</v>
      </c>
      <c r="C12" s="80"/>
      <c r="D12" s="80"/>
      <c r="E12" s="80"/>
      <c r="F12" s="80"/>
      <c r="G12" s="80"/>
    </row>
    <row r="13" spans="1:10" ht="12.5">
      <c r="B13" s="70"/>
      <c r="C13" s="80"/>
      <c r="D13" s="80"/>
      <c r="E13" s="80"/>
      <c r="F13" s="80"/>
      <c r="G13" s="80"/>
    </row>
    <row r="14" spans="1:10" ht="15" customHeight="1">
      <c r="A14" s="67"/>
      <c r="B14" s="116" t="s">
        <v>780</v>
      </c>
      <c r="C14" s="103"/>
      <c r="D14" s="533" t="s">
        <v>1262</v>
      </c>
      <c r="E14" s="117"/>
      <c r="F14" s="103"/>
      <c r="G14" s="103"/>
      <c r="H14" s="67"/>
      <c r="I14" s="67"/>
      <c r="J14" s="67"/>
    </row>
    <row r="15" spans="1:10" ht="15" customHeight="1">
      <c r="A15" s="67"/>
      <c r="B15" s="116" t="s">
        <v>971</v>
      </c>
      <c r="C15" s="103"/>
      <c r="D15" s="533" t="s">
        <v>1263</v>
      </c>
      <c r="E15" s="117"/>
      <c r="F15" s="103"/>
      <c r="G15" s="103"/>
      <c r="H15" s="67"/>
      <c r="I15" s="67"/>
      <c r="J15" s="67"/>
    </row>
    <row r="16" spans="1:10" ht="15" customHeight="1">
      <c r="A16" s="67"/>
      <c r="B16" s="116" t="s">
        <v>972</v>
      </c>
      <c r="C16" s="103"/>
      <c r="D16" s="508">
        <v>44365</v>
      </c>
      <c r="E16" s="117"/>
      <c r="F16" s="103"/>
      <c r="G16" s="103"/>
      <c r="H16" s="352"/>
      <c r="I16" s="67"/>
      <c r="J16" s="67"/>
    </row>
    <row r="17" spans="1:10" ht="15" customHeight="1">
      <c r="A17" s="67"/>
      <c r="B17" s="116" t="s">
        <v>779</v>
      </c>
      <c r="C17" s="103"/>
      <c r="D17" s="42" t="s">
        <v>1084</v>
      </c>
      <c r="E17" s="117"/>
      <c r="F17" s="103"/>
      <c r="G17" s="103"/>
      <c r="H17" s="67"/>
      <c r="I17" s="67"/>
      <c r="J17" s="67"/>
    </row>
    <row r="18" spans="1:10" ht="15" customHeight="1">
      <c r="A18" s="67"/>
      <c r="B18" s="116"/>
      <c r="C18" s="103"/>
      <c r="D18" s="118"/>
      <c r="E18" s="103"/>
      <c r="F18" s="103"/>
      <c r="G18" s="103"/>
      <c r="H18" s="67"/>
      <c r="I18" s="67"/>
      <c r="J18" s="67"/>
    </row>
    <row r="19" spans="1:10" ht="15" customHeight="1">
      <c r="A19" s="67"/>
      <c r="B19" s="116"/>
      <c r="C19" s="103"/>
      <c r="D19" s="103" t="s">
        <v>973</v>
      </c>
      <c r="E19" s="103"/>
      <c r="F19" s="103"/>
      <c r="G19" s="103"/>
      <c r="H19" s="67"/>
      <c r="I19" s="67"/>
      <c r="J19" s="67"/>
    </row>
    <row r="20" spans="1:10" ht="15" customHeight="1">
      <c r="A20" s="67"/>
      <c r="B20" s="116"/>
      <c r="C20" s="103"/>
      <c r="D20" s="103" t="s">
        <v>974</v>
      </c>
      <c r="E20" s="103"/>
      <c r="F20" s="103"/>
      <c r="G20" s="103"/>
      <c r="H20" s="67"/>
      <c r="I20" s="67"/>
      <c r="J20" s="67"/>
    </row>
    <row r="21" spans="1:10" ht="15" customHeight="1">
      <c r="A21" s="67"/>
      <c r="B21" s="116"/>
      <c r="C21" s="103"/>
      <c r="D21" s="118"/>
      <c r="E21" s="103"/>
      <c r="F21" s="103"/>
      <c r="G21" s="103"/>
      <c r="H21" s="67"/>
      <c r="I21" s="67"/>
      <c r="J21" s="67"/>
    </row>
    <row r="22" spans="1:10" ht="15" customHeight="1">
      <c r="A22" s="67"/>
      <c r="B22" s="116"/>
      <c r="C22" s="103"/>
      <c r="D22" s="103"/>
      <c r="E22" s="103"/>
      <c r="F22" s="103"/>
      <c r="G22" s="103"/>
      <c r="H22" s="67"/>
      <c r="I22" s="67"/>
      <c r="J22" s="67"/>
    </row>
    <row r="23" spans="1:10" ht="15" customHeight="1">
      <c r="A23" s="67"/>
      <c r="B23" s="166" t="s">
        <v>975</v>
      </c>
      <c r="C23" s="42"/>
      <c r="D23" s="458" t="s">
        <v>1092</v>
      </c>
      <c r="E23" s="42"/>
      <c r="F23" s="42"/>
      <c r="G23" s="457"/>
      <c r="H23" s="72"/>
      <c r="I23" s="72"/>
      <c r="J23" s="72"/>
    </row>
    <row r="24" spans="1:10" ht="13.5" customHeight="1">
      <c r="A24" s="67"/>
      <c r="B24" s="119"/>
      <c r="C24" s="120"/>
      <c r="D24" s="458" t="s">
        <v>1093</v>
      </c>
      <c r="E24" s="394"/>
      <c r="F24" s="394"/>
      <c r="G24" s="395"/>
      <c r="H24" s="68"/>
      <c r="I24" s="68"/>
      <c r="J24" s="68"/>
    </row>
    <row r="25" spans="1:10" ht="13.5" customHeight="1">
      <c r="A25" s="67"/>
      <c r="B25" s="119" t="s">
        <v>976</v>
      </c>
      <c r="C25" s="120"/>
      <c r="D25" s="103" t="s">
        <v>1247</v>
      </c>
      <c r="E25" s="120"/>
      <c r="F25" s="120"/>
      <c r="G25" s="117"/>
      <c r="H25" s="68"/>
      <c r="I25" s="459"/>
      <c r="J25" s="68"/>
    </row>
    <row r="26" spans="1:10" ht="13.5" customHeight="1">
      <c r="A26" s="67"/>
      <c r="B26" s="116"/>
      <c r="C26" s="103"/>
      <c r="D26" s="103"/>
      <c r="E26" s="103"/>
      <c r="F26" s="103"/>
      <c r="G26" s="103"/>
      <c r="H26" s="67"/>
      <c r="I26" s="67"/>
      <c r="J26" s="67"/>
    </row>
    <row r="27" spans="1:10" ht="13.5" customHeight="1">
      <c r="A27" s="67"/>
      <c r="B27" s="116" t="s">
        <v>778</v>
      </c>
      <c r="C27" s="103"/>
      <c r="D27" s="103" t="s">
        <v>1014</v>
      </c>
      <c r="E27" s="355" t="s">
        <v>1111</v>
      </c>
      <c r="F27" s="117"/>
      <c r="G27" s="343"/>
      <c r="H27" s="103" t="s">
        <v>1012</v>
      </c>
      <c r="I27" s="67"/>
      <c r="J27" s="67"/>
    </row>
    <row r="28" spans="1:10" ht="13.5" customHeight="1">
      <c r="A28" s="67"/>
      <c r="B28" s="103"/>
      <c r="C28" s="103"/>
      <c r="D28" s="103" t="s">
        <v>777</v>
      </c>
      <c r="E28" s="416" t="s">
        <v>1089</v>
      </c>
      <c r="F28" s="103"/>
      <c r="G28" s="343"/>
      <c r="H28" s="67"/>
      <c r="I28" s="67"/>
      <c r="J28" s="67"/>
    </row>
    <row r="29" spans="1:10" ht="12">
      <c r="A29" s="67"/>
      <c r="B29" s="103"/>
      <c r="C29" s="103"/>
      <c r="D29" s="103" t="s">
        <v>776</v>
      </c>
      <c r="E29" s="356" t="s">
        <v>1226</v>
      </c>
      <c r="F29" s="103"/>
      <c r="G29" s="343"/>
      <c r="H29" s="67"/>
      <c r="I29" s="67"/>
      <c r="J29" s="67"/>
    </row>
    <row r="30" spans="1:10" ht="12.5">
      <c r="A30" s="67"/>
      <c r="B30" s="103"/>
      <c r="C30" s="103"/>
      <c r="D30" s="103"/>
      <c r="E30" s="509"/>
      <c r="F30" s="103"/>
      <c r="G30" s="343"/>
      <c r="H30" s="67"/>
      <c r="I30" s="67"/>
      <c r="J30" s="67"/>
    </row>
    <row r="31" spans="1:10" ht="12">
      <c r="A31" s="67"/>
      <c r="B31" s="103"/>
      <c r="C31" s="103"/>
      <c r="D31" s="104" t="s">
        <v>1014</v>
      </c>
      <c r="E31" s="355" t="s">
        <v>1112</v>
      </c>
      <c r="F31" s="103"/>
      <c r="G31" s="343"/>
      <c r="H31" s="103" t="s">
        <v>1012</v>
      </c>
      <c r="I31" s="67"/>
      <c r="J31" s="67"/>
    </row>
    <row r="32" spans="1:10" ht="12">
      <c r="A32" s="67"/>
      <c r="B32" s="103"/>
      <c r="C32" s="103"/>
      <c r="D32" s="103" t="s">
        <v>777</v>
      </c>
      <c r="E32" s="416" t="s">
        <v>1089</v>
      </c>
      <c r="F32" s="103"/>
      <c r="G32" s="343"/>
      <c r="H32" s="67"/>
      <c r="I32" s="67"/>
      <c r="J32" s="67"/>
    </row>
    <row r="33" spans="1:10" ht="12">
      <c r="A33" s="67"/>
      <c r="B33" s="103"/>
      <c r="C33" s="103"/>
      <c r="D33" s="103" t="s">
        <v>776</v>
      </c>
      <c r="E33" s="356" t="s">
        <v>1226</v>
      </c>
      <c r="F33" s="103"/>
      <c r="G33" s="343"/>
      <c r="H33" s="67"/>
      <c r="I33" s="67"/>
      <c r="J33" s="67"/>
    </row>
    <row r="34" spans="1:10" ht="12">
      <c r="A34" s="67"/>
      <c r="B34" s="103"/>
      <c r="C34" s="103"/>
      <c r="D34" s="103"/>
      <c r="E34" s="103"/>
      <c r="F34" s="103"/>
      <c r="G34" s="103"/>
      <c r="H34" s="67"/>
      <c r="I34" s="67"/>
      <c r="J34" s="67"/>
    </row>
    <row r="35" spans="1:10" ht="12">
      <c r="A35" s="67"/>
      <c r="B35" s="68"/>
      <c r="C35" s="68"/>
      <c r="D35" s="104" t="s">
        <v>1014</v>
      </c>
      <c r="E35" s="355" t="s">
        <v>1094</v>
      </c>
      <c r="F35" s="103"/>
      <c r="G35" s="343"/>
      <c r="H35" s="103" t="s">
        <v>1013</v>
      </c>
      <c r="I35" s="67"/>
      <c r="J35" s="67"/>
    </row>
    <row r="36" spans="1:10" ht="12">
      <c r="A36" s="67"/>
      <c r="B36" s="68"/>
      <c r="C36" s="68"/>
      <c r="D36" s="103" t="s">
        <v>777</v>
      </c>
      <c r="E36" s="416" t="s">
        <v>1089</v>
      </c>
      <c r="F36" s="103"/>
      <c r="G36" s="343"/>
      <c r="H36" s="67"/>
      <c r="I36" s="67"/>
      <c r="J36" s="67"/>
    </row>
    <row r="37" spans="1:10" ht="12">
      <c r="A37" s="67"/>
      <c r="B37" s="68"/>
      <c r="C37" s="68"/>
      <c r="D37" s="103" t="s">
        <v>776</v>
      </c>
      <c r="E37" s="356" t="s">
        <v>1095</v>
      </c>
      <c r="F37" s="103"/>
      <c r="G37" s="343"/>
      <c r="H37" s="67"/>
      <c r="I37" s="67"/>
      <c r="J37" s="67"/>
    </row>
    <row r="38" spans="1:10" ht="12">
      <c r="A38" s="67"/>
      <c r="B38" s="68"/>
      <c r="C38" s="68"/>
      <c r="D38" s="68"/>
      <c r="E38" s="68"/>
      <c r="F38" s="68"/>
      <c r="G38" s="68"/>
      <c r="H38" s="67"/>
      <c r="I38" s="67"/>
      <c r="J38" s="67"/>
    </row>
    <row r="39" spans="1:10" ht="12">
      <c r="A39" s="67"/>
      <c r="B39" s="68"/>
      <c r="C39" s="68"/>
      <c r="D39" s="68"/>
      <c r="E39" s="68"/>
      <c r="F39" s="68"/>
      <c r="G39" s="68"/>
      <c r="H39" s="67"/>
      <c r="I39" s="67"/>
      <c r="J39" s="67"/>
    </row>
    <row r="40" spans="1:10" ht="12">
      <c r="A40" s="67"/>
      <c r="B40" s="68"/>
      <c r="C40" s="68"/>
      <c r="D40" s="68"/>
      <c r="E40" s="68"/>
      <c r="F40" s="68"/>
      <c r="G40" s="68"/>
      <c r="H40" s="67"/>
      <c r="I40" s="67"/>
      <c r="J40" s="67"/>
    </row>
    <row r="41" spans="1:10">
      <c r="A41" s="67"/>
      <c r="B41" s="67"/>
      <c r="C41" s="67"/>
      <c r="D41" s="67"/>
      <c r="E41" s="67"/>
      <c r="F41" s="67"/>
      <c r="G41" s="67"/>
      <c r="H41" s="67"/>
      <c r="I41" s="67"/>
      <c r="J41" s="67"/>
    </row>
    <row r="42" spans="1:10">
      <c r="A42" s="67"/>
      <c r="B42" s="67"/>
      <c r="C42" s="67"/>
      <c r="D42" s="67"/>
      <c r="E42" s="67"/>
      <c r="F42" s="67"/>
      <c r="G42" s="67"/>
      <c r="H42" s="67"/>
      <c r="I42" s="67"/>
      <c r="J42" s="67"/>
    </row>
    <row r="43" spans="1:10">
      <c r="A43" s="67"/>
      <c r="B43" s="67"/>
      <c r="C43" s="67"/>
      <c r="D43" s="67"/>
      <c r="E43" s="67"/>
      <c r="F43" s="67"/>
      <c r="G43" s="67"/>
      <c r="H43" s="67"/>
      <c r="I43" s="67"/>
      <c r="J43" s="67"/>
    </row>
    <row r="44" spans="1:10">
      <c r="A44" s="67"/>
      <c r="B44" s="67"/>
      <c r="C44" s="67"/>
      <c r="D44" s="67"/>
      <c r="E44" s="67"/>
      <c r="F44" s="67"/>
      <c r="G44" s="67"/>
      <c r="H44" s="67"/>
      <c r="I44" s="67"/>
      <c r="J44" s="67"/>
    </row>
    <row r="45" spans="1:10">
      <c r="A45" s="67"/>
      <c r="B45" s="67"/>
      <c r="C45" s="67"/>
      <c r="D45" s="67"/>
      <c r="E45" s="67"/>
      <c r="F45" s="67"/>
      <c r="G45" s="67"/>
      <c r="H45" s="67"/>
      <c r="I45" s="67"/>
      <c r="J45" s="67"/>
    </row>
    <row r="46" spans="1:10">
      <c r="A46" s="67"/>
      <c r="B46" s="67"/>
      <c r="C46" s="67"/>
      <c r="D46" s="67"/>
      <c r="E46" s="67"/>
      <c r="F46" s="67"/>
      <c r="G46" s="67"/>
      <c r="H46" s="67"/>
      <c r="I46" s="67"/>
      <c r="J46" s="67"/>
    </row>
    <row r="47" spans="1:10">
      <c r="A47" s="67"/>
      <c r="B47" s="67"/>
      <c r="C47" s="67"/>
      <c r="D47" s="67"/>
      <c r="E47" s="67"/>
      <c r="F47" s="67"/>
      <c r="G47" s="67"/>
      <c r="H47" s="67"/>
      <c r="I47" s="67"/>
      <c r="J47" s="67"/>
    </row>
    <row r="48" spans="1:10">
      <c r="A48" s="67"/>
      <c r="B48" s="67"/>
      <c r="C48" s="67"/>
      <c r="D48" s="67"/>
      <c r="E48" s="67"/>
      <c r="F48" s="67"/>
      <c r="G48" s="67"/>
      <c r="H48" s="67"/>
      <c r="I48" s="67"/>
      <c r="J48" s="67"/>
    </row>
    <row r="49" spans="1:10">
      <c r="A49" s="67"/>
      <c r="B49" s="67"/>
      <c r="C49" s="67"/>
      <c r="D49" s="67"/>
      <c r="E49" s="67"/>
      <c r="F49" s="67"/>
      <c r="G49" s="67"/>
      <c r="H49" s="67"/>
      <c r="I49" s="67"/>
      <c r="J49" s="67"/>
    </row>
  </sheetData>
  <hyperlinks>
    <hyperlink ref="E37" r:id="rId1"/>
    <hyperlink ref="D24" r:id="rId2"/>
    <hyperlink ref="D23" r:id="rId3"/>
    <hyperlink ref="E33" r:id="rId4"/>
    <hyperlink ref="D25" r:id="rId5"/>
    <hyperlink ref="E29" r:id="rId6"/>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T33"/>
  <sheetViews>
    <sheetView zoomScaleNormal="100" zoomScaleSheetLayoutView="100" workbookViewId="0"/>
  </sheetViews>
  <sheetFormatPr defaultColWidth="11.453125" defaultRowHeight="12.5"/>
  <cols>
    <col min="1" max="1" width="9.54296875" style="17" customWidth="1"/>
    <col min="2" max="2" width="19.54296875" style="17" customWidth="1"/>
    <col min="3" max="4" width="9.54296875" style="17" customWidth="1"/>
    <col min="5" max="5" width="10.54296875" style="17" customWidth="1"/>
    <col min="6" max="6" width="7.54296875" style="17" bestFit="1" customWidth="1"/>
    <col min="7" max="7" width="7" style="17" customWidth="1"/>
    <col min="8" max="8" width="2.453125" customWidth="1"/>
    <col min="9" max="9" width="8.54296875" style="17" customWidth="1"/>
    <col min="10" max="13" width="11.453125" style="17"/>
    <col min="14" max="14" width="2.453125" style="17" customWidth="1"/>
    <col min="15" max="19" width="11.453125" style="17"/>
    <col min="20" max="20" width="2.453125" style="17" customWidth="1"/>
    <col min="21" max="16384" width="11.453125" style="17"/>
  </cols>
  <sheetData>
    <row r="1" spans="1:20" ht="9.75" customHeight="1">
      <c r="A1" s="150"/>
      <c r="B1" s="150"/>
      <c r="C1" s="150"/>
      <c r="D1" s="150"/>
      <c r="E1" s="150"/>
    </row>
    <row r="2" spans="1:20" ht="28.4" customHeight="1">
      <c r="A2" s="560" t="s">
        <v>1179</v>
      </c>
      <c r="B2" s="560"/>
      <c r="C2" s="560"/>
      <c r="D2" s="560"/>
      <c r="E2" s="560"/>
      <c r="F2" s="560"/>
      <c r="G2" s="560"/>
      <c r="H2" s="44"/>
      <c r="I2" s="44"/>
    </row>
    <row r="3" spans="1:20" ht="30.65" customHeight="1">
      <c r="A3" s="560"/>
      <c r="B3" s="560"/>
      <c r="C3" s="560"/>
      <c r="D3" s="560"/>
      <c r="E3" s="560"/>
      <c r="F3" s="560"/>
      <c r="G3" s="560"/>
      <c r="H3" s="44"/>
      <c r="I3" s="44"/>
    </row>
    <row r="4" spans="1:20" ht="21" customHeight="1">
      <c r="A4" s="561" t="s">
        <v>1180</v>
      </c>
      <c r="B4" s="561"/>
      <c r="C4" s="561"/>
      <c r="D4" s="561"/>
      <c r="E4" s="561"/>
      <c r="F4" s="561"/>
      <c r="G4" s="561"/>
      <c r="I4" s="44"/>
    </row>
    <row r="5" spans="1:20" ht="22.5" customHeight="1">
      <c r="A5" s="561"/>
      <c r="B5" s="561"/>
      <c r="C5" s="561"/>
      <c r="D5" s="561"/>
      <c r="E5" s="561"/>
      <c r="F5" s="561"/>
      <c r="G5" s="561"/>
      <c r="H5" s="44"/>
      <c r="I5" s="44"/>
      <c r="L5" s="78"/>
    </row>
    <row r="6" spans="1:20" s="248" customFormat="1" ht="10.5" customHeight="1">
      <c r="A6" s="359"/>
      <c r="B6" s="359"/>
      <c r="C6" s="359"/>
      <c r="D6" s="359"/>
      <c r="E6" s="359"/>
    </row>
    <row r="7" spans="1:20" s="248" customFormat="1" ht="10.5" customHeight="1">
      <c r="A7" s="152"/>
      <c r="B7" s="152"/>
      <c r="C7" s="153" t="s">
        <v>1053</v>
      </c>
      <c r="D7" s="153"/>
      <c r="E7" s="153"/>
      <c r="F7" s="152"/>
      <c r="G7" s="152"/>
      <c r="I7" s="153" t="s">
        <v>1056</v>
      </c>
      <c r="J7" s="153"/>
      <c r="K7" s="152"/>
      <c r="L7" s="152"/>
      <c r="M7" s="152"/>
      <c r="O7" s="153" t="s">
        <v>726</v>
      </c>
      <c r="P7" s="153"/>
      <c r="Q7" s="152"/>
      <c r="R7" s="152"/>
      <c r="S7" s="152"/>
    </row>
    <row r="8" spans="1:20" s="248" customFormat="1" ht="10.5" customHeight="1">
      <c r="A8" s="154" t="s">
        <v>48</v>
      </c>
      <c r="B8" s="154"/>
      <c r="C8" s="155" t="s">
        <v>49</v>
      </c>
      <c r="D8" s="154"/>
      <c r="E8" s="154"/>
      <c r="F8" s="154"/>
      <c r="G8" s="154"/>
      <c r="I8" s="155" t="s">
        <v>1049</v>
      </c>
      <c r="J8" s="154"/>
      <c r="K8" s="154"/>
      <c r="L8" s="154"/>
      <c r="M8" s="154"/>
      <c r="O8" s="158" t="s">
        <v>744</v>
      </c>
      <c r="P8" s="154"/>
      <c r="Q8" s="154"/>
      <c r="R8" s="154"/>
      <c r="S8" s="154"/>
    </row>
    <row r="9" spans="1:20" s="248" customFormat="1" ht="10.5" customHeight="1">
      <c r="A9" s="154"/>
      <c r="B9" s="154"/>
      <c r="C9" s="157" t="s">
        <v>1057</v>
      </c>
      <c r="D9" s="154"/>
      <c r="E9" s="154"/>
      <c r="F9" s="154"/>
      <c r="G9" s="154"/>
      <c r="I9" s="157" t="s">
        <v>1057</v>
      </c>
      <c r="J9" s="154"/>
      <c r="K9" s="154"/>
      <c r="L9" s="154"/>
      <c r="M9" s="154"/>
      <c r="O9" s="156" t="s">
        <v>1052</v>
      </c>
      <c r="P9" s="154"/>
      <c r="Q9" s="154"/>
      <c r="R9" s="154"/>
      <c r="S9" s="154"/>
    </row>
    <row r="10" spans="1:20" s="248" customFormat="1" ht="10.5" customHeight="1">
      <c r="A10" s="154"/>
      <c r="B10" s="154"/>
      <c r="C10" s="155" t="s">
        <v>1050</v>
      </c>
      <c r="D10" s="154"/>
      <c r="E10" s="154"/>
      <c r="F10" s="154"/>
      <c r="G10" s="154"/>
      <c r="I10" s="155" t="s">
        <v>1051</v>
      </c>
      <c r="J10" s="154"/>
      <c r="K10" s="154"/>
      <c r="L10" s="154"/>
      <c r="M10" s="154"/>
      <c r="O10" s="448"/>
      <c r="P10" s="448"/>
      <c r="Q10" s="448"/>
      <c r="R10" s="448"/>
      <c r="S10" s="448"/>
    </row>
    <row r="11" spans="1:20" s="248" customFormat="1" ht="10.5" customHeight="1">
      <c r="A11" s="159"/>
      <c r="B11" s="159"/>
      <c r="C11" s="445">
        <v>2016</v>
      </c>
      <c r="D11" s="445">
        <v>2017</v>
      </c>
      <c r="E11" s="445">
        <v>2018</v>
      </c>
      <c r="F11" s="445">
        <v>2019</v>
      </c>
      <c r="G11" s="445">
        <v>2020</v>
      </c>
      <c r="I11" s="445">
        <v>2016</v>
      </c>
      <c r="J11" s="445">
        <v>2017</v>
      </c>
      <c r="K11" s="445">
        <v>2018</v>
      </c>
      <c r="L11" s="445">
        <v>2019</v>
      </c>
      <c r="M11" s="445">
        <v>2020</v>
      </c>
      <c r="O11" s="445">
        <v>2016</v>
      </c>
      <c r="P11" s="445">
        <v>2017</v>
      </c>
      <c r="Q11" s="445">
        <v>2018</v>
      </c>
      <c r="R11" s="445">
        <v>2019</v>
      </c>
      <c r="S11" s="445">
        <v>2020</v>
      </c>
    </row>
    <row r="12" spans="1:20">
      <c r="A12" s="146" t="s">
        <v>1076</v>
      </c>
      <c r="B12"/>
      <c r="C12" s="446">
        <v>209200</v>
      </c>
      <c r="D12" s="446">
        <v>204377</v>
      </c>
      <c r="E12" s="446">
        <v>195783</v>
      </c>
      <c r="F12" s="446">
        <v>191648</v>
      </c>
      <c r="G12" s="446">
        <v>188274</v>
      </c>
      <c r="H12" s="292"/>
      <c r="I12" s="446">
        <v>3622678</v>
      </c>
      <c r="J12" s="446">
        <v>3666270</v>
      </c>
      <c r="K12" s="446">
        <v>3707409</v>
      </c>
      <c r="L12" s="446">
        <v>3745946</v>
      </c>
      <c r="M12" s="446">
        <f>SUM(M16,M13,M19)</f>
        <v>3769159</v>
      </c>
      <c r="N12"/>
      <c r="O12" s="449">
        <v>5.7747334982573664</v>
      </c>
      <c r="P12" s="449">
        <v>5.5745212436618141</v>
      </c>
      <c r="Q12" s="449">
        <v>5.280857871359756</v>
      </c>
      <c r="R12" s="449">
        <v>5.1161442263182648</v>
      </c>
      <c r="S12" s="449">
        <v>4.995119600950769</v>
      </c>
      <c r="T12" s="310"/>
    </row>
    <row r="13" spans="1:20" ht="15" customHeight="1">
      <c r="A13" s="166" t="s">
        <v>42</v>
      </c>
      <c r="B13"/>
      <c r="C13" s="446">
        <v>79287</v>
      </c>
      <c r="D13" s="446">
        <v>76866</v>
      </c>
      <c r="E13" s="446">
        <v>74474</v>
      </c>
      <c r="F13" s="446">
        <v>73401</v>
      </c>
      <c r="G13" s="446">
        <v>73899</v>
      </c>
      <c r="H13" s="292"/>
      <c r="I13" s="446">
        <v>849747</v>
      </c>
      <c r="J13" s="446">
        <v>861243</v>
      </c>
      <c r="K13" s="446">
        <v>871980</v>
      </c>
      <c r="L13" s="446">
        <v>883607</v>
      </c>
      <c r="M13" s="446">
        <f>SUM(M14:M15)</f>
        <v>894202</v>
      </c>
      <c r="N13"/>
      <c r="O13" s="450">
        <v>9.3306595963269068</v>
      </c>
      <c r="P13" s="450">
        <v>8.9250072279252191</v>
      </c>
      <c r="Q13" s="450">
        <v>8.5407922200050468</v>
      </c>
      <c r="R13" s="450">
        <v>8.306973575356464</v>
      </c>
      <c r="S13" s="450">
        <v>8.2642400710354025</v>
      </c>
      <c r="T13" s="371"/>
    </row>
    <row r="14" spans="1:20" ht="15" customHeight="1">
      <c r="A14" s="165" t="s">
        <v>77</v>
      </c>
      <c r="B14"/>
      <c r="C14" s="404">
        <v>46978</v>
      </c>
      <c r="D14" s="404">
        <v>45284</v>
      </c>
      <c r="E14" s="404">
        <v>43947</v>
      </c>
      <c r="F14" s="404">
        <v>43550</v>
      </c>
      <c r="G14" s="404">
        <v>44578</v>
      </c>
      <c r="H14" s="293"/>
      <c r="I14" s="404">
        <v>663890</v>
      </c>
      <c r="J14" s="404">
        <v>672393</v>
      </c>
      <c r="K14" s="404">
        <v>680934</v>
      </c>
      <c r="L14" s="404">
        <v>690193</v>
      </c>
      <c r="M14" s="404">
        <v>699656</v>
      </c>
      <c r="N14"/>
      <c r="O14" s="451">
        <v>7.0761722574522885</v>
      </c>
      <c r="P14" s="451">
        <v>6.7347518489930742</v>
      </c>
      <c r="Q14" s="451">
        <v>6.4539294557181757</v>
      </c>
      <c r="R14" s="451">
        <v>6.3098292796362756</v>
      </c>
      <c r="S14" s="451">
        <v>6.3714168105468971</v>
      </c>
      <c r="T14" s="372"/>
    </row>
    <row r="15" spans="1:20" ht="15" customHeight="1">
      <c r="A15" s="165" t="s">
        <v>78</v>
      </c>
      <c r="B15"/>
      <c r="C15" s="404">
        <v>32309</v>
      </c>
      <c r="D15" s="404">
        <v>31582</v>
      </c>
      <c r="E15" s="404">
        <v>30527</v>
      </c>
      <c r="F15" s="404">
        <v>29851</v>
      </c>
      <c r="G15" s="404">
        <v>29321</v>
      </c>
      <c r="H15" s="293"/>
      <c r="I15" s="404">
        <v>185857</v>
      </c>
      <c r="J15" s="404">
        <v>188850</v>
      </c>
      <c r="K15" s="404">
        <v>191046</v>
      </c>
      <c r="L15" s="404">
        <v>193414</v>
      </c>
      <c r="M15" s="404">
        <v>194546</v>
      </c>
      <c r="N15"/>
      <c r="O15" s="451">
        <v>17.383795068251398</v>
      </c>
      <c r="P15" s="451">
        <v>16.72332539052158</v>
      </c>
      <c r="Q15" s="451">
        <v>15.97887419783717</v>
      </c>
      <c r="R15" s="451">
        <v>15.433732821822618</v>
      </c>
      <c r="S15" s="451">
        <v>15.071499799533273</v>
      </c>
      <c r="T15" s="372"/>
    </row>
    <row r="16" spans="1:20" ht="15" customHeight="1">
      <c r="A16" s="166" t="s">
        <v>43</v>
      </c>
      <c r="B16"/>
      <c r="C16" s="446">
        <v>94838</v>
      </c>
      <c r="D16" s="446">
        <v>91810</v>
      </c>
      <c r="E16" s="446">
        <v>88488</v>
      </c>
      <c r="F16" s="446">
        <v>88538</v>
      </c>
      <c r="G16" s="446">
        <v>85653</v>
      </c>
      <c r="H16" s="292"/>
      <c r="I16" s="446">
        <v>954188</v>
      </c>
      <c r="J16" s="446">
        <v>974269</v>
      </c>
      <c r="K16" s="446">
        <v>994119</v>
      </c>
      <c r="L16" s="446">
        <v>1014468</v>
      </c>
      <c r="M16" s="446">
        <f>SUM(M17:M18)</f>
        <v>1026601</v>
      </c>
      <c r="N16"/>
      <c r="O16" s="450">
        <v>9.9391314919072542</v>
      </c>
      <c r="P16" s="450">
        <v>9.4234754467195412</v>
      </c>
      <c r="Q16" s="450">
        <v>8.9011476493256847</v>
      </c>
      <c r="R16" s="450">
        <v>8.7275300945914509</v>
      </c>
      <c r="S16" s="450">
        <v>8.3433583251915788</v>
      </c>
      <c r="T16" s="371"/>
    </row>
    <row r="17" spans="1:20" ht="15" customHeight="1">
      <c r="A17" s="165" t="s">
        <v>77</v>
      </c>
      <c r="B17"/>
      <c r="C17" s="404">
        <v>88263</v>
      </c>
      <c r="D17" s="404">
        <v>85507</v>
      </c>
      <c r="E17" s="404">
        <v>82652</v>
      </c>
      <c r="F17" s="404">
        <v>82999</v>
      </c>
      <c r="G17" s="404">
        <v>80049</v>
      </c>
      <c r="H17" s="293"/>
      <c r="I17" s="404">
        <v>902744</v>
      </c>
      <c r="J17" s="404">
        <v>920198</v>
      </c>
      <c r="K17" s="404">
        <v>937357</v>
      </c>
      <c r="L17" s="404">
        <v>954709</v>
      </c>
      <c r="M17" s="404">
        <v>964522</v>
      </c>
      <c r="N17"/>
      <c r="O17" s="451">
        <v>9.7771904327251136</v>
      </c>
      <c r="P17" s="451">
        <v>9.2922392789377941</v>
      </c>
      <c r="Q17" s="451">
        <v>8.8175583048934403</v>
      </c>
      <c r="R17" s="451">
        <v>8.6936438223584371</v>
      </c>
      <c r="S17" s="451">
        <v>8.2993441310825471</v>
      </c>
      <c r="T17" s="372"/>
    </row>
    <row r="18" spans="1:20" ht="15" customHeight="1">
      <c r="A18" s="165" t="s">
        <v>78</v>
      </c>
      <c r="B18"/>
      <c r="C18" s="404">
        <v>6575</v>
      </c>
      <c r="D18" s="404">
        <v>6303</v>
      </c>
      <c r="E18" s="404">
        <v>5836</v>
      </c>
      <c r="F18" s="404">
        <v>5539</v>
      </c>
      <c r="G18" s="404">
        <v>5604</v>
      </c>
      <c r="H18" s="293"/>
      <c r="I18" s="404">
        <v>51444</v>
      </c>
      <c r="J18" s="404">
        <v>54071</v>
      </c>
      <c r="K18" s="404">
        <v>56762</v>
      </c>
      <c r="L18" s="404">
        <v>59759</v>
      </c>
      <c r="M18" s="404">
        <v>62079</v>
      </c>
      <c r="N18"/>
      <c r="O18" s="451">
        <v>12.780887955835471</v>
      </c>
      <c r="P18" s="451">
        <v>11.656895563240925</v>
      </c>
      <c r="Q18" s="451">
        <v>10.281526373277897</v>
      </c>
      <c r="R18" s="451">
        <v>9.2688967352197995</v>
      </c>
      <c r="S18" s="451">
        <v>9.027207268158314</v>
      </c>
      <c r="T18" s="372"/>
    </row>
    <row r="19" spans="1:20" ht="15" customHeight="1">
      <c r="A19" s="166" t="s">
        <v>1077</v>
      </c>
      <c r="B19"/>
      <c r="C19" s="446">
        <v>35075</v>
      </c>
      <c r="D19" s="446">
        <v>35699</v>
      </c>
      <c r="E19" s="446">
        <v>32820</v>
      </c>
      <c r="F19" s="446">
        <v>29706</v>
      </c>
      <c r="G19" s="446">
        <v>28722</v>
      </c>
      <c r="H19" s="292"/>
      <c r="I19" s="446">
        <v>1818743</v>
      </c>
      <c r="J19" s="446">
        <v>1830758</v>
      </c>
      <c r="K19" s="446">
        <v>1841310</v>
      </c>
      <c r="L19" s="446">
        <v>1847871</v>
      </c>
      <c r="M19" s="446">
        <f>SUM(M20:M21)</f>
        <v>1848356</v>
      </c>
      <c r="N19"/>
      <c r="O19" s="450">
        <v>1.9285297592897952</v>
      </c>
      <c r="P19" s="450">
        <v>1.9499573400744392</v>
      </c>
      <c r="Q19" s="450">
        <v>1.7824266419016896</v>
      </c>
      <c r="R19" s="450">
        <v>1.6075797498851379</v>
      </c>
      <c r="S19" s="450">
        <v>1.5539214307200562</v>
      </c>
      <c r="T19" s="371"/>
    </row>
    <row r="20" spans="1:20" ht="15" customHeight="1">
      <c r="A20" s="165" t="s">
        <v>77</v>
      </c>
      <c r="B20"/>
      <c r="C20" s="404">
        <v>8173</v>
      </c>
      <c r="D20" s="404">
        <v>7736</v>
      </c>
      <c r="E20" s="404">
        <v>6841</v>
      </c>
      <c r="F20" s="404">
        <v>6262</v>
      </c>
      <c r="G20" s="404">
        <v>6047</v>
      </c>
      <c r="H20" s="293"/>
      <c r="I20" s="404">
        <v>907827</v>
      </c>
      <c r="J20" s="404">
        <v>906284</v>
      </c>
      <c r="K20" s="404">
        <v>904460</v>
      </c>
      <c r="L20" s="404">
        <v>903201</v>
      </c>
      <c r="M20" s="404">
        <v>900230</v>
      </c>
      <c r="N20"/>
      <c r="O20" s="451">
        <v>0.90028166159411427</v>
      </c>
      <c r="P20" s="451">
        <v>0.85359556165616957</v>
      </c>
      <c r="Q20" s="451">
        <v>0.75636291267717748</v>
      </c>
      <c r="R20" s="451">
        <v>0.69331189845892549</v>
      </c>
      <c r="S20" s="451">
        <v>0.67171722781955723</v>
      </c>
      <c r="T20" s="371"/>
    </row>
    <row r="21" spans="1:20" ht="15" customHeight="1" thickBot="1">
      <c r="A21" s="285" t="s">
        <v>78</v>
      </c>
      <c r="B21" s="285"/>
      <c r="C21" s="447">
        <v>26902</v>
      </c>
      <c r="D21" s="447">
        <v>27963</v>
      </c>
      <c r="E21" s="368">
        <v>25979</v>
      </c>
      <c r="F21" s="368">
        <v>23444</v>
      </c>
      <c r="G21" s="368">
        <v>22675</v>
      </c>
      <c r="H21" s="293"/>
      <c r="I21" s="368">
        <v>910916</v>
      </c>
      <c r="J21" s="368">
        <v>924474</v>
      </c>
      <c r="K21" s="368">
        <v>936850</v>
      </c>
      <c r="L21" s="368">
        <v>944670</v>
      </c>
      <c r="M21" s="368">
        <v>948126</v>
      </c>
      <c r="N21"/>
      <c r="O21" s="452">
        <v>2.9532909730425199</v>
      </c>
      <c r="P21" s="452">
        <v>3.0247470453468672</v>
      </c>
      <c r="Q21" s="461">
        <v>2.7730159577306934</v>
      </c>
      <c r="R21" s="461">
        <v>2.4817131908497148</v>
      </c>
      <c r="S21" s="452">
        <v>2.3915597715915395</v>
      </c>
      <c r="T21" s="371"/>
    </row>
    <row r="22" spans="1:20" ht="13.5" thickTop="1">
      <c r="A22" s="283" t="s">
        <v>775</v>
      </c>
      <c r="B22" s="284"/>
      <c r="C22" s="240"/>
      <c r="D22" s="240"/>
      <c r="E22" s="240"/>
      <c r="H22" s="293"/>
      <c r="N22"/>
      <c r="T22" s="371"/>
    </row>
    <row r="23" spans="1:20" ht="13">
      <c r="A23" s="126" t="s">
        <v>1181</v>
      </c>
      <c r="B23" s="240"/>
      <c r="C23" s="240"/>
      <c r="D23" s="240"/>
      <c r="E23" s="240"/>
      <c r="H23" s="293"/>
      <c r="I23" s="426"/>
      <c r="N23"/>
      <c r="O23" s="437"/>
      <c r="T23" s="371"/>
    </row>
    <row r="24" spans="1:20" ht="13">
      <c r="A24" s="126" t="s">
        <v>719</v>
      </c>
      <c r="B24" s="240"/>
      <c r="C24" s="240"/>
      <c r="D24" s="240"/>
      <c r="E24" s="240"/>
      <c r="H24" s="293"/>
      <c r="I24" s="426"/>
      <c r="N24"/>
      <c r="O24" s="437"/>
      <c r="T24" s="371"/>
    </row>
    <row r="25" spans="1:20" ht="12">
      <c r="A25" s="126" t="s">
        <v>720</v>
      </c>
      <c r="B25" s="240"/>
      <c r="C25" s="240"/>
      <c r="D25" s="240"/>
      <c r="E25" s="240"/>
      <c r="G25" s="426"/>
      <c r="H25" s="293"/>
      <c r="O25" s="436"/>
    </row>
    <row r="26" spans="1:20" ht="12">
      <c r="A26" s="559" t="s">
        <v>1090</v>
      </c>
      <c r="B26" s="559"/>
      <c r="C26" s="559"/>
      <c r="D26" s="559"/>
      <c r="E26" s="559"/>
      <c r="H26" s="293"/>
      <c r="O26" s="436"/>
    </row>
    <row r="27" spans="1:20" ht="13">
      <c r="A27" s="97" t="s">
        <v>1182</v>
      </c>
      <c r="O27" s="437"/>
    </row>
    <row r="28" spans="1:20" ht="13">
      <c r="A28" s="418" t="s">
        <v>1091</v>
      </c>
      <c r="O28" s="436"/>
    </row>
    <row r="29" spans="1:20">
      <c r="O29" s="436"/>
    </row>
    <row r="30" spans="1:20">
      <c r="O30" s="437"/>
    </row>
    <row r="31" spans="1:20">
      <c r="O31" s="436"/>
    </row>
    <row r="32" spans="1:20">
      <c r="O32" s="436"/>
    </row>
    <row r="33" spans="15:15">
      <c r="O33" s="435"/>
    </row>
  </sheetData>
  <mergeCells count="3">
    <mergeCell ref="A26:E26"/>
    <mergeCell ref="A2:G3"/>
    <mergeCell ref="A4:G5"/>
  </mergeCells>
  <phoneticPr fontId="7"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2:K73"/>
  <sheetViews>
    <sheetView zoomScaleNormal="100" zoomScaleSheetLayoutView="100" workbookViewId="0"/>
  </sheetViews>
  <sheetFormatPr defaultColWidth="11.453125" defaultRowHeight="11.5"/>
  <cols>
    <col min="1" max="1" width="18.54296875" style="2" customWidth="1"/>
    <col min="2" max="2" width="16.54296875" style="2" customWidth="1"/>
    <col min="3" max="3" width="12.453125" style="2" customWidth="1"/>
    <col min="4" max="4" width="11.453125" style="2" customWidth="1"/>
    <col min="5" max="5" width="12.453125" style="2" customWidth="1"/>
    <col min="6" max="6" width="13.54296875" style="2" customWidth="1"/>
    <col min="7" max="7" width="12.453125" style="2" customWidth="1"/>
    <col min="8" max="8" width="21.453125" style="2" bestFit="1" customWidth="1"/>
    <col min="9" max="9" width="10.54296875" style="2" customWidth="1"/>
    <col min="10" max="10" width="12.54296875" style="2" customWidth="1"/>
    <col min="11" max="11" width="12.453125" style="12" customWidth="1"/>
    <col min="12" max="16384" width="11.453125" style="2"/>
  </cols>
  <sheetData>
    <row r="2" spans="1:11" ht="17.149999999999999" customHeight="1">
      <c r="A2" s="562" t="s">
        <v>1183</v>
      </c>
      <c r="B2" s="562"/>
      <c r="C2" s="562"/>
      <c r="D2" s="562"/>
      <c r="E2" s="562"/>
      <c r="F2" s="562"/>
      <c r="G2" s="562"/>
      <c r="H2" s="562"/>
    </row>
    <row r="3" spans="1:11" ht="12.65" customHeight="1">
      <c r="A3" s="563" t="s">
        <v>1184</v>
      </c>
      <c r="B3" s="563"/>
      <c r="C3" s="563"/>
      <c r="D3" s="563"/>
      <c r="E3" s="563"/>
      <c r="F3" s="563"/>
      <c r="G3" s="563"/>
      <c r="H3" s="563"/>
    </row>
    <row r="4" spans="1:11" ht="15" customHeight="1">
      <c r="I4" s="37"/>
      <c r="J4" s="37"/>
      <c r="K4" s="37"/>
    </row>
    <row r="5" spans="1:11" ht="12" customHeight="1">
      <c r="A5" s="130" t="s">
        <v>37</v>
      </c>
      <c r="B5" s="130"/>
      <c r="C5" s="130" t="s">
        <v>52</v>
      </c>
      <c r="D5" s="130" t="s">
        <v>50</v>
      </c>
      <c r="E5" s="133" t="s">
        <v>700</v>
      </c>
      <c r="F5" s="133"/>
      <c r="G5" s="133"/>
      <c r="H5" s="133"/>
      <c r="I5" s="3"/>
      <c r="J5" s="3"/>
    </row>
    <row r="6" spans="1:11" ht="16.5" customHeight="1">
      <c r="A6" s="134" t="s">
        <v>39</v>
      </c>
      <c r="B6" s="134"/>
      <c r="C6" s="134" t="s">
        <v>12</v>
      </c>
      <c r="D6" s="137" t="s">
        <v>769</v>
      </c>
      <c r="E6" s="134" t="s">
        <v>1</v>
      </c>
      <c r="F6" s="133" t="s">
        <v>53</v>
      </c>
      <c r="G6" s="133"/>
      <c r="H6" s="133"/>
      <c r="J6" s="332"/>
    </row>
    <row r="7" spans="1:11" ht="15" customHeight="1">
      <c r="A7" s="134"/>
      <c r="B7" s="134"/>
      <c r="C7" s="134" t="s">
        <v>103</v>
      </c>
      <c r="D7" s="137" t="s">
        <v>1185</v>
      </c>
      <c r="E7" s="134" t="s">
        <v>723</v>
      </c>
      <c r="F7" s="134" t="s">
        <v>54</v>
      </c>
      <c r="G7" s="137" t="s">
        <v>770</v>
      </c>
      <c r="H7" s="137"/>
    </row>
    <row r="8" spans="1:11" ht="17.25" customHeight="1">
      <c r="A8" s="134"/>
      <c r="B8" s="134"/>
      <c r="C8" s="134" t="s">
        <v>60</v>
      </c>
      <c r="D8" s="134"/>
      <c r="E8" s="134" t="s">
        <v>11</v>
      </c>
      <c r="F8" s="134" t="s">
        <v>27</v>
      </c>
      <c r="G8" s="137"/>
      <c r="H8" s="138" t="s">
        <v>5</v>
      </c>
    </row>
    <row r="9" spans="1:11" ht="12" customHeight="1">
      <c r="A9" s="134"/>
      <c r="B9" s="134"/>
      <c r="C9" s="137"/>
      <c r="D9" s="134"/>
      <c r="E9" s="134"/>
      <c r="F9" s="134"/>
      <c r="G9" s="137"/>
      <c r="H9" s="134" t="s">
        <v>727</v>
      </c>
    </row>
    <row r="10" spans="1:11" ht="17.25" customHeight="1">
      <c r="A10" s="138"/>
      <c r="B10" s="138"/>
      <c r="C10" s="138"/>
      <c r="D10" s="138"/>
      <c r="E10" s="138"/>
      <c r="F10" s="138"/>
      <c r="G10" s="138"/>
      <c r="H10" s="138" t="s">
        <v>771</v>
      </c>
      <c r="J10" s="335"/>
    </row>
    <row r="11" spans="1:11" s="1" customFormat="1" ht="16.5" customHeight="1">
      <c r="A11" s="146" t="s">
        <v>43</v>
      </c>
      <c r="B11" s="141" t="s">
        <v>1000</v>
      </c>
      <c r="C11" s="160">
        <v>4248.1679089999998</v>
      </c>
      <c r="D11" s="309">
        <v>2.9389152927903561</v>
      </c>
      <c r="E11" s="160">
        <v>50897.596705205775</v>
      </c>
      <c r="F11" s="160">
        <v>54297.533527835098</v>
      </c>
      <c r="G11" s="160">
        <v>47427.448627318066</v>
      </c>
      <c r="H11" s="160">
        <v>47427.448627318066</v>
      </c>
    </row>
    <row r="12" spans="1:11" ht="14.25" customHeight="1">
      <c r="A12" s="147"/>
      <c r="B12" s="141" t="s">
        <v>44</v>
      </c>
      <c r="C12" s="160">
        <v>184.63685000000001</v>
      </c>
      <c r="D12" s="309">
        <v>8.3439299659085151</v>
      </c>
      <c r="E12" s="160">
        <v>60596.275024614377</v>
      </c>
      <c r="F12" s="160">
        <v>59140.123525760398</v>
      </c>
      <c r="G12" s="160">
        <v>62229.882311977715</v>
      </c>
      <c r="H12" s="160">
        <v>62229.882311977715</v>
      </c>
      <c r="J12" s="335"/>
    </row>
    <row r="13" spans="1:11" s="1" customFormat="1" ht="12" customHeight="1">
      <c r="A13" s="148"/>
      <c r="B13" s="141" t="s">
        <v>45</v>
      </c>
      <c r="C13" s="160">
        <v>102.395779</v>
      </c>
      <c r="D13" s="309">
        <v>2.446153822757724</v>
      </c>
      <c r="E13" s="160">
        <v>61241.494617224882</v>
      </c>
      <c r="F13" s="160">
        <v>55798.326370757182</v>
      </c>
      <c r="G13" s="160">
        <v>65843.555187637976</v>
      </c>
      <c r="H13" s="160">
        <v>65843.555187637976</v>
      </c>
    </row>
    <row r="14" spans="1:11" ht="12" customHeight="1">
      <c r="A14" s="148"/>
      <c r="B14" s="141" t="s">
        <v>46</v>
      </c>
      <c r="C14" s="160">
        <v>37.202919999999999</v>
      </c>
      <c r="D14" s="309">
        <v>-2.5378079743646365</v>
      </c>
      <c r="E14" s="160">
        <v>63162.852292020376</v>
      </c>
      <c r="F14" s="160">
        <v>57991.128491620111</v>
      </c>
      <c r="G14" s="160">
        <v>65420.751219512196</v>
      </c>
      <c r="H14" s="160">
        <v>65420.751219512196</v>
      </c>
    </row>
    <row r="15" spans="1:11" ht="12" customHeight="1">
      <c r="A15" s="148"/>
      <c r="B15" s="149" t="s">
        <v>47</v>
      </c>
      <c r="C15" s="160">
        <v>27.513684000000001</v>
      </c>
      <c r="D15" s="309">
        <v>-0.8600598485801414</v>
      </c>
      <c r="E15" s="160">
        <v>74361.308108108104</v>
      </c>
      <c r="F15" s="160">
        <v>70255.19540229885</v>
      </c>
      <c r="G15" s="160">
        <v>75623.611307420491</v>
      </c>
      <c r="H15" s="160">
        <v>75623.611307420491</v>
      </c>
    </row>
    <row r="16" spans="1:11" ht="12" customHeight="1">
      <c r="A16" s="146" t="s">
        <v>42</v>
      </c>
      <c r="B16" s="141" t="s">
        <v>1000</v>
      </c>
      <c r="C16" s="160">
        <v>2834.8336490000002</v>
      </c>
      <c r="D16" s="309">
        <v>6.6726723330601923</v>
      </c>
      <c r="E16" s="160">
        <v>58935.025238560527</v>
      </c>
      <c r="F16" s="160">
        <v>54654.758617783395</v>
      </c>
      <c r="G16" s="160">
        <v>63102.713347831435</v>
      </c>
      <c r="H16" s="160">
        <v>63102.713347831435</v>
      </c>
    </row>
    <row r="17" spans="1:11" ht="12" customHeight="1">
      <c r="A17" s="147"/>
      <c r="B17" s="141" t="s">
        <v>44</v>
      </c>
      <c r="C17" s="160">
        <v>805.63726199999996</v>
      </c>
      <c r="D17" s="309">
        <v>0.50271287514112029</v>
      </c>
      <c r="E17" s="160">
        <v>60248.075231827701</v>
      </c>
      <c r="F17" s="160">
        <v>57591.7421875</v>
      </c>
      <c r="G17" s="160">
        <v>61766.693464974145</v>
      </c>
      <c r="H17" s="160">
        <v>61766.693464974145</v>
      </c>
    </row>
    <row r="18" spans="1:11" ht="12" customHeight="1">
      <c r="A18" s="148"/>
      <c r="B18" s="141" t="s">
        <v>45</v>
      </c>
      <c r="C18" s="160">
        <v>574.98006199999998</v>
      </c>
      <c r="D18" s="309">
        <v>-0.55237530145155755</v>
      </c>
      <c r="E18" s="160">
        <v>63971.969514908764</v>
      </c>
      <c r="F18" s="160">
        <v>57650.076322328721</v>
      </c>
      <c r="G18" s="160">
        <v>66857.850753524544</v>
      </c>
      <c r="H18" s="160">
        <v>66857.850753524544</v>
      </c>
    </row>
    <row r="19" spans="1:11" s="1" customFormat="1" ht="12" customHeight="1">
      <c r="A19" s="148"/>
      <c r="B19" s="141" t="s">
        <v>46</v>
      </c>
      <c r="C19" s="160">
        <v>295.405823</v>
      </c>
      <c r="D19" s="309">
        <v>-1.0190292157853387</v>
      </c>
      <c r="E19" s="160">
        <v>70217.690278107912</v>
      </c>
      <c r="F19" s="160">
        <v>63027.005847953216</v>
      </c>
      <c r="G19" s="160">
        <v>72536.974221942786</v>
      </c>
      <c r="H19" s="160">
        <v>72536.974221942786</v>
      </c>
    </row>
    <row r="20" spans="1:11" ht="12" customHeight="1">
      <c r="A20" s="148"/>
      <c r="B20" s="149" t="s">
        <v>47</v>
      </c>
      <c r="C20" s="160">
        <v>242.53537299999999</v>
      </c>
      <c r="D20" s="309">
        <v>-6.3455227330308066</v>
      </c>
      <c r="E20" s="160">
        <v>87494.7233044733</v>
      </c>
      <c r="F20" s="160">
        <v>71183.604215456668</v>
      </c>
      <c r="G20" s="160">
        <v>90464.807675906181</v>
      </c>
      <c r="H20" s="160">
        <v>90464.807675906181</v>
      </c>
    </row>
    <row r="21" spans="1:11" s="1" customFormat="1" ht="12" customHeight="1">
      <c r="A21" s="146" t="s">
        <v>760</v>
      </c>
      <c r="B21" s="141" t="s">
        <v>1000</v>
      </c>
      <c r="C21" s="160">
        <v>604.524315</v>
      </c>
      <c r="D21" s="309">
        <v>1.7973242437968384</v>
      </c>
      <c r="E21" s="160">
        <v>71372.410271546629</v>
      </c>
      <c r="F21" s="160">
        <v>49467.387118644067</v>
      </c>
      <c r="G21" s="160">
        <v>75991.410864903504</v>
      </c>
      <c r="H21" s="160">
        <v>77829.981596958169</v>
      </c>
    </row>
    <row r="22" spans="1:11" ht="12" customHeight="1">
      <c r="A22" s="147"/>
      <c r="B22" s="141" t="s">
        <v>44</v>
      </c>
      <c r="C22" s="160">
        <v>418.24395900000002</v>
      </c>
      <c r="D22" s="309">
        <v>-2.0926553434997941</v>
      </c>
      <c r="E22" s="160">
        <v>75277.890388768894</v>
      </c>
      <c r="F22" s="160">
        <v>54459.918874172188</v>
      </c>
      <c r="G22" s="160">
        <v>77817.077544426487</v>
      </c>
      <c r="H22" s="160">
        <v>79483.073510501505</v>
      </c>
    </row>
    <row r="23" spans="1:11" ht="12" customHeight="1">
      <c r="A23" s="148"/>
      <c r="B23" s="141" t="s">
        <v>45</v>
      </c>
      <c r="C23" s="160">
        <v>486.68302699999998</v>
      </c>
      <c r="D23" s="309">
        <v>4.6260306947836449</v>
      </c>
      <c r="E23" s="160">
        <v>75047.498380878955</v>
      </c>
      <c r="F23" s="160">
        <v>54564.805429864253</v>
      </c>
      <c r="G23" s="160">
        <v>76545.653317888471</v>
      </c>
      <c r="H23" s="160">
        <v>77065.1468192061</v>
      </c>
    </row>
    <row r="24" spans="1:11" ht="15" customHeight="1">
      <c r="A24" s="148"/>
      <c r="B24" s="141" t="s">
        <v>46</v>
      </c>
      <c r="C24" s="160">
        <v>430.60514499999999</v>
      </c>
      <c r="D24" s="309">
        <v>2.7674982868390208</v>
      </c>
      <c r="E24" s="160">
        <v>83064.264081790127</v>
      </c>
      <c r="F24" s="160">
        <v>60794.6</v>
      </c>
      <c r="G24" s="160">
        <v>84027.833769370089</v>
      </c>
      <c r="H24" s="160">
        <v>84314.058055152389</v>
      </c>
    </row>
    <row r="25" spans="1:11" ht="15" customHeight="1">
      <c r="A25" s="148"/>
      <c r="B25" s="149" t="s">
        <v>47</v>
      </c>
      <c r="C25" s="160">
        <v>659.40947100000005</v>
      </c>
      <c r="D25" s="309">
        <v>2.7261457483887641</v>
      </c>
      <c r="E25" s="160">
        <v>108473.34610955749</v>
      </c>
      <c r="F25" s="160">
        <v>86385.26063829787</v>
      </c>
      <c r="G25" s="160">
        <v>109178.24511967407</v>
      </c>
      <c r="H25" s="160">
        <v>109910.8083966828</v>
      </c>
    </row>
    <row r="26" spans="1:11" ht="15" customHeight="1">
      <c r="A26" s="295" t="s">
        <v>1178</v>
      </c>
      <c r="B26" s="149"/>
      <c r="C26" s="160">
        <v>2.784367</v>
      </c>
      <c r="D26" s="309">
        <v>-48.298110493023202</v>
      </c>
      <c r="E26" s="160">
        <v>17734.821656050954</v>
      </c>
      <c r="F26" s="160">
        <v>16214.745454545455</v>
      </c>
      <c r="G26" s="160">
        <v>18554.470588235294</v>
      </c>
      <c r="H26" s="160">
        <v>18554.470588235294</v>
      </c>
    </row>
    <row r="27" spans="1:11" ht="15" customHeight="1" thickBot="1">
      <c r="A27" s="286" t="s">
        <v>31</v>
      </c>
      <c r="B27" s="286"/>
      <c r="C27" s="406">
        <v>11955.559595000001</v>
      </c>
      <c r="D27" s="462">
        <v>1.0286170125840373</v>
      </c>
      <c r="E27" s="407">
        <v>60225.271744058351</v>
      </c>
      <c r="F27" s="407">
        <v>55035.805381610764</v>
      </c>
      <c r="G27" s="407">
        <v>63775.861931466286</v>
      </c>
      <c r="H27" s="407">
        <v>63846.173653978054</v>
      </c>
    </row>
    <row r="28" spans="1:11" s="281" customFormat="1" ht="13.5" customHeight="1" thickTop="1">
      <c r="A28" s="280" t="s">
        <v>1186</v>
      </c>
      <c r="B28" s="280"/>
      <c r="C28" s="280"/>
      <c r="D28" s="280"/>
      <c r="E28" s="280"/>
      <c r="F28" s="280"/>
      <c r="G28" s="280"/>
      <c r="H28" s="280"/>
      <c r="K28" s="282"/>
    </row>
    <row r="29" spans="1:11" s="281" customFormat="1" ht="13.5" customHeight="1">
      <c r="A29" s="280" t="s">
        <v>768</v>
      </c>
      <c r="B29" s="280"/>
      <c r="C29" s="280"/>
      <c r="D29" s="280"/>
      <c r="E29" s="280"/>
      <c r="F29" s="280"/>
      <c r="G29" s="280"/>
      <c r="H29" s="280"/>
    </row>
    <row r="30" spans="1:11" s="281" customFormat="1" ht="13.5" customHeight="1">
      <c r="A30" s="280" t="s">
        <v>1187</v>
      </c>
      <c r="B30" s="280"/>
      <c r="C30" s="280"/>
      <c r="D30" s="280"/>
      <c r="E30" s="280"/>
      <c r="F30" s="280"/>
      <c r="G30" s="280"/>
      <c r="H30" s="280"/>
      <c r="K30" s="282"/>
    </row>
    <row r="31" spans="1:11" s="281" customFormat="1" ht="13.5" customHeight="1">
      <c r="A31" s="280" t="s">
        <v>720</v>
      </c>
      <c r="B31" s="280"/>
      <c r="C31" s="280"/>
      <c r="D31" s="280"/>
      <c r="E31" s="280"/>
      <c r="F31" s="280"/>
      <c r="G31" s="280"/>
      <c r="H31" s="280"/>
      <c r="K31" s="282"/>
    </row>
    <row r="32" spans="1:11" s="281" customFormat="1" ht="13.5" customHeight="1">
      <c r="A32" s="280" t="s">
        <v>1188</v>
      </c>
      <c r="B32" s="280"/>
      <c r="C32" s="280"/>
      <c r="D32" s="280"/>
      <c r="E32" s="280"/>
      <c r="F32" s="280"/>
      <c r="G32" s="280"/>
      <c r="H32" s="280"/>
      <c r="K32" s="282"/>
    </row>
    <row r="33" spans="1:11" s="281" customFormat="1" ht="13.5" customHeight="1">
      <c r="A33" s="418" t="s">
        <v>1091</v>
      </c>
      <c r="B33" s="280"/>
      <c r="C33" s="280"/>
      <c r="D33" s="280"/>
      <c r="E33" s="280"/>
      <c r="F33" s="280"/>
      <c r="G33" s="280"/>
      <c r="H33" s="280"/>
    </row>
    <row r="34" spans="1:11" s="281" customFormat="1" ht="10.5">
      <c r="B34" s="93"/>
      <c r="C34" s="93"/>
      <c r="D34" s="93"/>
      <c r="E34" s="93"/>
      <c r="F34" s="93"/>
      <c r="G34" s="93"/>
    </row>
    <row r="35" spans="1:11" s="281" customFormat="1" ht="10.5">
      <c r="A35" s="97"/>
    </row>
    <row r="36" spans="1:11" s="281" customFormat="1" ht="13.5" customHeight="1"/>
    <row r="37" spans="1:11" s="281" customFormat="1" ht="13.5" customHeight="1"/>
    <row r="38" spans="1:11">
      <c r="A38" s="281"/>
      <c r="B38" s="281"/>
      <c r="C38" s="281"/>
      <c r="D38" s="281"/>
      <c r="E38" s="281"/>
      <c r="F38" s="281"/>
      <c r="G38" s="281"/>
      <c r="H38" s="281"/>
      <c r="I38" s="281"/>
      <c r="J38" s="281"/>
      <c r="K38" s="281"/>
    </row>
    <row r="39" spans="1:11">
      <c r="A39" s="281"/>
      <c r="B39" s="281"/>
      <c r="C39" s="281"/>
      <c r="D39" s="281"/>
      <c r="E39" s="281"/>
      <c r="F39" s="281"/>
      <c r="G39" s="281"/>
      <c r="H39" s="281"/>
      <c r="I39" s="281"/>
      <c r="J39" s="281"/>
      <c r="K39" s="281"/>
    </row>
    <row r="40" spans="1:11">
      <c r="A40" s="281"/>
      <c r="B40" s="281"/>
      <c r="C40" s="281"/>
      <c r="D40" s="281"/>
      <c r="E40" s="281"/>
      <c r="F40" s="281"/>
      <c r="G40" s="281"/>
      <c r="H40" s="281"/>
      <c r="I40" s="281"/>
      <c r="J40" s="281"/>
      <c r="K40" s="281"/>
    </row>
    <row r="41" spans="1:11">
      <c r="A41" s="281"/>
      <c r="B41" s="281"/>
      <c r="C41" s="281"/>
      <c r="D41" s="281"/>
      <c r="E41" s="281"/>
      <c r="F41" s="281"/>
      <c r="G41" s="281"/>
      <c r="H41" s="281"/>
      <c r="I41" s="281"/>
      <c r="J41" s="281"/>
      <c r="K41" s="281"/>
    </row>
    <row r="42" spans="1:11">
      <c r="A42" s="281"/>
      <c r="B42" s="281"/>
      <c r="C42" s="281"/>
      <c r="D42" s="281"/>
      <c r="E42" s="281"/>
      <c r="F42" s="281"/>
      <c r="G42" s="281"/>
      <c r="H42" s="281"/>
      <c r="I42" s="281"/>
      <c r="J42" s="281"/>
      <c r="K42" s="281"/>
    </row>
    <row r="43" spans="1:11">
      <c r="A43" s="281"/>
      <c r="B43" s="281"/>
      <c r="C43" s="281"/>
      <c r="D43" s="281"/>
      <c r="E43" s="281"/>
      <c r="F43" s="281"/>
      <c r="G43" s="281"/>
      <c r="H43" s="281"/>
      <c r="I43" s="281"/>
      <c r="J43" s="281"/>
      <c r="K43" s="281"/>
    </row>
    <row r="44" spans="1:11">
      <c r="A44" s="281"/>
      <c r="B44" s="281"/>
      <c r="C44" s="281"/>
      <c r="D44" s="281"/>
      <c r="E44" s="281"/>
      <c r="F44" s="281"/>
      <c r="G44" s="281"/>
      <c r="H44" s="281"/>
      <c r="I44" s="281"/>
      <c r="J44" s="281"/>
      <c r="K44" s="281"/>
    </row>
    <row r="45" spans="1:11">
      <c r="A45" s="281"/>
      <c r="B45" s="281"/>
      <c r="C45" s="281"/>
      <c r="D45" s="281"/>
      <c r="E45" s="281"/>
      <c r="F45" s="281"/>
      <c r="G45" s="281"/>
      <c r="H45" s="281"/>
      <c r="I45" s="281"/>
      <c r="J45" s="281"/>
      <c r="K45" s="281"/>
    </row>
    <row r="46" spans="1:11">
      <c r="A46" s="281"/>
      <c r="B46" s="281"/>
      <c r="C46" s="281"/>
      <c r="D46" s="281"/>
      <c r="E46" s="281"/>
      <c r="F46" s="281"/>
      <c r="G46" s="281"/>
      <c r="H46" s="281"/>
      <c r="I46" s="281"/>
      <c r="J46" s="281"/>
      <c r="K46" s="281"/>
    </row>
    <row r="47" spans="1:11">
      <c r="A47" s="281"/>
      <c r="B47" s="281"/>
      <c r="C47" s="281"/>
      <c r="D47" s="281"/>
      <c r="E47" s="281"/>
      <c r="F47" s="281"/>
      <c r="G47" s="281"/>
      <c r="H47" s="281"/>
      <c r="I47" s="281"/>
      <c r="J47" s="281"/>
      <c r="K47" s="281"/>
    </row>
    <row r="48" spans="1:11">
      <c r="A48" s="281"/>
      <c r="B48" s="281"/>
      <c r="C48" s="281"/>
      <c r="D48" s="281"/>
      <c r="E48" s="281"/>
      <c r="F48" s="281"/>
      <c r="G48" s="281"/>
      <c r="H48" s="281"/>
      <c r="I48" s="281"/>
      <c r="J48" s="281"/>
      <c r="K48" s="281"/>
    </row>
    <row r="49" spans="1:11">
      <c r="A49" s="281"/>
      <c r="B49" s="281"/>
      <c r="C49" s="281"/>
      <c r="D49" s="281"/>
      <c r="E49" s="281"/>
      <c r="F49" s="281"/>
      <c r="G49" s="281"/>
      <c r="H49" s="281"/>
      <c r="I49" s="281"/>
      <c r="J49" s="281"/>
      <c r="K49" s="281"/>
    </row>
    <row r="50" spans="1:11">
      <c r="A50" s="281"/>
      <c r="B50" s="281"/>
      <c r="C50" s="281"/>
      <c r="D50" s="281"/>
      <c r="E50" s="281"/>
      <c r="F50" s="281"/>
      <c r="G50" s="281"/>
      <c r="H50" s="281"/>
      <c r="I50" s="281"/>
      <c r="J50" s="281"/>
      <c r="K50" s="281"/>
    </row>
    <row r="51" spans="1:11">
      <c r="A51" s="281"/>
      <c r="B51" s="281"/>
      <c r="C51" s="281"/>
      <c r="D51" s="281"/>
      <c r="E51" s="281"/>
      <c r="F51" s="281"/>
      <c r="G51" s="281"/>
      <c r="H51" s="281"/>
      <c r="I51" s="281"/>
      <c r="J51" s="281"/>
      <c r="K51" s="281"/>
    </row>
    <row r="52" spans="1:11">
      <c r="A52" s="281"/>
      <c r="B52" s="281"/>
      <c r="C52" s="281"/>
      <c r="D52" s="281"/>
      <c r="E52" s="281"/>
      <c r="F52" s="281"/>
      <c r="G52" s="281"/>
      <c r="H52" s="281"/>
      <c r="I52" s="281"/>
      <c r="J52" s="281"/>
      <c r="K52" s="281"/>
    </row>
    <row r="53" spans="1:11">
      <c r="A53" s="281"/>
      <c r="B53" s="281"/>
      <c r="C53" s="281"/>
      <c r="D53" s="281"/>
      <c r="E53" s="281"/>
      <c r="F53" s="281"/>
      <c r="G53" s="281"/>
      <c r="H53" s="281"/>
      <c r="I53" s="281"/>
      <c r="J53" s="281"/>
      <c r="K53" s="281"/>
    </row>
    <row r="54" spans="1:11">
      <c r="A54" s="281"/>
      <c r="B54" s="281"/>
      <c r="C54" s="281"/>
      <c r="D54" s="281"/>
      <c r="E54" s="281"/>
      <c r="F54" s="281"/>
      <c r="G54" s="281"/>
      <c r="H54" s="281"/>
      <c r="I54" s="281"/>
      <c r="J54" s="281"/>
      <c r="K54" s="281"/>
    </row>
    <row r="55" spans="1:11" ht="11.25" customHeight="1">
      <c r="E55" s="93"/>
      <c r="F55" s="93"/>
      <c r="G55" s="93"/>
      <c r="H55" s="281"/>
      <c r="I55" s="281"/>
      <c r="J55" s="281"/>
      <c r="K55" s="281"/>
    </row>
    <row r="56" spans="1:11">
      <c r="E56" s="93"/>
      <c r="F56" s="93"/>
      <c r="G56" s="93"/>
      <c r="H56" s="281"/>
      <c r="I56" s="281"/>
      <c r="J56" s="281"/>
      <c r="K56" s="281"/>
    </row>
    <row r="57" spans="1:11">
      <c r="E57" s="93"/>
      <c r="F57" s="93"/>
      <c r="G57" s="93"/>
      <c r="H57" s="281"/>
      <c r="I57" s="281"/>
      <c r="J57" s="281"/>
      <c r="K57" s="281"/>
    </row>
    <row r="58" spans="1:11">
      <c r="E58" s="93"/>
      <c r="F58" s="93"/>
      <c r="G58" s="93"/>
      <c r="H58" s="281"/>
      <c r="I58" s="281"/>
      <c r="J58" s="281"/>
      <c r="K58" s="281"/>
    </row>
    <row r="59" spans="1:11">
      <c r="E59" s="93"/>
      <c r="F59" s="93"/>
      <c r="G59" s="93"/>
      <c r="H59" s="281"/>
      <c r="I59" s="281"/>
      <c r="J59" s="281"/>
      <c r="K59" s="281"/>
    </row>
    <row r="60" spans="1:11">
      <c r="E60" s="93"/>
      <c r="F60" s="93"/>
      <c r="G60" s="93"/>
      <c r="H60" s="281"/>
      <c r="I60" s="281"/>
      <c r="J60" s="281"/>
      <c r="K60" s="281"/>
    </row>
    <row r="61" spans="1:11">
      <c r="E61" s="93"/>
      <c r="F61" s="93"/>
      <c r="G61" s="93"/>
      <c r="H61" s="281"/>
      <c r="I61" s="281"/>
      <c r="J61" s="281"/>
      <c r="K61" s="281"/>
    </row>
    <row r="62" spans="1:11">
      <c r="E62" s="93"/>
      <c r="F62" s="93"/>
      <c r="G62" s="93"/>
      <c r="H62" s="281"/>
      <c r="I62" s="281"/>
      <c r="J62" s="281"/>
      <c r="K62" s="281"/>
    </row>
    <row r="63" spans="1:11">
      <c r="E63" s="93"/>
      <c r="F63" s="93"/>
      <c r="G63" s="93"/>
      <c r="H63" s="281"/>
      <c r="I63" s="281"/>
      <c r="J63" s="281"/>
      <c r="K63" s="281"/>
    </row>
    <row r="64" spans="1:11">
      <c r="E64" s="93"/>
      <c r="F64" s="93"/>
      <c r="G64" s="93"/>
      <c r="H64" s="281"/>
      <c r="I64" s="281"/>
      <c r="J64" s="281"/>
      <c r="K64" s="281"/>
    </row>
    <row r="65" spans="5:11">
      <c r="E65" s="93"/>
      <c r="F65" s="93"/>
      <c r="G65" s="93"/>
      <c r="H65" s="281"/>
      <c r="I65" s="281"/>
      <c r="J65" s="281"/>
      <c r="K65" s="281"/>
    </row>
    <row r="66" spans="5:11">
      <c r="E66" s="93"/>
      <c r="F66" s="93"/>
      <c r="G66" s="93"/>
      <c r="H66" s="281"/>
      <c r="I66" s="281"/>
      <c r="J66" s="281"/>
      <c r="K66" s="281"/>
    </row>
    <row r="67" spans="5:11">
      <c r="E67" s="93"/>
      <c r="F67" s="93"/>
      <c r="G67" s="93"/>
      <c r="H67" s="281"/>
      <c r="I67" s="281"/>
      <c r="J67" s="281"/>
      <c r="K67" s="281"/>
    </row>
    <row r="68" spans="5:11">
      <c r="E68" s="93"/>
      <c r="F68" s="93"/>
      <c r="G68" s="93"/>
      <c r="H68" s="281"/>
      <c r="I68" s="281"/>
      <c r="J68" s="281"/>
      <c r="K68" s="281"/>
    </row>
    <row r="69" spans="5:11">
      <c r="E69" s="93"/>
      <c r="F69" s="93"/>
      <c r="G69" s="93"/>
      <c r="H69" s="281"/>
      <c r="I69" s="281"/>
      <c r="J69" s="281"/>
      <c r="K69" s="281"/>
    </row>
    <row r="70" spans="5:11">
      <c r="E70" s="93"/>
      <c r="F70" s="93"/>
      <c r="G70" s="93"/>
      <c r="H70" s="281"/>
      <c r="I70" s="281"/>
      <c r="J70" s="281"/>
      <c r="K70" s="281"/>
    </row>
    <row r="71" spans="5:11">
      <c r="E71" s="93"/>
      <c r="F71" s="93"/>
      <c r="G71" s="93"/>
      <c r="H71" s="281"/>
      <c r="I71" s="281"/>
      <c r="J71" s="281"/>
      <c r="K71" s="281"/>
    </row>
    <row r="72" spans="5:11">
      <c r="E72" s="93"/>
      <c r="F72" s="93"/>
      <c r="G72" s="93"/>
      <c r="H72" s="281"/>
      <c r="I72" s="281"/>
      <c r="J72" s="281"/>
      <c r="K72" s="281"/>
    </row>
    <row r="73" spans="5:11">
      <c r="H73" s="281"/>
    </row>
  </sheetData>
  <mergeCells count="2">
    <mergeCell ref="A2:H2"/>
    <mergeCell ref="A3:H3"/>
  </mergeCells>
  <phoneticPr fontId="8"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2:S36"/>
  <sheetViews>
    <sheetView zoomScaleNormal="100" zoomScaleSheetLayoutView="100" workbookViewId="0"/>
  </sheetViews>
  <sheetFormatPr defaultColWidth="9.453125" defaultRowHeight="12.5"/>
  <cols>
    <col min="1" max="1" width="4.54296875" style="5" customWidth="1"/>
    <col min="2" max="2" width="22.453125" style="5" customWidth="1"/>
    <col min="3" max="3" width="8.54296875" style="522" customWidth="1"/>
    <col min="4" max="16" width="8.54296875" style="5" customWidth="1"/>
    <col min="17" max="18" width="9.453125" style="5"/>
    <col min="19" max="19" width="16.54296875" style="5" bestFit="1" customWidth="1"/>
    <col min="20" max="16384" width="9.453125" style="5"/>
  </cols>
  <sheetData>
    <row r="2" spans="1:16" ht="11.5" customHeight="1">
      <c r="A2" s="428" t="s">
        <v>1189</v>
      </c>
      <c r="B2" s="350"/>
      <c r="C2" s="518"/>
      <c r="D2" s="350"/>
      <c r="E2" s="350"/>
      <c r="F2" s="350"/>
      <c r="G2" s="350"/>
      <c r="H2" s="350"/>
      <c r="I2" s="350"/>
      <c r="J2" s="350"/>
      <c r="K2" s="350"/>
      <c r="L2" s="350"/>
      <c r="M2" s="350"/>
      <c r="N2" s="350"/>
      <c r="O2" s="350"/>
      <c r="P2" s="350"/>
    </row>
    <row r="3" spans="1:16" s="316" customFormat="1" ht="16" customHeight="1">
      <c r="A3" s="564" t="s">
        <v>1190</v>
      </c>
      <c r="B3" s="564"/>
      <c r="C3" s="564"/>
      <c r="D3" s="564"/>
      <c r="E3" s="564"/>
      <c r="F3" s="564"/>
      <c r="G3" s="564"/>
      <c r="H3" s="564"/>
      <c r="I3" s="564"/>
      <c r="J3" s="564"/>
      <c r="K3" s="564"/>
      <c r="L3" s="564"/>
      <c r="M3" s="564"/>
      <c r="N3" s="564"/>
      <c r="O3" s="564"/>
      <c r="P3" s="351"/>
    </row>
    <row r="4" spans="1:16" ht="12" customHeight="1">
      <c r="A4" s="350"/>
      <c r="B4" s="150"/>
      <c r="C4" s="519"/>
      <c r="D4" s="150"/>
      <c r="E4" s="150"/>
      <c r="F4" s="150"/>
      <c r="G4" s="150"/>
      <c r="H4" s="150"/>
      <c r="I4" s="150"/>
      <c r="J4" s="150"/>
      <c r="K4" s="150"/>
      <c r="L4" s="150"/>
      <c r="M4" s="354"/>
      <c r="N4" s="150"/>
      <c r="O4" s="150"/>
      <c r="P4" s="350"/>
    </row>
    <row r="5" spans="1:16" s="6" customFormat="1" ht="13.5" customHeight="1">
      <c r="A5" s="167" t="s">
        <v>48</v>
      </c>
      <c r="B5" s="167"/>
      <c r="C5" s="520"/>
      <c r="D5" s="516" t="s">
        <v>31</v>
      </c>
      <c r="E5" s="516" t="s">
        <v>64</v>
      </c>
      <c r="F5" s="516" t="s">
        <v>65</v>
      </c>
      <c r="G5" s="516" t="s">
        <v>66</v>
      </c>
      <c r="H5" s="516" t="s">
        <v>67</v>
      </c>
      <c r="I5" s="516" t="s">
        <v>68</v>
      </c>
      <c r="J5" s="516" t="s">
        <v>69</v>
      </c>
      <c r="K5" s="516" t="s">
        <v>70</v>
      </c>
      <c r="L5" s="516" t="s">
        <v>71</v>
      </c>
      <c r="M5" s="516" t="s">
        <v>72</v>
      </c>
      <c r="N5" s="516" t="s">
        <v>73</v>
      </c>
      <c r="O5" s="516" t="s">
        <v>74</v>
      </c>
      <c r="P5" s="516" t="s">
        <v>75</v>
      </c>
    </row>
    <row r="6" spans="1:16" s="6" customFormat="1" ht="15.75" customHeight="1">
      <c r="A6" s="168"/>
      <c r="B6" s="168"/>
      <c r="C6" s="521"/>
      <c r="D6" s="517" t="s">
        <v>76</v>
      </c>
      <c r="E6" s="517" t="s">
        <v>76</v>
      </c>
      <c r="F6" s="517" t="s">
        <v>76</v>
      </c>
      <c r="G6" s="517" t="s">
        <v>76</v>
      </c>
      <c r="H6" s="517" t="s">
        <v>76</v>
      </c>
      <c r="I6" s="517" t="s">
        <v>76</v>
      </c>
      <c r="J6" s="517" t="s">
        <v>76</v>
      </c>
      <c r="K6" s="517" t="s">
        <v>76</v>
      </c>
      <c r="L6" s="517" t="s">
        <v>76</v>
      </c>
      <c r="M6" s="517" t="s">
        <v>76</v>
      </c>
      <c r="N6" s="517" t="s">
        <v>76</v>
      </c>
      <c r="O6" s="517" t="s">
        <v>76</v>
      </c>
      <c r="P6" s="517" t="s">
        <v>76</v>
      </c>
    </row>
    <row r="7" spans="1:16" s="6" customFormat="1" ht="18" customHeight="1">
      <c r="A7" s="161" t="s">
        <v>1030</v>
      </c>
      <c r="B7" s="162"/>
      <c r="C7" s="9"/>
    </row>
    <row r="8" spans="1:16" s="6" customFormat="1" ht="12.75" customHeight="1">
      <c r="B8" s="162" t="s">
        <v>42</v>
      </c>
      <c r="C8" s="523" t="s">
        <v>77</v>
      </c>
      <c r="D8" s="515">
        <v>1296.957422</v>
      </c>
      <c r="E8" s="515">
        <v>102.35413200000001</v>
      </c>
      <c r="F8" s="515">
        <v>107.90839200000001</v>
      </c>
      <c r="G8" s="515">
        <v>109.719419</v>
      </c>
      <c r="H8" s="515">
        <v>110.13444699999999</v>
      </c>
      <c r="I8" s="515">
        <v>105.432473</v>
      </c>
      <c r="J8" s="515">
        <v>108.53967299999999</v>
      </c>
      <c r="K8" s="515">
        <v>108.08867100000001</v>
      </c>
      <c r="L8" s="515">
        <v>107.606362</v>
      </c>
      <c r="M8" s="515">
        <v>106.419678</v>
      </c>
      <c r="N8" s="515">
        <v>109.345214</v>
      </c>
      <c r="O8" s="515">
        <v>109.32772</v>
      </c>
      <c r="P8" s="515">
        <v>112.08124100000001</v>
      </c>
    </row>
    <row r="9" spans="1:16" s="6" customFormat="1" ht="12.75" customHeight="1">
      <c r="B9" s="162"/>
      <c r="C9" s="523" t="s">
        <v>78</v>
      </c>
      <c r="D9" s="515">
        <v>537.58760600000005</v>
      </c>
      <c r="E9" s="515">
        <v>43.353268</v>
      </c>
      <c r="F9" s="515">
        <v>46.436172999999997</v>
      </c>
      <c r="G9" s="515">
        <v>45.231825999999998</v>
      </c>
      <c r="H9" s="515">
        <v>46.524858000000002</v>
      </c>
      <c r="I9" s="515">
        <v>44.795349999999999</v>
      </c>
      <c r="J9" s="515">
        <v>46.650565</v>
      </c>
      <c r="K9" s="515">
        <v>46.856924999999997</v>
      </c>
      <c r="L9" s="515">
        <v>45.222710999999997</v>
      </c>
      <c r="M9" s="515">
        <v>42.207335</v>
      </c>
      <c r="N9" s="515">
        <v>43.012610000000002</v>
      </c>
      <c r="O9" s="515">
        <v>42.269609000000003</v>
      </c>
      <c r="P9" s="515">
        <v>45.026375999999999</v>
      </c>
    </row>
    <row r="10" spans="1:16" s="6" customFormat="1" ht="12.75" customHeight="1">
      <c r="B10" s="42" t="s">
        <v>43</v>
      </c>
      <c r="C10" s="523" t="s">
        <v>77</v>
      </c>
      <c r="D10" s="515">
        <v>2289.1297159999999</v>
      </c>
      <c r="E10" s="515">
        <v>178.65673200000001</v>
      </c>
      <c r="F10" s="515">
        <v>189.59547699999999</v>
      </c>
      <c r="G10" s="515">
        <v>194.46418199999999</v>
      </c>
      <c r="H10" s="515">
        <v>194.34909300000001</v>
      </c>
      <c r="I10" s="515">
        <v>188.48353399999999</v>
      </c>
      <c r="J10" s="515">
        <v>192.250282</v>
      </c>
      <c r="K10" s="515">
        <v>191.089158</v>
      </c>
      <c r="L10" s="515">
        <v>189.956445</v>
      </c>
      <c r="M10" s="515">
        <v>188.63394099999999</v>
      </c>
      <c r="N10" s="515">
        <v>191.68186600000001</v>
      </c>
      <c r="O10" s="515">
        <v>191.92080100000001</v>
      </c>
      <c r="P10" s="515">
        <v>198.048205</v>
      </c>
    </row>
    <row r="11" spans="1:16" s="6" customFormat="1" ht="12.75" customHeight="1">
      <c r="C11" s="523" t="s">
        <v>78</v>
      </c>
      <c r="D11" s="515">
        <v>154.508871</v>
      </c>
      <c r="E11" s="515">
        <v>12.143038000000001</v>
      </c>
      <c r="F11" s="515">
        <v>12.899597</v>
      </c>
      <c r="G11" s="515">
        <v>12.861948999999999</v>
      </c>
      <c r="H11" s="515">
        <v>13.086213000000001</v>
      </c>
      <c r="I11" s="515">
        <v>13.086740000000001</v>
      </c>
      <c r="J11" s="515">
        <v>13.530531</v>
      </c>
      <c r="K11" s="515">
        <v>13.361829999999999</v>
      </c>
      <c r="L11" s="515">
        <v>12.564838999999999</v>
      </c>
      <c r="M11" s="515">
        <v>12.235167000000001</v>
      </c>
      <c r="N11" s="515">
        <v>12.616977</v>
      </c>
      <c r="O11" s="515">
        <v>12.846640000000001</v>
      </c>
      <c r="P11" s="515">
        <v>13.27535</v>
      </c>
    </row>
    <row r="12" spans="1:16" s="6" customFormat="1" ht="12.75" customHeight="1">
      <c r="B12" s="162" t="s">
        <v>1031</v>
      </c>
      <c r="C12" s="523" t="s">
        <v>77</v>
      </c>
      <c r="D12" s="515">
        <v>72.964395999999994</v>
      </c>
      <c r="E12" s="515">
        <v>5.9693959999999997</v>
      </c>
      <c r="F12" s="515">
        <v>6.3004239999999996</v>
      </c>
      <c r="G12" s="515">
        <v>6.2422420000000001</v>
      </c>
      <c r="H12" s="515">
        <v>6.3168620000000004</v>
      </c>
      <c r="I12" s="515">
        <v>5.8864999999999998</v>
      </c>
      <c r="J12" s="515">
        <v>6.1312790000000001</v>
      </c>
      <c r="K12" s="515">
        <v>6.2938939999999999</v>
      </c>
      <c r="L12" s="515">
        <v>6.0211430000000004</v>
      </c>
      <c r="M12" s="515">
        <v>5.691147</v>
      </c>
      <c r="N12" s="515">
        <v>6.1490200000000002</v>
      </c>
      <c r="O12" s="515">
        <v>5.8841850000000004</v>
      </c>
      <c r="P12" s="515">
        <v>6.0783040000000002</v>
      </c>
    </row>
    <row r="13" spans="1:16" s="6" customFormat="1" ht="12.75" customHeight="1">
      <c r="A13" s="42"/>
      <c r="C13" s="523" t="s">
        <v>78</v>
      </c>
      <c r="D13" s="515">
        <v>86.322703000000004</v>
      </c>
      <c r="E13" s="515">
        <v>7.7600199999999999</v>
      </c>
      <c r="F13" s="515">
        <v>7.8693850000000003</v>
      </c>
      <c r="G13" s="515">
        <v>7.4558580000000001</v>
      </c>
      <c r="H13" s="515">
        <v>7.840179</v>
      </c>
      <c r="I13" s="515">
        <v>7.1651129999999998</v>
      </c>
      <c r="J13" s="515">
        <v>7.313733</v>
      </c>
      <c r="K13" s="515">
        <v>7.241072</v>
      </c>
      <c r="L13" s="515">
        <v>7.3506980000000004</v>
      </c>
      <c r="M13" s="515">
        <v>6.5837570000000003</v>
      </c>
      <c r="N13" s="515">
        <v>6.5187580000000001</v>
      </c>
      <c r="O13" s="515">
        <v>6.4662269999999999</v>
      </c>
      <c r="P13" s="515">
        <v>6.7579029999999998</v>
      </c>
    </row>
    <row r="14" spans="1:16" s="6" customFormat="1" ht="16.5" customHeight="1">
      <c r="B14" s="162" t="s">
        <v>1001</v>
      </c>
      <c r="C14" s="523"/>
      <c r="D14" s="515">
        <v>0.89181100000000002</v>
      </c>
      <c r="E14" s="515">
        <v>3.1106999999999999E-2</v>
      </c>
      <c r="F14" s="515">
        <v>2.2069999999999999E-2</v>
      </c>
      <c r="G14" s="515">
        <v>4.6293000000000001E-2</v>
      </c>
      <c r="H14" s="515">
        <v>2.9506000000000001E-2</v>
      </c>
      <c r="I14" s="515">
        <v>4.0400999999999999E-2</v>
      </c>
      <c r="J14" s="515">
        <v>6.2424E-2</v>
      </c>
      <c r="K14" s="515">
        <v>6.2976000000000004E-2</v>
      </c>
      <c r="L14" s="515">
        <v>0.115151</v>
      </c>
      <c r="M14" s="515">
        <v>9.1106000000000006E-2</v>
      </c>
      <c r="N14" s="515">
        <v>0.115012</v>
      </c>
      <c r="O14" s="515">
        <v>0.15035999999999999</v>
      </c>
      <c r="P14" s="515">
        <v>0.12540499999999999</v>
      </c>
    </row>
    <row r="15" spans="1:16" s="6" customFormat="1" ht="12.75" customHeight="1">
      <c r="C15" s="523"/>
      <c r="D15" s="515"/>
      <c r="E15" s="515"/>
      <c r="F15" s="515"/>
      <c r="G15" s="515"/>
      <c r="H15" s="515"/>
      <c r="I15" s="515"/>
      <c r="J15" s="515"/>
      <c r="K15" s="515"/>
      <c r="L15" s="515"/>
      <c r="M15" s="515"/>
      <c r="N15" s="515"/>
      <c r="O15" s="515"/>
      <c r="P15" s="515"/>
    </row>
    <row r="16" spans="1:16" s="6" customFormat="1" ht="12.75" customHeight="1">
      <c r="A16" s="161" t="s">
        <v>1032</v>
      </c>
      <c r="C16" s="524"/>
      <c r="D16" s="515"/>
      <c r="E16" s="515"/>
      <c r="F16" s="515"/>
      <c r="G16" s="515"/>
      <c r="H16" s="515"/>
      <c r="I16" s="515"/>
      <c r="J16" s="515"/>
      <c r="K16" s="515"/>
      <c r="L16" s="515"/>
      <c r="M16" s="515"/>
      <c r="N16" s="515"/>
      <c r="O16" s="515"/>
      <c r="P16" s="515"/>
    </row>
    <row r="17" spans="1:19" s="6" customFormat="1" ht="18" customHeight="1">
      <c r="A17" s="42"/>
      <c r="B17" s="162" t="s">
        <v>42</v>
      </c>
      <c r="C17" s="523" t="s">
        <v>77</v>
      </c>
      <c r="D17" s="515">
        <v>1537.876227</v>
      </c>
      <c r="E17" s="515">
        <v>121.28855799999999</v>
      </c>
      <c r="F17" s="515">
        <v>131.848253</v>
      </c>
      <c r="G17" s="515">
        <v>131.115196</v>
      </c>
      <c r="H17" s="515">
        <v>131.50319200000001</v>
      </c>
      <c r="I17" s="515">
        <v>122.74124399999999</v>
      </c>
      <c r="J17" s="515">
        <v>127.41995799999999</v>
      </c>
      <c r="K17" s="515">
        <v>128.37331499999999</v>
      </c>
      <c r="L17" s="515">
        <v>129.950154</v>
      </c>
      <c r="M17" s="515">
        <v>126.976077</v>
      </c>
      <c r="N17" s="515">
        <v>126.94061499999999</v>
      </c>
      <c r="O17" s="515">
        <v>126.46995200000001</v>
      </c>
      <c r="P17" s="515">
        <v>133.24971300000001</v>
      </c>
    </row>
    <row r="18" spans="1:19" s="6" customFormat="1" ht="12.75" customHeight="1">
      <c r="A18" s="42"/>
      <c r="B18" s="162"/>
      <c r="C18" s="523" t="s">
        <v>78</v>
      </c>
      <c r="D18" s="515">
        <v>1380.970914</v>
      </c>
      <c r="E18" s="515">
        <v>109.817183</v>
      </c>
      <c r="F18" s="515">
        <v>121.27309200000001</v>
      </c>
      <c r="G18" s="515">
        <v>117.764601</v>
      </c>
      <c r="H18" s="515">
        <v>120.248564</v>
      </c>
      <c r="I18" s="515">
        <v>111.422501</v>
      </c>
      <c r="J18" s="515">
        <v>117.835151</v>
      </c>
      <c r="K18" s="515">
        <v>118.870368</v>
      </c>
      <c r="L18" s="515">
        <v>121.68107000000001</v>
      </c>
      <c r="M18" s="515">
        <v>112.657405</v>
      </c>
      <c r="N18" s="515">
        <v>111.072833</v>
      </c>
      <c r="O18" s="515">
        <v>104.754812</v>
      </c>
      <c r="P18" s="515">
        <v>113.573334</v>
      </c>
    </row>
    <row r="19" spans="1:19" s="6" customFormat="1" ht="12.75" customHeight="1">
      <c r="A19" s="42"/>
      <c r="B19" s="42" t="s">
        <v>43</v>
      </c>
      <c r="C19" s="523" t="s">
        <v>77</v>
      </c>
      <c r="D19" s="515">
        <v>1959.0381930000001</v>
      </c>
      <c r="E19" s="515">
        <v>152.34759299999999</v>
      </c>
      <c r="F19" s="515">
        <v>165.30047500000001</v>
      </c>
      <c r="G19" s="515">
        <v>165.71218200000001</v>
      </c>
      <c r="H19" s="515">
        <v>166.771241</v>
      </c>
      <c r="I19" s="515">
        <v>157.20088100000001</v>
      </c>
      <c r="J19" s="515">
        <v>166.85625400000001</v>
      </c>
      <c r="K19" s="515">
        <v>171.97811200000001</v>
      </c>
      <c r="L19" s="515">
        <v>172.02230700000001</v>
      </c>
      <c r="M19" s="515">
        <v>159.37927199999999</v>
      </c>
      <c r="N19" s="515">
        <v>158.61213499999999</v>
      </c>
      <c r="O19" s="515">
        <v>157.71468300000001</v>
      </c>
      <c r="P19" s="515">
        <v>165.143058</v>
      </c>
    </row>
    <row r="20" spans="1:19" s="6" customFormat="1" ht="12" customHeight="1">
      <c r="A20" s="42"/>
      <c r="C20" s="523" t="s">
        <v>78</v>
      </c>
      <c r="D20" s="515">
        <v>197.240362</v>
      </c>
      <c r="E20" s="515">
        <v>15.646023</v>
      </c>
      <c r="F20" s="515">
        <v>17.278775</v>
      </c>
      <c r="G20" s="515">
        <v>16.703461999999998</v>
      </c>
      <c r="H20" s="515">
        <v>17.250620000000001</v>
      </c>
      <c r="I20" s="515">
        <v>15.6152</v>
      </c>
      <c r="J20" s="515">
        <v>16.857232</v>
      </c>
      <c r="K20" s="515">
        <v>16.819504999999999</v>
      </c>
      <c r="L20" s="515">
        <v>16.857119999999998</v>
      </c>
      <c r="M20" s="515">
        <v>16.036259999999999</v>
      </c>
      <c r="N20" s="515">
        <v>15.725166</v>
      </c>
      <c r="O20" s="515">
        <v>15.883808999999999</v>
      </c>
      <c r="P20" s="515">
        <v>16.56719</v>
      </c>
    </row>
    <row r="21" spans="1:19" s="6" customFormat="1" ht="12.75" customHeight="1">
      <c r="A21" s="42"/>
      <c r="B21" s="162" t="s">
        <v>1033</v>
      </c>
      <c r="C21" s="523" t="s">
        <v>77</v>
      </c>
      <c r="D21" s="515">
        <v>531.55991900000004</v>
      </c>
      <c r="E21" s="515">
        <v>43.917515000000002</v>
      </c>
      <c r="F21" s="515">
        <v>48.170586</v>
      </c>
      <c r="G21" s="515">
        <v>46.965969000000001</v>
      </c>
      <c r="H21" s="515">
        <v>47.386840999999997</v>
      </c>
      <c r="I21" s="515">
        <v>42.266306999999998</v>
      </c>
      <c r="J21" s="515">
        <v>44.092627999999998</v>
      </c>
      <c r="K21" s="515">
        <v>43.258114999999997</v>
      </c>
      <c r="L21" s="515">
        <v>44.652645999999997</v>
      </c>
      <c r="M21" s="515">
        <v>42.732858999999998</v>
      </c>
      <c r="N21" s="515">
        <v>42.556570000000001</v>
      </c>
      <c r="O21" s="515">
        <v>42.084463</v>
      </c>
      <c r="P21" s="515">
        <v>43.47542</v>
      </c>
    </row>
    <row r="22" spans="1:19" s="6" customFormat="1" ht="12.75" customHeight="1">
      <c r="C22" s="523" t="s">
        <v>78</v>
      </c>
      <c r="D22" s="515">
        <v>1908.6188990000001</v>
      </c>
      <c r="E22" s="515">
        <v>155.96113099999999</v>
      </c>
      <c r="F22" s="515">
        <v>170.71110999999999</v>
      </c>
      <c r="G22" s="515">
        <v>156.517976</v>
      </c>
      <c r="H22" s="515">
        <v>169.77264400000001</v>
      </c>
      <c r="I22" s="515">
        <v>147.84657799999999</v>
      </c>
      <c r="J22" s="515">
        <v>161.69968800000001</v>
      </c>
      <c r="K22" s="515">
        <v>161.35786300000001</v>
      </c>
      <c r="L22" s="515">
        <v>170.116884</v>
      </c>
      <c r="M22" s="515">
        <v>156.52198200000001</v>
      </c>
      <c r="N22" s="515">
        <v>155.04395700000001</v>
      </c>
      <c r="O22" s="515">
        <v>142.66198800000001</v>
      </c>
      <c r="P22" s="515">
        <v>160.40709799999999</v>
      </c>
    </row>
    <row r="23" spans="1:19" s="6" customFormat="1" ht="12.75" customHeight="1">
      <c r="A23" s="161"/>
      <c r="B23" s="162" t="s">
        <v>1001</v>
      </c>
      <c r="C23" s="163"/>
      <c r="D23" s="515">
        <v>1.8799360000000001</v>
      </c>
      <c r="E23" s="515">
        <v>7.0210999999999996E-2</v>
      </c>
      <c r="F23" s="515">
        <v>0.116867</v>
      </c>
      <c r="G23" s="515">
        <v>0.129859</v>
      </c>
      <c r="H23" s="515">
        <v>0.1605</v>
      </c>
      <c r="I23" s="515">
        <v>0.129994</v>
      </c>
      <c r="J23" s="515">
        <v>0.15792200000000001</v>
      </c>
      <c r="K23" s="515">
        <v>0.16287699999999999</v>
      </c>
      <c r="L23" s="515">
        <v>0.163665</v>
      </c>
      <c r="M23" s="515">
        <v>0.20114799999999999</v>
      </c>
      <c r="N23" s="515">
        <v>0.18488099999999999</v>
      </c>
      <c r="O23" s="515">
        <v>0.17050000000000001</v>
      </c>
      <c r="P23" s="515">
        <v>0.231512</v>
      </c>
    </row>
    <row r="24" spans="1:19" s="6" customFormat="1" ht="12.75" customHeight="1" thickBot="1">
      <c r="A24" s="296"/>
      <c r="B24" s="296"/>
      <c r="C24" s="373"/>
      <c r="D24" s="298"/>
      <c r="E24" s="298"/>
      <c r="F24" s="298"/>
      <c r="G24" s="298"/>
      <c r="H24" s="298"/>
      <c r="I24" s="298"/>
      <c r="J24" s="298"/>
      <c r="K24" s="298"/>
      <c r="L24" s="298"/>
      <c r="M24" s="298"/>
      <c r="N24" s="298"/>
      <c r="O24" s="298"/>
      <c r="P24" s="298"/>
    </row>
    <row r="25" spans="1:19" s="123" customFormat="1" ht="12" customHeight="1" thickTop="1">
      <c r="A25" s="278" t="s">
        <v>707</v>
      </c>
      <c r="B25" s="278"/>
      <c r="C25" s="278"/>
      <c r="D25" s="279"/>
      <c r="E25" s="279"/>
      <c r="F25" s="279"/>
      <c r="G25" s="279"/>
      <c r="H25" s="279"/>
      <c r="I25" s="279"/>
      <c r="J25" s="279"/>
      <c r="K25" s="279"/>
      <c r="L25" s="279"/>
      <c r="M25" s="279"/>
      <c r="N25" s="279"/>
      <c r="O25" s="279"/>
      <c r="R25" s="6"/>
      <c r="S25" s="6"/>
    </row>
    <row r="26" spans="1:19" s="123" customFormat="1" ht="12" customHeight="1">
      <c r="A26" s="278" t="s">
        <v>1034</v>
      </c>
      <c r="B26" s="278"/>
      <c r="C26" s="278"/>
      <c r="D26" s="279"/>
      <c r="E26" s="279"/>
      <c r="F26" s="279"/>
      <c r="G26" s="279"/>
      <c r="H26" s="279"/>
      <c r="I26" s="279"/>
      <c r="J26" s="279"/>
      <c r="K26" s="279"/>
      <c r="L26" s="279"/>
      <c r="M26" s="279"/>
      <c r="N26" s="279"/>
      <c r="O26" s="279"/>
      <c r="R26" s="6"/>
      <c r="S26" s="6"/>
    </row>
    <row r="27" spans="1:19" s="123" customFormat="1" ht="12" customHeight="1">
      <c r="A27" s="278" t="s">
        <v>1035</v>
      </c>
      <c r="B27" s="122"/>
      <c r="C27" s="278"/>
      <c r="D27" s="95"/>
      <c r="E27" s="95"/>
      <c r="F27" s="95"/>
      <c r="G27" s="95"/>
      <c r="H27" s="95"/>
      <c r="I27" s="95"/>
      <c r="J27" s="95"/>
      <c r="K27" s="95"/>
      <c r="L27" s="95"/>
      <c r="M27" s="95"/>
      <c r="N27" s="95"/>
      <c r="O27" s="95"/>
      <c r="R27" s="6"/>
      <c r="S27" s="6"/>
    </row>
    <row r="28" spans="1:19" s="123" customFormat="1" ht="12" customHeight="1">
      <c r="A28" s="278" t="s">
        <v>1036</v>
      </c>
      <c r="B28" s="122"/>
      <c r="C28" s="278"/>
      <c r="D28" s="95"/>
      <c r="E28" s="95"/>
      <c r="F28" s="95"/>
      <c r="G28" s="95"/>
      <c r="H28" s="95"/>
      <c r="I28" s="95"/>
      <c r="J28" s="95"/>
      <c r="K28" s="95"/>
      <c r="L28" s="95"/>
      <c r="M28" s="95"/>
      <c r="N28" s="95"/>
      <c r="O28" s="95"/>
      <c r="R28" s="6"/>
      <c r="S28" s="6"/>
    </row>
    <row r="29" spans="1:19" s="123" customFormat="1" ht="12" customHeight="1">
      <c r="A29" s="418" t="s">
        <v>1091</v>
      </c>
      <c r="B29" s="122"/>
      <c r="C29" s="278"/>
      <c r="D29" s="95"/>
      <c r="E29" s="95"/>
      <c r="F29" s="95"/>
      <c r="G29" s="95"/>
      <c r="H29" s="95"/>
      <c r="I29" s="95"/>
      <c r="J29" s="95"/>
      <c r="K29" s="95"/>
      <c r="L29" s="95"/>
      <c r="M29" s="95"/>
      <c r="N29" s="95"/>
      <c r="O29" s="95"/>
      <c r="R29" s="6"/>
      <c r="S29" s="6"/>
    </row>
    <row r="30" spans="1:19" s="123" customFormat="1" ht="12" customHeight="1">
      <c r="B30" s="93"/>
      <c r="C30" s="93"/>
      <c r="D30" s="93"/>
      <c r="E30" s="93"/>
      <c r="F30" s="93"/>
      <c r="G30" s="93"/>
      <c r="H30" s="93"/>
      <c r="I30" s="273"/>
      <c r="J30" s="273"/>
      <c r="K30" s="273"/>
      <c r="L30" s="95"/>
      <c r="M30" s="95"/>
      <c r="N30" s="95"/>
      <c r="O30" s="95"/>
      <c r="R30" s="6"/>
      <c r="S30" s="6"/>
    </row>
    <row r="31" spans="1:19" s="123" customFormat="1" ht="13.4" customHeight="1">
      <c r="B31" s="93"/>
      <c r="C31" s="93"/>
      <c r="D31" s="93"/>
      <c r="E31" s="93"/>
      <c r="F31" s="93"/>
      <c r="G31" s="93"/>
      <c r="H31" s="93"/>
      <c r="I31" s="273"/>
      <c r="J31" s="273"/>
      <c r="K31" s="273"/>
      <c r="L31" s="374"/>
      <c r="M31" s="374"/>
      <c r="N31" s="374"/>
      <c r="O31" s="374"/>
      <c r="R31" s="6"/>
      <c r="S31" s="6"/>
    </row>
    <row r="32" spans="1:19">
      <c r="R32" s="6"/>
      <c r="S32" s="6"/>
    </row>
    <row r="33" spans="1:19">
      <c r="A33" s="350"/>
      <c r="B33" s="350"/>
      <c r="C33" s="518"/>
      <c r="D33" s="350"/>
      <c r="E33" s="350"/>
      <c r="F33" s="350"/>
      <c r="G33" s="350"/>
      <c r="H33" s="350"/>
      <c r="I33" s="350"/>
      <c r="J33" s="350"/>
      <c r="K33" s="350"/>
      <c r="L33" s="350"/>
      <c r="M33" s="350"/>
      <c r="N33" s="350"/>
      <c r="O33" s="350"/>
      <c r="P33" s="350"/>
      <c r="R33" s="6"/>
      <c r="S33" s="6"/>
    </row>
    <row r="34" spans="1:19">
      <c r="A34" s="350"/>
      <c r="B34" s="350"/>
      <c r="C34" s="518"/>
      <c r="D34" s="350"/>
      <c r="E34" s="350"/>
      <c r="F34" s="350"/>
      <c r="G34" s="350"/>
      <c r="H34" s="350"/>
      <c r="I34" s="350"/>
      <c r="J34" s="350"/>
      <c r="K34" s="350"/>
      <c r="L34" s="350"/>
      <c r="M34" s="350"/>
      <c r="N34" s="350"/>
      <c r="O34" s="350"/>
      <c r="P34" s="350"/>
      <c r="R34" s="6"/>
      <c r="S34" s="6"/>
    </row>
    <row r="35" spans="1:19">
      <c r="A35" s="350"/>
      <c r="B35" s="350"/>
      <c r="C35" s="518"/>
      <c r="D35" s="350"/>
      <c r="E35" s="350"/>
      <c r="F35" s="350"/>
      <c r="G35" s="350"/>
      <c r="H35" s="350"/>
      <c r="I35" s="350"/>
      <c r="J35" s="350"/>
      <c r="K35" s="350"/>
      <c r="L35" s="350"/>
      <c r="M35" s="350"/>
      <c r="N35" s="350"/>
      <c r="O35" s="350"/>
      <c r="P35" s="350"/>
    </row>
    <row r="36" spans="1:19">
      <c r="S36" s="63"/>
    </row>
  </sheetData>
  <mergeCells count="1">
    <mergeCell ref="A3:O3"/>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O33"/>
  <sheetViews>
    <sheetView zoomScaleNormal="100" zoomScaleSheetLayoutView="100" workbookViewId="0"/>
  </sheetViews>
  <sheetFormatPr defaultRowHeight="12.5"/>
  <cols>
    <col min="1" max="1" width="2.453125" customWidth="1"/>
    <col min="2" max="2" width="22.54296875" bestFit="1" customWidth="1"/>
    <col min="3" max="3" width="12.453125" customWidth="1"/>
    <col min="4" max="4" width="11.54296875" customWidth="1"/>
    <col min="5" max="5" width="10.54296875" customWidth="1"/>
    <col min="6" max="11" width="9.453125" customWidth="1"/>
  </cols>
  <sheetData>
    <row r="1" spans="1:15" ht="12" customHeight="1"/>
    <row r="2" spans="1:15" ht="12.65" customHeight="1">
      <c r="A2" s="566" t="s">
        <v>1191</v>
      </c>
      <c r="B2" s="566"/>
      <c r="C2" s="566"/>
      <c r="D2" s="566"/>
      <c r="E2" s="566"/>
      <c r="F2" s="566"/>
      <c r="G2" s="566"/>
      <c r="H2" s="566"/>
      <c r="I2" s="566"/>
      <c r="J2" s="566"/>
      <c r="K2" s="566"/>
    </row>
    <row r="3" spans="1:15" ht="12.75" customHeight="1">
      <c r="A3" s="567" t="s">
        <v>1192</v>
      </c>
      <c r="B3" s="567"/>
      <c r="C3" s="567"/>
      <c r="D3" s="567"/>
      <c r="E3" s="567"/>
      <c r="F3" s="567"/>
      <c r="G3" s="567"/>
      <c r="H3" s="567"/>
      <c r="I3" s="567"/>
      <c r="J3" s="567"/>
      <c r="K3" s="567"/>
    </row>
    <row r="4" spans="1:15" s="17" customFormat="1" ht="15" customHeight="1">
      <c r="A4" s="317"/>
      <c r="B4" s="317"/>
      <c r="C4" s="317"/>
      <c r="D4" s="317"/>
      <c r="E4" s="317"/>
      <c r="F4" s="317"/>
      <c r="G4" s="317"/>
      <c r="H4" s="317"/>
      <c r="I4" s="317"/>
      <c r="J4" s="317"/>
      <c r="K4" s="317"/>
    </row>
    <row r="5" spans="1:15" s="17" customFormat="1" ht="13.5" customHeight="1">
      <c r="A5" s="167" t="s">
        <v>48</v>
      </c>
      <c r="B5" s="167"/>
      <c r="C5" s="167"/>
      <c r="D5" s="170" t="s">
        <v>1</v>
      </c>
      <c r="E5" s="171" t="s">
        <v>704</v>
      </c>
      <c r="F5" s="171"/>
      <c r="G5" s="171"/>
      <c r="H5" s="171"/>
      <c r="I5" s="171"/>
      <c r="J5" s="171"/>
      <c r="K5" s="171"/>
    </row>
    <row r="6" spans="1:15" s="17" customFormat="1" ht="13.5" customHeight="1">
      <c r="A6" s="168"/>
      <c r="B6" s="168"/>
      <c r="C6" s="169"/>
      <c r="D6" s="129" t="s">
        <v>11</v>
      </c>
      <c r="E6" s="172">
        <v>1</v>
      </c>
      <c r="F6" s="173" t="s">
        <v>97</v>
      </c>
      <c r="G6" s="173" t="s">
        <v>98</v>
      </c>
      <c r="H6" s="173" t="s">
        <v>99</v>
      </c>
      <c r="I6" s="173" t="s">
        <v>100</v>
      </c>
      <c r="J6" s="173" t="s">
        <v>101</v>
      </c>
      <c r="K6" s="172">
        <v>12</v>
      </c>
    </row>
    <row r="7" spans="1:15" s="17" customFormat="1" ht="18" customHeight="1">
      <c r="A7" s="161" t="s">
        <v>1099</v>
      </c>
      <c r="B7" s="162"/>
      <c r="C7" s="6"/>
      <c r="D7" s="42"/>
      <c r="E7" s="42"/>
      <c r="F7" s="42"/>
      <c r="G7" s="42"/>
      <c r="H7" s="42"/>
      <c r="I7" s="42"/>
      <c r="J7" s="42"/>
      <c r="K7" s="42"/>
    </row>
    <row r="8" spans="1:15" s="17" customFormat="1" ht="12.75" customHeight="1">
      <c r="A8" s="6"/>
      <c r="B8" s="42" t="s">
        <v>42</v>
      </c>
      <c r="C8" s="163" t="s">
        <v>77</v>
      </c>
      <c r="D8" s="174">
        <v>23730</v>
      </c>
      <c r="E8" s="174">
        <v>4094</v>
      </c>
      <c r="F8" s="174">
        <v>3621</v>
      </c>
      <c r="G8" s="174">
        <v>2387</v>
      </c>
      <c r="H8" s="174">
        <v>2075</v>
      </c>
      <c r="I8" s="174">
        <v>1824</v>
      </c>
      <c r="J8" s="174">
        <v>2646</v>
      </c>
      <c r="K8" s="174">
        <v>7083</v>
      </c>
      <c r="L8" s="35"/>
      <c r="M8" s="332"/>
      <c r="N8" s="35"/>
      <c r="O8" s="35"/>
    </row>
    <row r="9" spans="1:15" s="17" customFormat="1" ht="12.75" customHeight="1">
      <c r="A9" s="6"/>
      <c r="B9" s="162"/>
      <c r="C9" s="163" t="s">
        <v>78</v>
      </c>
      <c r="D9" s="174">
        <v>9134</v>
      </c>
      <c r="E9" s="174">
        <v>1319</v>
      </c>
      <c r="F9" s="174">
        <v>1524</v>
      </c>
      <c r="G9" s="174">
        <v>1043</v>
      </c>
      <c r="H9" s="174">
        <v>920</v>
      </c>
      <c r="I9" s="174">
        <v>853</v>
      </c>
      <c r="J9" s="174">
        <v>1225</v>
      </c>
      <c r="K9" s="174">
        <v>2250</v>
      </c>
      <c r="L9" s="35"/>
      <c r="M9" s="35"/>
      <c r="N9" s="35"/>
      <c r="O9" s="35"/>
    </row>
    <row r="10" spans="1:15" s="17" customFormat="1" ht="12.75" customHeight="1">
      <c r="A10" s="6"/>
      <c r="B10" s="42" t="s">
        <v>43</v>
      </c>
      <c r="C10" s="163" t="s">
        <v>77</v>
      </c>
      <c r="D10" s="174">
        <v>42159</v>
      </c>
      <c r="E10" s="174">
        <v>6219</v>
      </c>
      <c r="F10" s="174">
        <v>6469</v>
      </c>
      <c r="G10" s="174">
        <v>4337</v>
      </c>
      <c r="H10" s="174">
        <v>3805</v>
      </c>
      <c r="I10" s="174">
        <v>3535</v>
      </c>
      <c r="J10" s="174">
        <v>5337</v>
      </c>
      <c r="K10" s="174">
        <v>12457</v>
      </c>
      <c r="L10" s="35"/>
    </row>
    <row r="11" spans="1:15" s="17" customFormat="1" ht="12.75" customHeight="1">
      <c r="A11" s="6"/>
      <c r="B11" s="6"/>
      <c r="C11" s="163" t="s">
        <v>78</v>
      </c>
      <c r="D11" s="174">
        <v>2643</v>
      </c>
      <c r="E11" s="174">
        <v>428</v>
      </c>
      <c r="F11" s="174">
        <v>463</v>
      </c>
      <c r="G11" s="174">
        <v>315</v>
      </c>
      <c r="H11" s="174">
        <v>254</v>
      </c>
      <c r="I11" s="174">
        <v>243</v>
      </c>
      <c r="J11" s="174">
        <v>336</v>
      </c>
      <c r="K11" s="174">
        <v>604</v>
      </c>
      <c r="L11" s="35"/>
    </row>
    <row r="12" spans="1:15" s="17" customFormat="1" ht="12.75" customHeight="1">
      <c r="A12" s="6"/>
      <c r="B12" s="162" t="s">
        <v>1101</v>
      </c>
      <c r="C12" s="163" t="s">
        <v>77</v>
      </c>
      <c r="D12" s="174">
        <v>1475</v>
      </c>
      <c r="E12" s="174">
        <v>388</v>
      </c>
      <c r="F12" s="174">
        <v>345</v>
      </c>
      <c r="G12" s="174">
        <v>179</v>
      </c>
      <c r="H12" s="174">
        <v>118</v>
      </c>
      <c r="I12" s="174">
        <v>116</v>
      </c>
      <c r="J12" s="174">
        <v>101</v>
      </c>
      <c r="K12" s="174">
        <v>228</v>
      </c>
      <c r="L12" s="35"/>
      <c r="M12" s="35"/>
      <c r="N12" s="35"/>
      <c r="O12" s="35"/>
    </row>
    <row r="13" spans="1:15" s="17" customFormat="1" ht="12.75" customHeight="1">
      <c r="A13" s="42"/>
      <c r="B13" s="6"/>
      <c r="C13" s="163" t="s">
        <v>78</v>
      </c>
      <c r="D13" s="174">
        <v>1449</v>
      </c>
      <c r="E13" s="174">
        <v>307</v>
      </c>
      <c r="F13" s="174">
        <v>335</v>
      </c>
      <c r="G13" s="174">
        <v>185</v>
      </c>
      <c r="H13" s="174">
        <v>122</v>
      </c>
      <c r="I13" s="174">
        <v>116</v>
      </c>
      <c r="J13" s="174">
        <v>165</v>
      </c>
      <c r="K13" s="174">
        <v>219</v>
      </c>
      <c r="L13" s="35"/>
      <c r="M13" s="35"/>
      <c r="N13" s="35"/>
      <c r="O13" s="35"/>
    </row>
    <row r="14" spans="1:15" s="17" customFormat="1" ht="12.75" customHeight="1">
      <c r="A14" s="6"/>
      <c r="B14" s="162" t="s">
        <v>1102</v>
      </c>
      <c r="C14" s="163"/>
      <c r="D14" s="174">
        <v>55</v>
      </c>
      <c r="E14" s="174">
        <v>24</v>
      </c>
      <c r="F14" s="174">
        <v>17</v>
      </c>
      <c r="G14" s="174">
        <v>2</v>
      </c>
      <c r="H14" s="174">
        <v>6</v>
      </c>
      <c r="I14" s="174">
        <v>1</v>
      </c>
      <c r="J14" s="174">
        <v>4</v>
      </c>
      <c r="K14" s="174">
        <v>1</v>
      </c>
      <c r="L14" s="35"/>
      <c r="M14" s="35"/>
      <c r="N14" s="35"/>
      <c r="O14" s="35"/>
    </row>
    <row r="15" spans="1:15" s="17" customFormat="1" ht="12.75" customHeight="1">
      <c r="A15" s="6"/>
      <c r="B15" s="6"/>
      <c r="C15" s="163"/>
      <c r="D15" s="174"/>
      <c r="E15" s="174"/>
      <c r="F15" s="174"/>
      <c r="G15" s="174"/>
      <c r="H15" s="174"/>
      <c r="I15" s="174"/>
      <c r="J15" s="174"/>
      <c r="K15" s="174"/>
      <c r="L15" s="35"/>
      <c r="M15" s="35"/>
      <c r="N15" s="35"/>
      <c r="O15" s="35"/>
    </row>
    <row r="16" spans="1:15" s="17" customFormat="1" ht="12.75" customHeight="1">
      <c r="A16" s="161" t="s">
        <v>712</v>
      </c>
      <c r="B16" s="6"/>
      <c r="C16" s="6"/>
      <c r="D16" s="174"/>
      <c r="E16" s="174"/>
      <c r="F16" s="174"/>
      <c r="G16" s="174"/>
      <c r="H16" s="174"/>
      <c r="I16" s="174"/>
      <c r="J16" s="174"/>
      <c r="K16" s="174"/>
      <c r="L16" s="35"/>
      <c r="M16" s="35"/>
      <c r="N16" s="35"/>
      <c r="O16" s="35"/>
    </row>
    <row r="17" spans="1:15" s="17" customFormat="1" ht="13.5" customHeight="1">
      <c r="A17" s="42"/>
      <c r="B17" s="162" t="s">
        <v>42</v>
      </c>
      <c r="C17" s="163" t="s">
        <v>77</v>
      </c>
      <c r="D17" s="174">
        <v>24371</v>
      </c>
      <c r="E17" s="174">
        <v>2995</v>
      </c>
      <c r="F17" s="174">
        <v>3264</v>
      </c>
      <c r="G17" s="174">
        <v>2361</v>
      </c>
      <c r="H17" s="174">
        <v>1953</v>
      </c>
      <c r="I17" s="174">
        <v>1857</v>
      </c>
      <c r="J17" s="174">
        <v>3536</v>
      </c>
      <c r="K17" s="174">
        <v>8405</v>
      </c>
      <c r="L17" s="36"/>
      <c r="M17" s="36"/>
      <c r="N17" s="36"/>
      <c r="O17" s="36"/>
    </row>
    <row r="18" spans="1:15" s="17" customFormat="1" ht="12.75" customHeight="1">
      <c r="A18" s="42"/>
      <c r="B18" s="162"/>
      <c r="C18" s="163" t="s">
        <v>78</v>
      </c>
      <c r="D18" s="174">
        <v>20205</v>
      </c>
      <c r="E18" s="174">
        <v>1930</v>
      </c>
      <c r="F18" s="174">
        <v>3044</v>
      </c>
      <c r="G18" s="174">
        <v>2362</v>
      </c>
      <c r="H18" s="174">
        <v>2264</v>
      </c>
      <c r="I18" s="174">
        <v>2247</v>
      </c>
      <c r="J18" s="174">
        <v>3428</v>
      </c>
      <c r="K18" s="174">
        <v>4930</v>
      </c>
      <c r="L18" s="36"/>
      <c r="M18" s="36"/>
      <c r="N18" s="36"/>
      <c r="O18" s="36"/>
    </row>
    <row r="19" spans="1:15" s="17" customFormat="1" ht="12.75" customHeight="1">
      <c r="A19" s="42"/>
      <c r="B19" s="42" t="s">
        <v>43</v>
      </c>
      <c r="C19" s="163" t="s">
        <v>77</v>
      </c>
      <c r="D19" s="174">
        <v>41306</v>
      </c>
      <c r="E19" s="174">
        <v>5718</v>
      </c>
      <c r="F19" s="174">
        <v>7402</v>
      </c>
      <c r="G19" s="174">
        <v>5331</v>
      </c>
      <c r="H19" s="174">
        <v>4838</v>
      </c>
      <c r="I19" s="174">
        <v>4243</v>
      </c>
      <c r="J19" s="174">
        <v>5209</v>
      </c>
      <c r="K19" s="174">
        <v>8565</v>
      </c>
      <c r="L19" s="36"/>
      <c r="M19" s="36"/>
      <c r="N19" s="36"/>
      <c r="O19" s="36"/>
    </row>
    <row r="20" spans="1:15" s="17" customFormat="1" ht="12.75" customHeight="1">
      <c r="A20" s="42"/>
      <c r="B20" s="6"/>
      <c r="C20" s="163" t="s">
        <v>78</v>
      </c>
      <c r="D20" s="174">
        <v>3035</v>
      </c>
      <c r="E20" s="174">
        <v>378</v>
      </c>
      <c r="F20" s="174">
        <v>494</v>
      </c>
      <c r="G20" s="174">
        <v>380</v>
      </c>
      <c r="H20" s="174">
        <v>347</v>
      </c>
      <c r="I20" s="174">
        <v>305</v>
      </c>
      <c r="J20" s="174">
        <v>426</v>
      </c>
      <c r="K20" s="174">
        <v>705</v>
      </c>
      <c r="L20" s="35"/>
      <c r="M20" s="35"/>
      <c r="N20" s="35"/>
      <c r="O20" s="35"/>
    </row>
    <row r="21" spans="1:15" s="17" customFormat="1" ht="12.75" customHeight="1">
      <c r="A21" s="42"/>
      <c r="B21" s="162" t="s">
        <v>1101</v>
      </c>
      <c r="C21" s="163" t="s">
        <v>77</v>
      </c>
      <c r="D21" s="174">
        <v>6995</v>
      </c>
      <c r="E21" s="174">
        <v>645</v>
      </c>
      <c r="F21" s="174">
        <v>793</v>
      </c>
      <c r="G21" s="174">
        <v>664</v>
      </c>
      <c r="H21" s="174">
        <v>597</v>
      </c>
      <c r="I21" s="174">
        <v>625</v>
      </c>
      <c r="J21" s="174">
        <v>1247</v>
      </c>
      <c r="K21" s="174">
        <v>2424</v>
      </c>
      <c r="L21" s="35"/>
      <c r="M21" s="35"/>
      <c r="N21" s="35"/>
      <c r="O21" s="35"/>
    </row>
    <row r="22" spans="1:15" s="17" customFormat="1" ht="12.75" customHeight="1">
      <c r="A22" s="6"/>
      <c r="B22" s="6"/>
      <c r="C22" s="163" t="s">
        <v>78</v>
      </c>
      <c r="D22" s="174">
        <v>21855</v>
      </c>
      <c r="E22" s="174">
        <v>2069</v>
      </c>
      <c r="F22" s="174">
        <v>3199</v>
      </c>
      <c r="G22" s="174">
        <v>2611</v>
      </c>
      <c r="H22" s="174">
        <v>2354</v>
      </c>
      <c r="I22" s="174">
        <v>2423</v>
      </c>
      <c r="J22" s="174">
        <v>4054</v>
      </c>
      <c r="K22" s="174">
        <v>5145</v>
      </c>
      <c r="L22" s="35"/>
      <c r="M22" s="35"/>
      <c r="N22" s="35"/>
      <c r="O22" s="35"/>
    </row>
    <row r="23" spans="1:15" s="17" customFormat="1" ht="12.75" customHeight="1">
      <c r="A23" s="161"/>
      <c r="B23" s="162" t="s">
        <v>1100</v>
      </c>
      <c r="C23" s="163"/>
      <c r="D23" s="174">
        <v>102</v>
      </c>
      <c r="E23" s="174">
        <v>29</v>
      </c>
      <c r="F23" s="174">
        <v>22</v>
      </c>
      <c r="G23" s="174">
        <v>12</v>
      </c>
      <c r="H23" s="174">
        <v>14</v>
      </c>
      <c r="I23" s="174">
        <v>9</v>
      </c>
      <c r="J23" s="174">
        <v>12</v>
      </c>
      <c r="K23" s="174">
        <v>4</v>
      </c>
      <c r="L23" s="35"/>
      <c r="M23" s="35"/>
      <c r="N23" s="35"/>
      <c r="O23" s="35"/>
    </row>
    <row r="24" spans="1:15" s="17" customFormat="1" ht="12" customHeight="1" thickBot="1">
      <c r="A24" s="296"/>
      <c r="B24" s="296"/>
      <c r="C24" s="373"/>
      <c r="D24" s="300"/>
      <c r="E24" s="300"/>
      <c r="F24" s="300"/>
      <c r="G24" s="300"/>
      <c r="H24" s="300"/>
      <c r="I24" s="300"/>
      <c r="J24" s="300"/>
      <c r="K24" s="300"/>
      <c r="L24" s="35"/>
      <c r="M24" s="35"/>
      <c r="N24" s="336"/>
      <c r="O24" s="35"/>
    </row>
    <row r="25" spans="1:15" s="248" customFormat="1" ht="12" customHeight="1" thickTop="1">
      <c r="A25" s="245" t="s">
        <v>707</v>
      </c>
      <c r="B25" s="245"/>
      <c r="C25" s="245"/>
      <c r="D25" s="245"/>
      <c r="E25" s="245"/>
      <c r="F25" s="245"/>
      <c r="G25" s="245"/>
      <c r="H25" s="245"/>
      <c r="I25" s="245"/>
      <c r="J25" s="245"/>
      <c r="K25" s="245"/>
      <c r="L25" s="275"/>
      <c r="M25" s="275"/>
      <c r="N25" s="275"/>
      <c r="O25" s="275"/>
    </row>
    <row r="26" spans="1:15" s="248" customFormat="1" ht="12" customHeight="1">
      <c r="A26" s="241" t="s">
        <v>708</v>
      </c>
      <c r="B26" s="241"/>
      <c r="C26" s="241"/>
      <c r="D26" s="241"/>
      <c r="E26" s="241"/>
      <c r="F26" s="241"/>
      <c r="G26" s="241"/>
      <c r="H26" s="241"/>
      <c r="I26" s="241"/>
      <c r="J26" s="241"/>
      <c r="K26" s="241"/>
      <c r="L26" s="275"/>
      <c r="M26" s="275"/>
      <c r="N26" s="275"/>
      <c r="O26" s="275"/>
    </row>
    <row r="27" spans="1:15" s="248" customFormat="1" ht="12" customHeight="1">
      <c r="A27" s="241" t="s">
        <v>709</v>
      </c>
      <c r="B27" s="241"/>
      <c r="C27" s="241"/>
      <c r="D27" s="241"/>
      <c r="E27" s="241"/>
      <c r="F27" s="241"/>
      <c r="G27" s="241"/>
      <c r="H27" s="241"/>
      <c r="I27" s="241"/>
      <c r="J27" s="241"/>
      <c r="K27" s="241"/>
      <c r="L27" s="275"/>
      <c r="M27" s="275"/>
      <c r="N27" s="275"/>
      <c r="O27" s="275"/>
    </row>
    <row r="28" spans="1:15" s="248" customFormat="1" ht="12" customHeight="1">
      <c r="A28" s="241" t="s">
        <v>710</v>
      </c>
      <c r="B28" s="241"/>
      <c r="C28" s="241"/>
      <c r="D28" s="241"/>
      <c r="E28" s="241"/>
      <c r="F28" s="241"/>
      <c r="G28" s="241"/>
      <c r="H28" s="241"/>
      <c r="I28" s="241"/>
      <c r="J28" s="241"/>
      <c r="K28" s="241"/>
    </row>
    <row r="29" spans="1:15" s="248" customFormat="1" ht="14.25" customHeight="1">
      <c r="A29" s="565" t="s">
        <v>711</v>
      </c>
      <c r="B29" s="565"/>
      <c r="C29" s="565"/>
      <c r="D29" s="565"/>
      <c r="E29" s="565"/>
      <c r="F29" s="565"/>
      <c r="G29" s="565"/>
      <c r="H29" s="565"/>
      <c r="I29" s="565"/>
      <c r="J29" s="565"/>
      <c r="K29" s="565"/>
    </row>
    <row r="30" spans="1:15" s="248" customFormat="1" ht="10.5">
      <c r="A30" s="418" t="s">
        <v>1091</v>
      </c>
      <c r="B30" s="93"/>
      <c r="C30" s="93"/>
      <c r="D30" s="93"/>
      <c r="E30" s="93"/>
      <c r="F30" s="93"/>
      <c r="G30" s="93"/>
      <c r="H30" s="93"/>
      <c r="I30" s="93"/>
      <c r="J30" s="273"/>
      <c r="K30" s="273"/>
    </row>
    <row r="31" spans="1:15" s="248" customFormat="1" ht="10.5">
      <c r="B31" s="93"/>
      <c r="C31" s="93"/>
      <c r="D31" s="93"/>
      <c r="E31" s="93"/>
      <c r="F31" s="93"/>
      <c r="G31" s="93"/>
      <c r="H31" s="93"/>
      <c r="I31" s="93"/>
      <c r="J31" s="273"/>
      <c r="K31" s="273"/>
    </row>
    <row r="32" spans="1:15" s="248" customFormat="1" ht="9">
      <c r="C32" s="276"/>
      <c r="D32" s="277"/>
    </row>
    <row r="33" spans="3:4" s="248" customFormat="1" ht="9">
      <c r="C33" s="276"/>
      <c r="D33" s="277"/>
    </row>
  </sheetData>
  <mergeCells count="3">
    <mergeCell ref="A29:K29"/>
    <mergeCell ref="A2:K2"/>
    <mergeCell ref="A3:K3"/>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zoomScaleNormal="100" zoomScaleSheetLayoutView="115" workbookViewId="0"/>
  </sheetViews>
  <sheetFormatPr defaultColWidth="9.453125" defaultRowHeight="12.5"/>
  <cols>
    <col min="1" max="2" width="9.453125" style="382" customWidth="1"/>
    <col min="3" max="3" width="9" style="382" customWidth="1"/>
    <col min="4" max="4" width="10.453125" style="382" customWidth="1"/>
    <col min="5" max="5" width="2" style="382" customWidth="1"/>
    <col min="6" max="6" width="8.453125" style="382" customWidth="1"/>
    <col min="7" max="7" width="8" style="382" customWidth="1"/>
    <col min="8" max="8" width="9" style="382" customWidth="1"/>
    <col min="9" max="9" width="1.54296875" style="382" customWidth="1"/>
    <col min="10" max="10" width="9.54296875" style="382" customWidth="1"/>
    <col min="11" max="11" width="10.453125" style="382" customWidth="1"/>
    <col min="12" max="12" width="9.453125" style="382"/>
    <col min="13" max="16384" width="9.453125" style="19"/>
  </cols>
  <sheetData>
    <row r="2" spans="1:17" s="18" customFormat="1" ht="13.4" customHeight="1">
      <c r="A2" s="570" t="s">
        <v>1193</v>
      </c>
      <c r="B2" s="570"/>
      <c r="C2" s="570"/>
      <c r="D2" s="570"/>
      <c r="E2" s="570"/>
      <c r="F2" s="570"/>
      <c r="G2" s="570"/>
      <c r="H2" s="570"/>
      <c r="I2" s="570"/>
      <c r="J2" s="570"/>
      <c r="K2" s="570"/>
      <c r="L2" s="570"/>
    </row>
    <row r="3" spans="1:17" s="18" customFormat="1" ht="13">
      <c r="A3" s="570"/>
      <c r="B3" s="570"/>
      <c r="C3" s="570"/>
      <c r="D3" s="570"/>
      <c r="E3" s="570"/>
      <c r="F3" s="570"/>
      <c r="G3" s="570"/>
      <c r="H3" s="570"/>
      <c r="I3" s="570"/>
      <c r="J3" s="570"/>
      <c r="K3" s="570"/>
      <c r="L3" s="570"/>
    </row>
    <row r="4" spans="1:17" s="18" customFormat="1" ht="13">
      <c r="A4" s="569" t="s">
        <v>1194</v>
      </c>
      <c r="B4" s="569"/>
      <c r="C4" s="569"/>
      <c r="D4" s="569"/>
      <c r="E4" s="569"/>
      <c r="F4" s="569"/>
      <c r="G4" s="569"/>
      <c r="H4" s="569"/>
      <c r="I4" s="569"/>
      <c r="J4" s="569"/>
      <c r="K4" s="569"/>
      <c r="L4" s="569"/>
    </row>
    <row r="5" spans="1:17" ht="13.5" customHeight="1">
      <c r="A5" s="477"/>
      <c r="B5" s="477"/>
      <c r="C5" s="477"/>
      <c r="D5" s="477"/>
      <c r="E5" s="477"/>
      <c r="F5" s="477"/>
      <c r="G5" s="477"/>
      <c r="H5" s="477"/>
      <c r="I5" s="477"/>
      <c r="J5" s="477"/>
    </row>
    <row r="6" spans="1:17" s="20" customFormat="1" ht="13.5" customHeight="1">
      <c r="A6" s="318" t="s">
        <v>56</v>
      </c>
      <c r="B6" s="175" t="s">
        <v>701</v>
      </c>
      <c r="C6" s="478"/>
      <c r="D6" s="478"/>
      <c r="E6" s="318"/>
      <c r="F6" s="175" t="s">
        <v>36</v>
      </c>
      <c r="G6" s="478"/>
      <c r="H6" s="478"/>
      <c r="I6" s="318"/>
      <c r="J6" s="176" t="s">
        <v>702</v>
      </c>
      <c r="K6" s="478"/>
      <c r="L6" s="478"/>
    </row>
    <row r="7" spans="1:17" s="20" customFormat="1" ht="12" customHeight="1">
      <c r="A7" s="319"/>
      <c r="B7" s="319"/>
      <c r="C7" s="319"/>
      <c r="D7" s="319"/>
      <c r="E7" s="319"/>
      <c r="F7" s="319"/>
      <c r="G7" s="319"/>
      <c r="H7" s="319"/>
      <c r="I7" s="319"/>
      <c r="J7" s="319"/>
      <c r="K7" s="319"/>
      <c r="L7" s="319"/>
    </row>
    <row r="8" spans="1:17" s="20" customFormat="1" ht="12.75" customHeight="1">
      <c r="A8" s="319"/>
      <c r="B8" s="320" t="s">
        <v>31</v>
      </c>
      <c r="C8" s="320" t="s">
        <v>57</v>
      </c>
      <c r="D8" s="320" t="s">
        <v>58</v>
      </c>
      <c r="E8" s="320"/>
      <c r="F8" s="320" t="s">
        <v>31</v>
      </c>
      <c r="G8" s="320" t="s">
        <v>57</v>
      </c>
      <c r="H8" s="320" t="s">
        <v>58</v>
      </c>
      <c r="I8" s="320"/>
      <c r="J8" s="320" t="s">
        <v>31</v>
      </c>
      <c r="K8" s="320" t="s">
        <v>57</v>
      </c>
      <c r="L8" s="320" t="s">
        <v>58</v>
      </c>
    </row>
    <row r="9" spans="1:17" s="20" customFormat="1" ht="13.5" customHeight="1">
      <c r="A9" s="479"/>
      <c r="B9" s="321"/>
      <c r="C9" s="321"/>
      <c r="D9" s="321"/>
      <c r="E9" s="321"/>
      <c r="F9" s="321"/>
      <c r="G9" s="321"/>
      <c r="H9" s="321"/>
      <c r="I9" s="321"/>
      <c r="J9" s="321"/>
      <c r="K9" s="321"/>
      <c r="L9" s="321"/>
    </row>
    <row r="10" spans="1:17" s="20" customFormat="1" ht="10">
      <c r="A10" s="375" t="s">
        <v>59</v>
      </c>
      <c r="B10" s="376">
        <v>241899</v>
      </c>
      <c r="C10" s="376">
        <v>114358</v>
      </c>
      <c r="D10" s="376">
        <v>127541</v>
      </c>
      <c r="E10" s="377"/>
      <c r="F10" s="376">
        <v>86349</v>
      </c>
      <c r="G10" s="376">
        <v>37203</v>
      </c>
      <c r="H10" s="376">
        <v>49146</v>
      </c>
      <c r="I10" s="377"/>
      <c r="J10" s="376">
        <v>155550</v>
      </c>
      <c r="K10" s="376">
        <v>77155</v>
      </c>
      <c r="L10" s="376">
        <v>78395</v>
      </c>
    </row>
    <row r="11" spans="1:17" s="20" customFormat="1" ht="11.5">
      <c r="A11" s="378" t="s">
        <v>728</v>
      </c>
      <c r="B11" s="379">
        <v>18242</v>
      </c>
      <c r="C11" s="379">
        <v>8097</v>
      </c>
      <c r="D11" s="379">
        <v>10145</v>
      </c>
      <c r="E11" s="377"/>
      <c r="F11" s="379">
        <v>5289</v>
      </c>
      <c r="G11" s="379">
        <v>2624</v>
      </c>
      <c r="H11" s="379">
        <v>2665</v>
      </c>
      <c r="I11" s="377"/>
      <c r="J11" s="379">
        <v>12953</v>
      </c>
      <c r="K11" s="379">
        <v>5473</v>
      </c>
      <c r="L11" s="379">
        <v>7480</v>
      </c>
      <c r="P11" s="430"/>
      <c r="Q11" s="431"/>
    </row>
    <row r="12" spans="1:17" s="20" customFormat="1" ht="11.5">
      <c r="A12" s="378" t="s">
        <v>729</v>
      </c>
      <c r="B12" s="379">
        <v>35584</v>
      </c>
      <c r="C12" s="379">
        <v>13230</v>
      </c>
      <c r="D12" s="379">
        <v>22354</v>
      </c>
      <c r="E12" s="377"/>
      <c r="F12" s="379">
        <v>12814</v>
      </c>
      <c r="G12" s="379">
        <v>5747</v>
      </c>
      <c r="H12" s="379">
        <v>7067</v>
      </c>
      <c r="I12" s="377"/>
      <c r="J12" s="379">
        <v>22770</v>
      </c>
      <c r="K12" s="379">
        <v>7483</v>
      </c>
      <c r="L12" s="379">
        <v>15287</v>
      </c>
      <c r="P12" s="430"/>
      <c r="Q12" s="21"/>
    </row>
    <row r="13" spans="1:17" s="20" customFormat="1" ht="11.5">
      <c r="A13" s="378" t="s">
        <v>730</v>
      </c>
      <c r="B13" s="379">
        <v>25623</v>
      </c>
      <c r="C13" s="379">
        <v>11666</v>
      </c>
      <c r="D13" s="379">
        <v>13957</v>
      </c>
      <c r="E13" s="377"/>
      <c r="F13" s="379">
        <v>13296</v>
      </c>
      <c r="G13" s="379">
        <v>5393</v>
      </c>
      <c r="H13" s="379">
        <v>7903</v>
      </c>
      <c r="I13" s="377"/>
      <c r="J13" s="379">
        <v>12327</v>
      </c>
      <c r="K13" s="379">
        <v>6273</v>
      </c>
      <c r="L13" s="379">
        <v>6054</v>
      </c>
    </row>
    <row r="14" spans="1:17" s="20" customFormat="1" ht="11.5">
      <c r="A14" s="378" t="s">
        <v>731</v>
      </c>
      <c r="B14" s="379">
        <v>51608</v>
      </c>
      <c r="C14" s="379">
        <v>26287</v>
      </c>
      <c r="D14" s="379">
        <v>25321</v>
      </c>
      <c r="E14" s="377"/>
      <c r="F14" s="379">
        <v>20242</v>
      </c>
      <c r="G14" s="379">
        <v>8620</v>
      </c>
      <c r="H14" s="379">
        <v>11622</v>
      </c>
      <c r="I14" s="377"/>
      <c r="J14" s="379">
        <v>31366</v>
      </c>
      <c r="K14" s="379">
        <v>17667</v>
      </c>
      <c r="L14" s="379">
        <v>13699</v>
      </c>
    </row>
    <row r="15" spans="1:17" s="20" customFormat="1" ht="12">
      <c r="A15" s="378" t="s">
        <v>732</v>
      </c>
      <c r="B15" s="379">
        <v>44987</v>
      </c>
      <c r="C15" s="379">
        <v>24103</v>
      </c>
      <c r="D15" s="379">
        <v>20884</v>
      </c>
      <c r="E15" s="377"/>
      <c r="F15" s="379">
        <v>12866</v>
      </c>
      <c r="G15" s="379">
        <v>5938</v>
      </c>
      <c r="H15" s="379">
        <v>6928</v>
      </c>
      <c r="I15" s="377"/>
      <c r="J15" s="379">
        <v>32121</v>
      </c>
      <c r="K15" s="379">
        <v>18165</v>
      </c>
      <c r="L15" s="379">
        <v>13956</v>
      </c>
      <c r="N15" s="332"/>
    </row>
    <row r="16" spans="1:17" s="20" customFormat="1" ht="11.5">
      <c r="A16" s="378" t="s">
        <v>733</v>
      </c>
      <c r="B16" s="379">
        <v>40033</v>
      </c>
      <c r="C16" s="379">
        <v>19703</v>
      </c>
      <c r="D16" s="379">
        <v>20330</v>
      </c>
      <c r="E16" s="377"/>
      <c r="F16" s="379">
        <v>13155</v>
      </c>
      <c r="G16" s="379">
        <v>5522</v>
      </c>
      <c r="H16" s="379">
        <v>7633</v>
      </c>
      <c r="I16" s="377"/>
      <c r="J16" s="379">
        <v>26878</v>
      </c>
      <c r="K16" s="379">
        <v>14181</v>
      </c>
      <c r="L16" s="379">
        <v>12697</v>
      </c>
    </row>
    <row r="17" spans="1:16" s="20" customFormat="1" ht="11.5">
      <c r="A17" s="378" t="s">
        <v>734</v>
      </c>
      <c r="B17" s="379">
        <v>15339</v>
      </c>
      <c r="C17" s="379">
        <v>7133</v>
      </c>
      <c r="D17" s="379">
        <v>8206</v>
      </c>
      <c r="E17" s="377"/>
      <c r="F17" s="379">
        <v>4729</v>
      </c>
      <c r="G17" s="379">
        <v>1677</v>
      </c>
      <c r="H17" s="379">
        <v>3052</v>
      </c>
      <c r="I17" s="377"/>
      <c r="J17" s="379">
        <v>10610</v>
      </c>
      <c r="K17" s="379">
        <v>5456</v>
      </c>
      <c r="L17" s="379">
        <v>5154</v>
      </c>
    </row>
    <row r="18" spans="1:16" s="20" customFormat="1" ht="12" thickBot="1">
      <c r="A18" s="297" t="s">
        <v>1249</v>
      </c>
      <c r="B18" s="298">
        <v>10483</v>
      </c>
      <c r="C18" s="298">
        <v>4139</v>
      </c>
      <c r="D18" s="298">
        <v>6344</v>
      </c>
      <c r="E18" s="298"/>
      <c r="F18" s="298">
        <v>3958</v>
      </c>
      <c r="G18" s="298">
        <v>1682</v>
      </c>
      <c r="H18" s="298">
        <v>2276</v>
      </c>
      <c r="I18" s="298"/>
      <c r="J18" s="298">
        <v>6525</v>
      </c>
      <c r="K18" s="298">
        <v>2457</v>
      </c>
      <c r="L18" s="298">
        <v>4068</v>
      </c>
      <c r="N18" s="337"/>
    </row>
    <row r="19" spans="1:16" s="270" customFormat="1" ht="12" customHeight="1" thickTop="1">
      <c r="A19" s="568" t="s">
        <v>774</v>
      </c>
      <c r="B19" s="568"/>
      <c r="C19" s="568"/>
      <c r="D19" s="568"/>
      <c r="E19" s="568"/>
      <c r="F19" s="568"/>
      <c r="G19" s="568"/>
      <c r="H19" s="568"/>
      <c r="I19" s="568"/>
      <c r="J19" s="568"/>
      <c r="K19" s="380"/>
      <c r="L19" s="380"/>
      <c r="P19" s="20"/>
    </row>
    <row r="20" spans="1:16" s="272" customFormat="1" ht="11">
      <c r="A20" s="271" t="s">
        <v>762</v>
      </c>
      <c r="B20" s="96"/>
      <c r="C20" s="96"/>
      <c r="D20" s="96"/>
      <c r="E20" s="96"/>
      <c r="F20" s="96"/>
      <c r="G20" s="96"/>
      <c r="H20" s="96"/>
      <c r="I20" s="96"/>
      <c r="J20" s="96"/>
      <c r="K20" s="381"/>
      <c r="L20" s="381"/>
      <c r="P20" s="20"/>
    </row>
    <row r="21" spans="1:16" s="272" customFormat="1" ht="10.5">
      <c r="A21" s="418" t="s">
        <v>1091</v>
      </c>
      <c r="B21" s="93"/>
      <c r="C21" s="93"/>
      <c r="D21" s="93"/>
      <c r="E21" s="273"/>
      <c r="F21" s="273"/>
      <c r="G21" s="274"/>
      <c r="H21" s="274"/>
      <c r="I21" s="274"/>
      <c r="J21" s="274"/>
      <c r="K21" s="381"/>
      <c r="L21" s="381"/>
    </row>
    <row r="22" spans="1:16" s="272" customFormat="1" ht="14.25" customHeight="1">
      <c r="A22" s="381"/>
      <c r="B22" s="93"/>
      <c r="C22" s="93"/>
      <c r="D22" s="93"/>
      <c r="E22" s="273"/>
      <c r="F22" s="273"/>
      <c r="G22" s="274"/>
      <c r="H22" s="274"/>
      <c r="I22" s="274"/>
      <c r="J22" s="274"/>
      <c r="K22" s="381"/>
      <c r="L22" s="381"/>
    </row>
    <row r="23" spans="1:16" s="32" customFormat="1" ht="14.5">
      <c r="A23" s="480"/>
      <c r="B23" s="396"/>
      <c r="C23" s="39"/>
      <c r="D23" s="39"/>
      <c r="E23" s="39"/>
      <c r="F23" s="39"/>
      <c r="G23" s="39"/>
      <c r="H23" s="39"/>
      <c r="I23" s="39"/>
      <c r="J23" s="39"/>
      <c r="K23" s="382"/>
      <c r="L23" s="382"/>
    </row>
    <row r="24" spans="1:16" s="32" customFormat="1">
      <c r="A24" s="382"/>
      <c r="B24" s="393"/>
      <c r="C24" s="382"/>
      <c r="D24" s="382"/>
      <c r="E24" s="382"/>
      <c r="F24" s="382"/>
      <c r="G24" s="382"/>
      <c r="H24" s="382"/>
      <c r="I24" s="382"/>
      <c r="J24" s="382"/>
      <c r="K24" s="382"/>
      <c r="L24" s="382"/>
    </row>
    <row r="25" spans="1:16" s="17" customFormat="1">
      <c r="A25" s="382"/>
      <c r="B25" s="382"/>
      <c r="C25" s="382"/>
      <c r="D25" s="382"/>
      <c r="E25" s="382"/>
      <c r="F25" s="382"/>
      <c r="G25" s="382"/>
      <c r="H25" s="382"/>
      <c r="I25" s="382"/>
      <c r="J25" s="382"/>
      <c r="K25" s="382"/>
      <c r="L25" s="382"/>
    </row>
    <row r="26" spans="1:16" s="17" customFormat="1">
      <c r="A26" s="382"/>
      <c r="B26" s="393"/>
      <c r="C26" s="382"/>
      <c r="D26" s="382"/>
      <c r="E26" s="382"/>
      <c r="F26" s="382"/>
      <c r="G26" s="382"/>
      <c r="H26" s="382"/>
      <c r="I26" s="382"/>
      <c r="J26" s="382"/>
      <c r="K26" s="382"/>
      <c r="L26" s="382"/>
    </row>
    <row r="27" spans="1:16" s="32" customFormat="1" ht="14.5">
      <c r="A27" s="480"/>
      <c r="B27" s="438"/>
      <c r="C27" s="480"/>
      <c r="D27" s="481"/>
      <c r="E27" s="480"/>
      <c r="F27" s="480"/>
      <c r="G27" s="480"/>
      <c r="H27" s="480"/>
      <c r="I27" s="480"/>
      <c r="J27" s="39"/>
      <c r="K27" s="480"/>
      <c r="L27" s="480"/>
    </row>
    <row r="28" spans="1:16" ht="14.5">
      <c r="B28" s="433"/>
      <c r="C28" s="482"/>
      <c r="J28" s="39"/>
    </row>
    <row r="29" spans="1:16" ht="14.5">
      <c r="B29" s="434"/>
      <c r="J29" s="39"/>
    </row>
    <row r="30" spans="1:16" ht="14.5">
      <c r="B30" s="17"/>
      <c r="J30" s="39"/>
    </row>
    <row r="31" spans="1:16" ht="14.5">
      <c r="J31" s="39"/>
    </row>
    <row r="32" spans="1:16" ht="14.5">
      <c r="J32" s="39"/>
    </row>
    <row r="33" spans="10:10" ht="14.5">
      <c r="J33" s="39"/>
    </row>
    <row r="34" spans="10:10" ht="14.5">
      <c r="J34" s="39"/>
    </row>
    <row r="35" spans="10:10" ht="14.5">
      <c r="J35" s="39"/>
    </row>
    <row r="36" spans="10:10" ht="14.5">
      <c r="J36" s="39"/>
    </row>
    <row r="37" spans="10:10" ht="14.5">
      <c r="J37" s="39"/>
    </row>
  </sheetData>
  <mergeCells count="3">
    <mergeCell ref="A19:J19"/>
    <mergeCell ref="A4:L4"/>
    <mergeCell ref="A2:L3"/>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N52"/>
  <sheetViews>
    <sheetView zoomScaleNormal="100" zoomScaleSheetLayoutView="100" workbookViewId="0"/>
  </sheetViews>
  <sheetFormatPr defaultColWidth="9.453125" defaultRowHeight="12.5"/>
  <cols>
    <col min="1" max="1" width="8.54296875" style="484" customWidth="1"/>
    <col min="2" max="2" width="11.54296875" style="484" customWidth="1"/>
    <col min="3" max="3" width="9.453125" style="484" customWidth="1"/>
    <col min="4" max="4" width="9.54296875" style="484" customWidth="1"/>
    <col min="5" max="5" width="2.453125" style="484" customWidth="1"/>
    <col min="6" max="6" width="6.54296875" style="484" customWidth="1"/>
    <col min="7" max="7" width="6.453125" style="484" customWidth="1"/>
    <col min="8" max="8" width="7.453125" style="484" customWidth="1"/>
    <col min="9" max="9" width="1.54296875" style="484" customWidth="1"/>
    <col min="10" max="10" width="7.453125" style="484" customWidth="1"/>
    <col min="11" max="11" width="8.453125" style="484" customWidth="1"/>
    <col min="12" max="12" width="9.453125" style="484"/>
    <col min="13" max="16384" width="9.453125" style="22"/>
  </cols>
  <sheetData>
    <row r="1" spans="1:14" ht="13.4" customHeight="1">
      <c r="A1" s="483"/>
      <c r="B1" s="483"/>
      <c r="C1" s="483"/>
      <c r="D1" s="483"/>
      <c r="E1" s="483"/>
      <c r="F1" s="483"/>
      <c r="G1" s="483"/>
      <c r="H1" s="483"/>
      <c r="I1" s="483"/>
      <c r="J1" s="483"/>
      <c r="K1" s="483"/>
    </row>
    <row r="2" spans="1:14" s="11" customFormat="1" ht="15" customHeight="1">
      <c r="A2" s="571" t="s">
        <v>1195</v>
      </c>
      <c r="B2" s="571"/>
      <c r="C2" s="571"/>
      <c r="D2" s="571"/>
      <c r="E2" s="571"/>
      <c r="F2" s="571"/>
      <c r="G2" s="571"/>
      <c r="H2" s="571"/>
      <c r="I2" s="571"/>
      <c r="J2" s="571"/>
      <c r="K2" s="571"/>
      <c r="L2" s="571"/>
    </row>
    <row r="3" spans="1:14" s="11" customFormat="1" ht="20.5" customHeight="1">
      <c r="A3" s="571"/>
      <c r="B3" s="571"/>
      <c r="C3" s="571"/>
      <c r="D3" s="571"/>
      <c r="E3" s="571"/>
      <c r="F3" s="571"/>
      <c r="G3" s="571"/>
      <c r="H3" s="571"/>
      <c r="I3" s="571"/>
      <c r="J3" s="571"/>
      <c r="K3" s="571"/>
      <c r="L3" s="571"/>
    </row>
    <row r="4" spans="1:14" s="11" customFormat="1" ht="30.65" customHeight="1">
      <c r="A4" s="573" t="s">
        <v>1196</v>
      </c>
      <c r="B4" s="573"/>
      <c r="C4" s="573"/>
      <c r="D4" s="573"/>
      <c r="E4" s="573"/>
      <c r="F4" s="573"/>
      <c r="G4" s="573"/>
      <c r="H4" s="573"/>
      <c r="I4" s="573"/>
      <c r="J4" s="573"/>
      <c r="K4" s="573"/>
      <c r="L4" s="573"/>
    </row>
    <row r="5" spans="1:14" s="11" customFormat="1" ht="17.149999999999999" customHeight="1">
      <c r="A5" s="485"/>
      <c r="B5" s="485"/>
      <c r="C5" s="485"/>
      <c r="D5" s="485"/>
      <c r="E5" s="485"/>
      <c r="F5" s="485"/>
      <c r="G5" s="485"/>
      <c r="H5" s="485"/>
      <c r="I5" s="485"/>
      <c r="J5" s="485"/>
      <c r="K5" s="485"/>
      <c r="L5" s="486"/>
    </row>
    <row r="6" spans="1:14" s="21" customFormat="1" ht="17.25" customHeight="1">
      <c r="A6" s="322" t="s">
        <v>56</v>
      </c>
      <c r="B6" s="177" t="s">
        <v>1103</v>
      </c>
      <c r="C6" s="177"/>
      <c r="D6" s="177"/>
      <c r="E6" s="322"/>
      <c r="F6" s="178" t="s">
        <v>984</v>
      </c>
      <c r="G6" s="177"/>
      <c r="H6" s="177"/>
      <c r="I6" s="322"/>
      <c r="J6" s="178" t="s">
        <v>983</v>
      </c>
      <c r="K6" s="177"/>
      <c r="L6" s="177"/>
    </row>
    <row r="7" spans="1:14" s="21" customFormat="1" ht="12.75" customHeight="1">
      <c r="A7" s="323"/>
      <c r="B7" s="323"/>
      <c r="C7" s="323"/>
      <c r="D7" s="323"/>
      <c r="E7" s="323"/>
      <c r="F7" s="323"/>
      <c r="G7" s="323"/>
      <c r="H7" s="323"/>
      <c r="I7" s="323"/>
      <c r="J7" s="323"/>
      <c r="K7" s="323"/>
      <c r="L7" s="323"/>
      <c r="N7" s="332"/>
    </row>
    <row r="8" spans="1:14" s="21" customFormat="1" ht="12.75" customHeight="1">
      <c r="A8" s="324"/>
      <c r="B8" s="324" t="s">
        <v>31</v>
      </c>
      <c r="C8" s="324" t="s">
        <v>57</v>
      </c>
      <c r="D8" s="324" t="s">
        <v>58</v>
      </c>
      <c r="E8" s="324"/>
      <c r="F8" s="324" t="s">
        <v>31</v>
      </c>
      <c r="G8" s="324" t="s">
        <v>57</v>
      </c>
      <c r="H8" s="324" t="s">
        <v>58</v>
      </c>
      <c r="I8" s="324"/>
      <c r="J8" s="324" t="s">
        <v>31</v>
      </c>
      <c r="K8" s="324" t="s">
        <v>57</v>
      </c>
      <c r="L8" s="324" t="s">
        <v>58</v>
      </c>
    </row>
    <row r="9" spans="1:14" s="14" customFormat="1" ht="12.75" customHeight="1">
      <c r="A9" s="161" t="s">
        <v>59</v>
      </c>
      <c r="B9" s="383">
        <v>106313</v>
      </c>
      <c r="C9" s="383">
        <v>52784</v>
      </c>
      <c r="D9" s="299">
        <v>53529</v>
      </c>
      <c r="E9" s="408"/>
      <c r="F9" s="383">
        <v>36182</v>
      </c>
      <c r="G9" s="383">
        <v>15289</v>
      </c>
      <c r="H9" s="383">
        <v>20893</v>
      </c>
      <c r="I9" s="408"/>
      <c r="J9" s="383">
        <v>70131</v>
      </c>
      <c r="K9" s="383">
        <v>37495</v>
      </c>
      <c r="L9" s="383">
        <v>32636</v>
      </c>
    </row>
    <row r="10" spans="1:14" s="21" customFormat="1" ht="12.75" customHeight="1">
      <c r="A10" s="162" t="s">
        <v>84</v>
      </c>
      <c r="B10" s="386">
        <v>8861</v>
      </c>
      <c r="C10" s="386">
        <v>4003</v>
      </c>
      <c r="D10" s="164">
        <v>4858</v>
      </c>
      <c r="E10" s="409"/>
      <c r="F10" s="409">
        <v>2032</v>
      </c>
      <c r="G10" s="386">
        <v>1008</v>
      </c>
      <c r="H10" s="386">
        <v>1024</v>
      </c>
      <c r="I10" s="409"/>
      <c r="J10" s="386">
        <v>6829</v>
      </c>
      <c r="K10" s="409">
        <v>2995</v>
      </c>
      <c r="L10" s="386">
        <v>3834</v>
      </c>
    </row>
    <row r="11" spans="1:14" s="21" customFormat="1" ht="12.75" customHeight="1">
      <c r="A11" s="162" t="s">
        <v>85</v>
      </c>
      <c r="B11" s="386">
        <v>9813</v>
      </c>
      <c r="C11" s="386">
        <v>4030</v>
      </c>
      <c r="D11" s="164">
        <v>5783</v>
      </c>
      <c r="E11" s="409"/>
      <c r="F11" s="409">
        <v>3746</v>
      </c>
      <c r="G11" s="386">
        <v>1625</v>
      </c>
      <c r="H11" s="386">
        <v>2121</v>
      </c>
      <c r="I11" s="409"/>
      <c r="J11" s="386">
        <v>6067</v>
      </c>
      <c r="K11" s="409">
        <v>2405</v>
      </c>
      <c r="L11" s="386">
        <v>3662</v>
      </c>
    </row>
    <row r="12" spans="1:14" s="21" customFormat="1" ht="12.75" customHeight="1">
      <c r="A12" s="162" t="s">
        <v>86</v>
      </c>
      <c r="B12" s="386">
        <v>8188</v>
      </c>
      <c r="C12" s="386">
        <v>3640</v>
      </c>
      <c r="D12" s="164">
        <v>4548</v>
      </c>
      <c r="E12" s="409"/>
      <c r="F12" s="409">
        <v>4930</v>
      </c>
      <c r="G12" s="386">
        <v>1963</v>
      </c>
      <c r="H12" s="386">
        <v>2967</v>
      </c>
      <c r="I12" s="409"/>
      <c r="J12" s="386">
        <v>3258</v>
      </c>
      <c r="K12" s="409">
        <v>1677</v>
      </c>
      <c r="L12" s="386">
        <v>1581</v>
      </c>
    </row>
    <row r="13" spans="1:14" s="21" customFormat="1" ht="12.75" customHeight="1">
      <c r="A13" s="162" t="s">
        <v>87</v>
      </c>
      <c r="B13" s="386">
        <v>20845</v>
      </c>
      <c r="C13" s="386">
        <v>10695</v>
      </c>
      <c r="D13" s="164">
        <v>10150</v>
      </c>
      <c r="E13" s="409"/>
      <c r="F13" s="409">
        <v>9452</v>
      </c>
      <c r="G13" s="386">
        <v>3914</v>
      </c>
      <c r="H13" s="386">
        <v>5538</v>
      </c>
      <c r="I13" s="409"/>
      <c r="J13" s="386">
        <v>11393</v>
      </c>
      <c r="K13" s="409">
        <v>6781</v>
      </c>
      <c r="L13" s="386">
        <v>4612</v>
      </c>
    </row>
    <row r="14" spans="1:14" s="21" customFormat="1" ht="12.75" customHeight="1">
      <c r="A14" s="162" t="s">
        <v>88</v>
      </c>
      <c r="B14" s="386">
        <v>22670</v>
      </c>
      <c r="C14" s="386">
        <v>12701</v>
      </c>
      <c r="D14" s="164">
        <v>9969</v>
      </c>
      <c r="E14" s="409"/>
      <c r="F14" s="409">
        <v>6499</v>
      </c>
      <c r="G14" s="386">
        <v>2974</v>
      </c>
      <c r="H14" s="386">
        <v>3525</v>
      </c>
      <c r="I14" s="409"/>
      <c r="J14" s="386">
        <v>16171</v>
      </c>
      <c r="K14" s="409">
        <v>9727</v>
      </c>
      <c r="L14" s="386">
        <v>6444</v>
      </c>
    </row>
    <row r="15" spans="1:14" s="21" customFormat="1" ht="12.75" customHeight="1">
      <c r="A15" s="162" t="s">
        <v>89</v>
      </c>
      <c r="B15" s="386">
        <v>23720</v>
      </c>
      <c r="C15" s="386">
        <v>12314</v>
      </c>
      <c r="D15" s="164">
        <v>11406</v>
      </c>
      <c r="E15" s="409"/>
      <c r="F15" s="409">
        <v>6867</v>
      </c>
      <c r="G15" s="386">
        <v>2881</v>
      </c>
      <c r="H15" s="386">
        <v>3986</v>
      </c>
      <c r="I15" s="409"/>
      <c r="J15" s="386">
        <v>16853</v>
      </c>
      <c r="K15" s="409">
        <v>9433</v>
      </c>
      <c r="L15" s="386">
        <v>7420</v>
      </c>
    </row>
    <row r="16" spans="1:14" s="21" customFormat="1" ht="12.75" customHeight="1">
      <c r="A16" s="162" t="s">
        <v>90</v>
      </c>
      <c r="B16" s="386">
        <v>10063</v>
      </c>
      <c r="C16" s="386">
        <v>4933</v>
      </c>
      <c r="D16" s="164">
        <v>5130</v>
      </c>
      <c r="E16" s="409"/>
      <c r="F16" s="409">
        <v>2492</v>
      </c>
      <c r="G16" s="386">
        <v>863</v>
      </c>
      <c r="H16" s="386">
        <v>1629</v>
      </c>
      <c r="I16" s="409"/>
      <c r="J16" s="386">
        <v>7571</v>
      </c>
      <c r="K16" s="409">
        <v>4070</v>
      </c>
      <c r="L16" s="386">
        <v>3501</v>
      </c>
    </row>
    <row r="17" spans="1:14" s="21" customFormat="1" ht="12.75" customHeight="1" thickBot="1">
      <c r="A17" s="297" t="s">
        <v>1250</v>
      </c>
      <c r="B17" s="298">
        <v>2153</v>
      </c>
      <c r="C17" s="298">
        <v>468</v>
      </c>
      <c r="D17" s="298">
        <v>1685</v>
      </c>
      <c r="E17" s="409"/>
      <c r="F17" s="298">
        <v>164</v>
      </c>
      <c r="G17" s="298">
        <v>61</v>
      </c>
      <c r="H17" s="298">
        <v>103</v>
      </c>
      <c r="I17" s="409"/>
      <c r="J17" s="298">
        <v>1989</v>
      </c>
      <c r="K17" s="298">
        <v>407</v>
      </c>
      <c r="L17" s="298">
        <v>1582</v>
      </c>
      <c r="N17" s="337"/>
    </row>
    <row r="18" spans="1:14" s="21" customFormat="1" ht="12" customHeight="1" thickTop="1">
      <c r="A18" s="572" t="s">
        <v>761</v>
      </c>
      <c r="B18" s="572"/>
      <c r="C18" s="572"/>
      <c r="D18" s="572"/>
      <c r="E18" s="572"/>
      <c r="F18" s="572"/>
      <c r="G18" s="572"/>
      <c r="H18" s="572"/>
      <c r="I18" s="572"/>
      <c r="J18" s="572"/>
      <c r="K18" s="572"/>
      <c r="L18" s="385"/>
    </row>
    <row r="19" spans="1:14" s="21" customFormat="1" ht="23.9" customHeight="1">
      <c r="A19" s="565" t="s">
        <v>762</v>
      </c>
      <c r="B19" s="565"/>
      <c r="C19" s="565"/>
      <c r="D19" s="565"/>
      <c r="E19" s="565"/>
      <c r="F19" s="565"/>
      <c r="G19" s="565"/>
      <c r="H19" s="565"/>
      <c r="I19" s="565"/>
      <c r="J19" s="565"/>
      <c r="K19" s="565"/>
      <c r="L19" s="385"/>
    </row>
    <row r="20" spans="1:14" s="21" customFormat="1" ht="12" customHeight="1">
      <c r="A20" s="269" t="s">
        <v>763</v>
      </c>
      <c r="B20" s="269"/>
      <c r="C20" s="269"/>
      <c r="D20" s="269"/>
      <c r="E20" s="269"/>
      <c r="F20" s="376"/>
      <c r="G20" s="269"/>
      <c r="H20" s="269"/>
      <c r="I20" s="269"/>
      <c r="J20" s="269"/>
      <c r="K20" s="269"/>
      <c r="L20" s="385"/>
    </row>
    <row r="21" spans="1:14" s="21" customFormat="1" ht="13.4" customHeight="1">
      <c r="A21" s="269" t="s">
        <v>1037</v>
      </c>
      <c r="B21" s="269"/>
      <c r="C21" s="269"/>
      <c r="D21" s="269"/>
      <c r="E21" s="269"/>
      <c r="F21" s="269"/>
      <c r="G21" s="269"/>
      <c r="H21" s="269"/>
      <c r="I21" s="269"/>
      <c r="J21" s="269"/>
      <c r="K21" s="269"/>
      <c r="L21" s="385"/>
    </row>
    <row r="22" spans="1:14" s="21" customFormat="1" ht="11.25" customHeight="1">
      <c r="A22" s="455" t="s">
        <v>1091</v>
      </c>
      <c r="B22" s="417"/>
      <c r="C22" s="417"/>
      <c r="D22" s="417"/>
      <c r="E22" s="417"/>
      <c r="F22" s="417"/>
      <c r="G22" s="417"/>
      <c r="H22" s="417"/>
      <c r="I22" s="417"/>
      <c r="J22" s="417"/>
      <c r="K22" s="417"/>
      <c r="L22" s="385"/>
    </row>
    <row r="23" spans="1:14" s="14" customFormat="1" ht="10.5" customHeight="1">
      <c r="A23" s="384"/>
      <c r="B23" s="454"/>
      <c r="C23" s="454"/>
      <c r="D23" s="454"/>
      <c r="E23" s="454"/>
      <c r="F23" s="454"/>
      <c r="G23" s="454"/>
      <c r="H23" s="454"/>
      <c r="I23" s="454"/>
      <c r="J23" s="454"/>
      <c r="K23" s="454"/>
      <c r="L23" s="384"/>
    </row>
    <row r="24" spans="1:14" s="21" customFormat="1" ht="12.75" customHeight="1">
      <c r="A24" s="385"/>
      <c r="B24" s="385"/>
      <c r="C24" s="385"/>
      <c r="D24" s="385"/>
      <c r="E24" s="385"/>
      <c r="F24" s="385"/>
      <c r="G24" s="385"/>
      <c r="H24" s="385"/>
      <c r="I24" s="385"/>
      <c r="J24" s="385"/>
      <c r="K24" s="385"/>
      <c r="L24" s="385"/>
    </row>
    <row r="25" spans="1:14" s="21" customFormat="1" ht="12.75" customHeight="1">
      <c r="A25" s="385"/>
      <c r="B25" s="39"/>
      <c r="C25" s="385"/>
      <c r="D25" s="385"/>
      <c r="E25" s="385"/>
      <c r="F25" s="385"/>
      <c r="G25" s="385"/>
      <c r="H25" s="385"/>
      <c r="I25" s="385"/>
      <c r="J25" s="385"/>
      <c r="K25" s="385"/>
      <c r="L25" s="385"/>
    </row>
    <row r="26" spans="1:14" s="21" customFormat="1" ht="12.75" customHeight="1">
      <c r="A26" s="385"/>
      <c r="B26" s="39"/>
      <c r="C26" s="385"/>
      <c r="D26" s="385"/>
      <c r="E26" s="385"/>
      <c r="F26" s="385"/>
      <c r="G26" s="385"/>
      <c r="H26" s="385"/>
      <c r="I26" s="385"/>
      <c r="J26" s="385"/>
      <c r="K26" s="385"/>
      <c r="L26" s="385"/>
    </row>
    <row r="27" spans="1:14" s="21" customFormat="1" ht="12.75" customHeight="1">
      <c r="A27" s="385"/>
      <c r="B27" s="385"/>
      <c r="C27" s="385"/>
      <c r="D27" s="385"/>
      <c r="E27" s="385"/>
      <c r="F27" s="385"/>
      <c r="G27" s="385"/>
      <c r="H27" s="385"/>
      <c r="I27" s="385"/>
      <c r="J27" s="385"/>
      <c r="K27" s="385"/>
      <c r="L27" s="385"/>
    </row>
    <row r="28" spans="1:14" s="38" customFormat="1" ht="12.75" customHeight="1">
      <c r="A28" s="39"/>
      <c r="B28" s="39"/>
      <c r="C28" s="39"/>
      <c r="D28" s="39"/>
      <c r="E28" s="39"/>
      <c r="F28" s="39"/>
      <c r="G28" s="39"/>
      <c r="H28" s="39"/>
      <c r="I28" s="39"/>
      <c r="J28" s="39"/>
      <c r="K28" s="39"/>
      <c r="L28" s="39"/>
    </row>
    <row r="29" spans="1:14" s="33" customFormat="1" ht="14.5">
      <c r="A29" s="484"/>
      <c r="B29" s="484"/>
      <c r="C29" s="484"/>
      <c r="D29" s="484"/>
      <c r="E29" s="484"/>
      <c r="F29" s="484"/>
      <c r="G29" s="484"/>
      <c r="H29" s="484"/>
      <c r="I29" s="484"/>
      <c r="J29" s="39"/>
      <c r="K29" s="484"/>
      <c r="L29" s="484"/>
    </row>
    <row r="30" spans="1:14" s="33" customFormat="1" ht="14.5">
      <c r="A30" s="484"/>
      <c r="B30" s="484"/>
      <c r="C30" s="484"/>
      <c r="D30" s="484"/>
      <c r="E30" s="484"/>
      <c r="F30" s="484"/>
      <c r="G30" s="484"/>
      <c r="H30" s="484"/>
      <c r="I30" s="484"/>
      <c r="J30" s="39"/>
      <c r="K30" s="484"/>
      <c r="L30" s="484"/>
    </row>
    <row r="31" spans="1:14" s="33" customFormat="1" ht="14.5">
      <c r="A31" s="484"/>
      <c r="B31" s="484"/>
      <c r="C31" s="484"/>
      <c r="D31" s="484"/>
      <c r="E31" s="484"/>
      <c r="F31" s="484"/>
      <c r="G31" s="484"/>
      <c r="H31" s="484"/>
      <c r="I31" s="484"/>
      <c r="J31" s="39"/>
      <c r="K31" s="484"/>
      <c r="L31" s="484"/>
    </row>
    <row r="32" spans="1:14" ht="14.5">
      <c r="J32" s="39"/>
    </row>
    <row r="33" spans="10:10" ht="12" customHeight="1">
      <c r="J33" s="39"/>
    </row>
    <row r="34" spans="10:10" ht="12" customHeight="1"/>
    <row r="35" spans="10:10" ht="12" customHeight="1"/>
    <row r="36" spans="10:10" ht="12" customHeight="1"/>
    <row r="37" spans="10:10" ht="12" customHeight="1"/>
    <row r="38" spans="10:10" ht="12" customHeight="1"/>
    <row r="39" spans="10:10" ht="12" customHeight="1"/>
    <row r="40" spans="10:10" ht="12" customHeight="1"/>
    <row r="41" spans="10:10" ht="12" customHeight="1"/>
    <row r="42" spans="10:10" ht="12" customHeight="1"/>
    <row r="43" spans="10:10" ht="12" customHeight="1"/>
    <row r="44" spans="10:10" ht="12" customHeight="1"/>
    <row r="45" spans="10:10" ht="12" customHeight="1"/>
    <row r="46" spans="10:10" ht="12" customHeight="1"/>
    <row r="47" spans="10:10" ht="12" customHeight="1"/>
    <row r="48" spans="10:10" ht="12" customHeight="1"/>
    <row r="49" ht="12" customHeight="1"/>
    <row r="50" ht="12" customHeight="1"/>
    <row r="51" ht="12" customHeight="1"/>
    <row r="52" ht="12" customHeight="1"/>
  </sheetData>
  <mergeCells count="4">
    <mergeCell ref="A2:L3"/>
    <mergeCell ref="A19:K19"/>
    <mergeCell ref="A18:K18"/>
    <mergeCell ref="A4:L4"/>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zoomScaleNormal="100" zoomScaleSheetLayoutView="115" workbookViewId="0"/>
  </sheetViews>
  <sheetFormatPr defaultColWidth="9.453125" defaultRowHeight="12.5"/>
  <cols>
    <col min="1" max="1" width="8.54296875" style="29" customWidth="1"/>
    <col min="2" max="2" width="15.453125" style="29" customWidth="1"/>
    <col min="3" max="3" width="15.453125" style="29" bestFit="1" customWidth="1"/>
    <col min="4" max="4" width="10.453125" style="65" customWidth="1"/>
    <col min="5" max="5" width="12.54296875" style="29" customWidth="1"/>
    <col min="6" max="6" width="13.54296875" style="29" customWidth="1"/>
    <col min="7" max="7" width="12.54296875" style="29" customWidth="1"/>
    <col min="8" max="8" width="11.453125" style="29" customWidth="1"/>
    <col min="9" max="9" width="15.54296875" style="29" customWidth="1"/>
    <col min="10" max="10" width="10" style="29" customWidth="1"/>
    <col min="11" max="11" width="6.453125" style="29" customWidth="1"/>
    <col min="12" max="12" width="10" style="29" customWidth="1"/>
    <col min="13" max="16384" width="9.453125" style="29"/>
  </cols>
  <sheetData>
    <row r="1" spans="1:12" ht="13.4" customHeight="1">
      <c r="A1" s="179"/>
      <c r="B1" s="179"/>
      <c r="C1" s="179"/>
      <c r="D1" s="180"/>
      <c r="E1" s="179"/>
      <c r="F1" s="179"/>
      <c r="G1" s="179"/>
      <c r="H1" s="179"/>
      <c r="I1" s="179"/>
      <c r="J1" s="179"/>
      <c r="K1" s="179"/>
      <c r="L1" s="179"/>
    </row>
    <row r="2" spans="1:12" ht="15.75" customHeight="1">
      <c r="A2" s="575" t="s">
        <v>1197</v>
      </c>
      <c r="B2" s="575"/>
      <c r="C2" s="575"/>
      <c r="D2" s="575"/>
      <c r="E2" s="575"/>
      <c r="F2" s="575"/>
      <c r="G2" s="575"/>
      <c r="H2" s="575"/>
      <c r="I2" s="575"/>
      <c r="J2" s="575"/>
      <c r="K2" s="179"/>
      <c r="L2" s="179"/>
    </row>
    <row r="3" spans="1:12" ht="13.4" customHeight="1">
      <c r="A3" s="574" t="s">
        <v>1198</v>
      </c>
      <c r="B3" s="574"/>
      <c r="C3" s="574"/>
      <c r="D3" s="574"/>
      <c r="E3" s="574"/>
      <c r="F3" s="574"/>
      <c r="G3" s="574"/>
      <c r="H3" s="574"/>
      <c r="I3" s="574"/>
      <c r="J3" s="574"/>
      <c r="K3" s="325"/>
      <c r="L3" s="325"/>
    </row>
    <row r="4" spans="1:12" ht="18" customHeight="1">
      <c r="B4" s="181"/>
      <c r="C4" s="181"/>
      <c r="D4" s="182"/>
      <c r="E4" s="183"/>
      <c r="F4" s="184"/>
      <c r="G4" s="185"/>
      <c r="H4" s="185"/>
      <c r="I4" s="183"/>
      <c r="J4" s="185"/>
      <c r="K4" s="185"/>
      <c r="L4" s="185"/>
    </row>
    <row r="5" spans="1:12" ht="13">
      <c r="A5" s="186" t="s">
        <v>56</v>
      </c>
      <c r="B5" s="187" t="s">
        <v>79</v>
      </c>
      <c r="C5" s="187"/>
      <c r="D5" s="188"/>
      <c r="E5" s="189" t="s">
        <v>61</v>
      </c>
      <c r="F5" s="190"/>
      <c r="G5" s="190"/>
      <c r="H5" s="190"/>
      <c r="I5" s="190"/>
      <c r="J5" s="191"/>
      <c r="L5" s="185"/>
    </row>
    <row r="6" spans="1:12">
      <c r="A6" s="192"/>
      <c r="B6" s="193" t="s">
        <v>80</v>
      </c>
      <c r="C6" s="192"/>
      <c r="D6" s="194"/>
      <c r="E6" s="195" t="s">
        <v>57</v>
      </c>
      <c r="F6" s="192"/>
      <c r="G6" s="192"/>
      <c r="H6" s="195" t="s">
        <v>58</v>
      </c>
      <c r="I6" s="193"/>
      <c r="J6" s="192"/>
    </row>
    <row r="7" spans="1:12">
      <c r="A7" s="192"/>
      <c r="B7" s="193" t="s">
        <v>81</v>
      </c>
      <c r="C7" s="196" t="s">
        <v>82</v>
      </c>
      <c r="D7" s="197"/>
      <c r="E7" s="195" t="s">
        <v>30</v>
      </c>
      <c r="F7" s="195" t="s">
        <v>82</v>
      </c>
      <c r="G7" s="192"/>
      <c r="H7" s="195" t="s">
        <v>30</v>
      </c>
      <c r="I7" s="198" t="s">
        <v>82</v>
      </c>
      <c r="J7" s="200"/>
    </row>
    <row r="8" spans="1:12">
      <c r="A8" s="200"/>
      <c r="B8" s="198"/>
      <c r="C8" s="200" t="s">
        <v>81</v>
      </c>
      <c r="D8" s="202" t="s">
        <v>50</v>
      </c>
      <c r="E8" s="198"/>
      <c r="F8" s="201" t="s">
        <v>81</v>
      </c>
      <c r="G8" s="203" t="s">
        <v>50</v>
      </c>
      <c r="H8" s="198"/>
      <c r="I8" s="201" t="s">
        <v>81</v>
      </c>
      <c r="J8" s="203" t="s">
        <v>50</v>
      </c>
      <c r="L8" s="332"/>
    </row>
    <row r="9" spans="1:12">
      <c r="A9" s="200"/>
      <c r="B9" s="201"/>
      <c r="C9" s="199" t="s">
        <v>83</v>
      </c>
      <c r="D9" s="204" t="s">
        <v>51</v>
      </c>
      <c r="E9" s="198"/>
      <c r="F9" s="198" t="s">
        <v>83</v>
      </c>
      <c r="G9" s="205" t="s">
        <v>51</v>
      </c>
      <c r="H9" s="198"/>
      <c r="I9" s="198" t="s">
        <v>83</v>
      </c>
      <c r="J9" s="205" t="s">
        <v>51</v>
      </c>
    </row>
    <row r="10" spans="1:12" ht="12" customHeight="1">
      <c r="A10" s="206"/>
      <c r="B10" s="207"/>
      <c r="C10" s="208"/>
      <c r="D10" s="209" t="s">
        <v>1199</v>
      </c>
      <c r="E10" s="207"/>
      <c r="F10" s="208"/>
      <c r="G10" s="210" t="s">
        <v>1199</v>
      </c>
      <c r="H10" s="211"/>
      <c r="I10" s="208"/>
      <c r="J10" s="210" t="s">
        <v>1199</v>
      </c>
    </row>
    <row r="11" spans="1:12">
      <c r="A11" s="212" t="s">
        <v>79</v>
      </c>
      <c r="B11" s="383">
        <v>106313</v>
      </c>
      <c r="C11" s="213">
        <v>6.9368696123899394</v>
      </c>
      <c r="D11" s="214">
        <v>7.1174520650082123</v>
      </c>
      <c r="E11" s="214">
        <v>52784</v>
      </c>
      <c r="F11" s="387">
        <v>6.9260052181224525</v>
      </c>
      <c r="G11" s="215">
        <v>6.8156062813663585</v>
      </c>
      <c r="H11" s="387">
        <v>53529</v>
      </c>
      <c r="I11" s="387">
        <v>6.9476162274323174</v>
      </c>
      <c r="J11" s="215">
        <v>7.4167720185419297</v>
      </c>
    </row>
    <row r="12" spans="1:12" ht="13">
      <c r="A12" s="216" t="s">
        <v>84</v>
      </c>
      <c r="B12" s="386">
        <v>8861</v>
      </c>
      <c r="C12" s="217">
        <v>39.387298807401841</v>
      </c>
      <c r="D12" s="217">
        <v>-2.8718623259892579</v>
      </c>
      <c r="E12" s="217">
        <v>4003</v>
      </c>
      <c r="F12" s="388">
        <v>37.042863488303233</v>
      </c>
      <c r="G12" s="386">
        <v>3.4366925064599485</v>
      </c>
      <c r="H12" s="388">
        <v>4858</v>
      </c>
      <c r="I12" s="386">
        <v>41.554397940243099</v>
      </c>
      <c r="J12" s="386">
        <v>-7.5195126594327046</v>
      </c>
    </row>
    <row r="13" spans="1:12" ht="13">
      <c r="A13" s="216" t="s">
        <v>85</v>
      </c>
      <c r="B13" s="386">
        <v>9813</v>
      </c>
      <c r="C13" s="217">
        <v>9.4293299919572515</v>
      </c>
      <c r="D13" s="217">
        <v>6.6166883963494127</v>
      </c>
      <c r="E13" s="217">
        <v>4030</v>
      </c>
      <c r="F13" s="388">
        <v>7.7624647270135707</v>
      </c>
      <c r="G13" s="386">
        <v>7.8116639914392731</v>
      </c>
      <c r="H13" s="388">
        <v>5783</v>
      </c>
      <c r="I13" s="386">
        <v>11.088655555640775</v>
      </c>
      <c r="J13" s="386">
        <v>5.799487742407611</v>
      </c>
    </row>
    <row r="14" spans="1:12" ht="13">
      <c r="A14" s="216" t="s">
        <v>86</v>
      </c>
      <c r="B14" s="386">
        <v>8188</v>
      </c>
      <c r="C14" s="217">
        <v>6.3293242974782418</v>
      </c>
      <c r="D14" s="217">
        <v>9.8028697867775243</v>
      </c>
      <c r="E14" s="217">
        <v>3640</v>
      </c>
      <c r="F14" s="388">
        <v>5.5921881433320832</v>
      </c>
      <c r="G14" s="386">
        <v>6.8388611681831524</v>
      </c>
      <c r="H14" s="388">
        <v>4548</v>
      </c>
      <c r="I14" s="386">
        <v>7.0758129483643009</v>
      </c>
      <c r="J14" s="386">
        <v>12.296296296296298</v>
      </c>
    </row>
    <row r="15" spans="1:12" ht="13">
      <c r="A15" s="216" t="s">
        <v>87</v>
      </c>
      <c r="B15" s="386">
        <v>20845</v>
      </c>
      <c r="C15" s="217">
        <v>7.8536970586595247</v>
      </c>
      <c r="D15" s="217">
        <v>10.695130370134352</v>
      </c>
      <c r="E15" s="217">
        <v>10695</v>
      </c>
      <c r="F15" s="388">
        <v>8.1139457446735861</v>
      </c>
      <c r="G15" s="386">
        <v>8.1832895003034594</v>
      </c>
      <c r="H15" s="388">
        <v>10150</v>
      </c>
      <c r="I15" s="386">
        <v>7.5969471499472698</v>
      </c>
      <c r="J15" s="386">
        <v>13.471212968138623</v>
      </c>
    </row>
    <row r="16" spans="1:12" ht="13">
      <c r="A16" s="216" t="s">
        <v>88</v>
      </c>
      <c r="B16" s="386">
        <v>22670</v>
      </c>
      <c r="C16" s="217">
        <v>9.1805275624383196</v>
      </c>
      <c r="D16" s="217">
        <v>7.7727596862372241</v>
      </c>
      <c r="E16" s="217">
        <v>12701</v>
      </c>
      <c r="F16" s="388">
        <v>10.292044146962061</v>
      </c>
      <c r="G16" s="386">
        <v>6.587781134608929</v>
      </c>
      <c r="H16" s="388">
        <v>9969</v>
      </c>
      <c r="I16" s="386">
        <v>8.0701240268534615</v>
      </c>
      <c r="J16" s="386">
        <v>9.321197499725848</v>
      </c>
    </row>
    <row r="17" spans="1:12" ht="13">
      <c r="A17" s="216" t="s">
        <v>89</v>
      </c>
      <c r="B17" s="386">
        <v>23720</v>
      </c>
      <c r="C17" s="217">
        <v>9.5005369085044631</v>
      </c>
      <c r="D17" s="217">
        <v>6.458417485750191</v>
      </c>
      <c r="E17" s="217">
        <v>12314</v>
      </c>
      <c r="F17" s="388">
        <v>9.8965419968125978</v>
      </c>
      <c r="G17" s="386">
        <v>5.9815818917290642</v>
      </c>
      <c r="H17" s="388">
        <v>11406</v>
      </c>
      <c r="I17" s="386">
        <v>9.1071103488583773</v>
      </c>
      <c r="J17" s="386">
        <v>6.9780528981429377</v>
      </c>
    </row>
    <row r="18" spans="1:12" ht="13">
      <c r="A18" s="216" t="s">
        <v>90</v>
      </c>
      <c r="B18" s="386">
        <v>10063</v>
      </c>
      <c r="C18" s="217">
        <v>8.0782927291351587</v>
      </c>
      <c r="D18" s="217">
        <v>9.9300852086519544</v>
      </c>
      <c r="E18" s="217">
        <v>4933</v>
      </c>
      <c r="F18" s="388">
        <v>7.9330746332983288</v>
      </c>
      <c r="G18" s="386">
        <v>8.4652594547053646</v>
      </c>
      <c r="H18" s="388">
        <v>5130</v>
      </c>
      <c r="I18" s="386">
        <v>8.2230382924291945</v>
      </c>
      <c r="J18" s="386">
        <v>11.376465479808944</v>
      </c>
    </row>
    <row r="19" spans="1:12" ht="13.5" thickBot="1">
      <c r="A19" s="297" t="s">
        <v>1250</v>
      </c>
      <c r="B19" s="302">
        <v>2153</v>
      </c>
      <c r="C19" s="301">
        <v>0.55197174150801864</v>
      </c>
      <c r="D19" s="301">
        <v>-0.50831792975970425</v>
      </c>
      <c r="E19" s="301">
        <v>468</v>
      </c>
      <c r="F19" s="302">
        <v>0.24315048209259046</v>
      </c>
      <c r="G19" s="302">
        <v>8.3333333333333321</v>
      </c>
      <c r="H19" s="302">
        <v>1685</v>
      </c>
      <c r="I19" s="302">
        <v>0.85280702571276445</v>
      </c>
      <c r="J19" s="302">
        <v>-2.7136258660508084</v>
      </c>
    </row>
    <row r="20" spans="1:12" s="262" customFormat="1" ht="12" customHeight="1" thickTop="1">
      <c r="A20" s="241" t="s">
        <v>761</v>
      </c>
      <c r="B20" s="263"/>
      <c r="C20" s="263"/>
      <c r="D20" s="264"/>
      <c r="E20" s="263"/>
      <c r="F20" s="265"/>
      <c r="G20" s="261"/>
      <c r="H20" s="261"/>
      <c r="I20" s="263"/>
      <c r="J20" s="261"/>
      <c r="K20" s="261"/>
      <c r="L20" s="261"/>
    </row>
    <row r="21" spans="1:12" s="262" customFormat="1" ht="12.75" customHeight="1">
      <c r="A21" s="565" t="s">
        <v>762</v>
      </c>
      <c r="B21" s="565"/>
      <c r="C21" s="565"/>
      <c r="D21" s="565"/>
      <c r="E21" s="565"/>
      <c r="F21" s="565"/>
      <c r="G21" s="565"/>
      <c r="H21" s="565"/>
      <c r="I21" s="565"/>
      <c r="J21" s="565"/>
      <c r="K21" s="565"/>
      <c r="L21" s="565"/>
    </row>
    <row r="22" spans="1:12" s="262" customFormat="1" ht="12" customHeight="1">
      <c r="A22" s="565" t="s">
        <v>1104</v>
      </c>
      <c r="B22" s="565"/>
      <c r="C22" s="565"/>
      <c r="D22" s="565"/>
      <c r="E22" s="565"/>
      <c r="F22" s="565"/>
      <c r="G22" s="565"/>
      <c r="H22" s="565"/>
      <c r="I22" s="565"/>
      <c r="J22" s="565"/>
      <c r="K22" s="565"/>
      <c r="L22" s="565"/>
    </row>
    <row r="23" spans="1:12" s="262" customFormat="1" ht="10.5">
      <c r="A23" s="97" t="s">
        <v>1091</v>
      </c>
      <c r="B23" s="417"/>
      <c r="C23" s="417"/>
      <c r="D23" s="417"/>
      <c r="E23" s="417"/>
      <c r="F23" s="417"/>
      <c r="G23" s="417"/>
      <c r="H23" s="417"/>
      <c r="I23" s="417"/>
      <c r="J23" s="417"/>
      <c r="K23" s="417"/>
      <c r="L23" s="417"/>
    </row>
    <row r="24" spans="1:12" s="262" customFormat="1" ht="9">
      <c r="D24" s="266"/>
      <c r="F24" s="267"/>
      <c r="I24" s="268"/>
    </row>
    <row r="41" ht="12.75" customHeight="1"/>
    <row r="49" spans="6:9">
      <c r="F49" s="28"/>
      <c r="G49" s="27"/>
      <c r="H49" s="27"/>
      <c r="I49" s="26"/>
    </row>
    <row r="50" spans="6:9">
      <c r="F50" s="28"/>
      <c r="G50" s="27"/>
      <c r="H50" s="27"/>
      <c r="I50" s="26"/>
    </row>
    <row r="51" spans="6:9">
      <c r="F51" s="28"/>
      <c r="G51" s="27"/>
      <c r="H51" s="27"/>
      <c r="I51" s="26"/>
    </row>
    <row r="52" spans="6:9">
      <c r="F52" s="28"/>
      <c r="G52" s="27"/>
      <c r="H52" s="27"/>
      <c r="I52" s="26"/>
    </row>
    <row r="53" spans="6:9">
      <c r="F53" s="28"/>
      <c r="G53" s="27"/>
      <c r="H53" s="27"/>
      <c r="I53" s="26"/>
    </row>
    <row r="54" spans="6:9">
      <c r="F54" s="28"/>
      <c r="G54" s="27"/>
      <c r="H54" s="27"/>
      <c r="I54" s="26"/>
    </row>
    <row r="55" spans="6:9">
      <c r="F55" s="28"/>
      <c r="G55" s="27"/>
      <c r="H55" s="27"/>
      <c r="I55" s="26"/>
    </row>
    <row r="56" spans="6:9">
      <c r="F56" s="28"/>
      <c r="G56" s="27"/>
      <c r="H56" s="27"/>
      <c r="I56" s="26"/>
    </row>
    <row r="57" spans="6:9">
      <c r="F57" s="28"/>
      <c r="G57" s="27"/>
      <c r="H57" s="27"/>
      <c r="I57" s="26"/>
    </row>
    <row r="58" spans="6:9">
      <c r="F58" s="28"/>
      <c r="G58" s="27"/>
      <c r="H58" s="27"/>
      <c r="I58" s="26"/>
    </row>
    <row r="59" spans="6:9">
      <c r="F59" s="28"/>
      <c r="G59" s="27"/>
      <c r="H59" s="27"/>
      <c r="I59" s="26"/>
    </row>
    <row r="60" spans="6:9">
      <c r="F60" s="28"/>
      <c r="G60" s="27"/>
      <c r="H60" s="27"/>
      <c r="I60" s="26"/>
    </row>
    <row r="61" spans="6:9">
      <c r="F61" s="28"/>
      <c r="G61" s="27"/>
      <c r="H61" s="27"/>
      <c r="I61" s="26"/>
    </row>
    <row r="62" spans="6:9">
      <c r="F62" s="28"/>
      <c r="G62" s="27"/>
      <c r="H62" s="27"/>
      <c r="I62" s="26"/>
    </row>
    <row r="63" spans="6:9">
      <c r="F63" s="28"/>
      <c r="G63" s="27"/>
      <c r="H63" s="27"/>
      <c r="I63" s="26"/>
    </row>
    <row r="64" spans="6:9">
      <c r="F64" s="28"/>
      <c r="G64" s="27"/>
      <c r="H64" s="27"/>
      <c r="I64" s="26"/>
    </row>
    <row r="65" spans="6:9">
      <c r="F65" s="28"/>
      <c r="G65" s="27"/>
      <c r="H65" s="27"/>
      <c r="I65" s="26"/>
    </row>
    <row r="66" spans="6:9">
      <c r="F66" s="28"/>
      <c r="G66" s="27"/>
      <c r="H66" s="27"/>
      <c r="I66" s="26"/>
    </row>
    <row r="67" spans="6:9">
      <c r="F67" s="28"/>
      <c r="G67" s="27"/>
      <c r="H67" s="27"/>
      <c r="I67" s="26"/>
    </row>
    <row r="68" spans="6:9">
      <c r="F68" s="28"/>
      <c r="G68" s="27"/>
      <c r="H68" s="27"/>
      <c r="I68" s="26"/>
    </row>
    <row r="69" spans="6:9">
      <c r="F69" s="28"/>
      <c r="G69" s="27"/>
      <c r="H69" s="27"/>
      <c r="I69" s="26"/>
    </row>
    <row r="70" spans="6:9">
      <c r="F70" s="28"/>
      <c r="G70" s="27"/>
      <c r="H70" s="27"/>
      <c r="I70" s="26"/>
    </row>
    <row r="71" spans="6:9">
      <c r="F71" s="28"/>
      <c r="G71" s="27"/>
      <c r="H71" s="27"/>
      <c r="I71" s="26"/>
    </row>
    <row r="72" spans="6:9">
      <c r="F72" s="28"/>
      <c r="G72" s="27"/>
      <c r="H72" s="27"/>
      <c r="I72" s="26"/>
    </row>
    <row r="73" spans="6:9">
      <c r="F73" s="28"/>
      <c r="G73" s="27"/>
      <c r="H73" s="27"/>
      <c r="I73" s="26"/>
    </row>
    <row r="74" spans="6:9">
      <c r="F74" s="28"/>
      <c r="G74" s="27"/>
      <c r="H74" s="27"/>
      <c r="I74" s="26"/>
    </row>
    <row r="75" spans="6:9">
      <c r="F75" s="28"/>
      <c r="G75" s="27"/>
      <c r="H75" s="27"/>
      <c r="I75" s="26"/>
    </row>
    <row r="76" spans="6:9">
      <c r="F76" s="28"/>
      <c r="G76" s="27"/>
      <c r="H76" s="27"/>
      <c r="I76" s="26"/>
    </row>
    <row r="77" spans="6:9">
      <c r="F77" s="28"/>
      <c r="G77" s="27"/>
      <c r="H77" s="27"/>
      <c r="I77" s="26"/>
    </row>
    <row r="78" spans="6:9">
      <c r="F78" s="28"/>
      <c r="G78" s="27"/>
      <c r="H78" s="27"/>
      <c r="I78" s="26"/>
    </row>
    <row r="79" spans="6:9">
      <c r="F79" s="28"/>
      <c r="G79" s="27"/>
      <c r="H79" s="27"/>
      <c r="I79" s="26"/>
    </row>
    <row r="80" spans="6:9">
      <c r="F80" s="28"/>
      <c r="G80" s="27"/>
      <c r="H80" s="27"/>
      <c r="I80" s="26"/>
    </row>
    <row r="81" spans="6:9">
      <c r="F81" s="28"/>
      <c r="G81" s="27"/>
      <c r="H81" s="27"/>
      <c r="I81" s="26"/>
    </row>
    <row r="82" spans="6:9">
      <c r="F82" s="28"/>
      <c r="G82" s="27"/>
      <c r="H82" s="27"/>
      <c r="I82" s="26"/>
    </row>
    <row r="83" spans="6:9">
      <c r="F83" s="28"/>
      <c r="G83" s="27"/>
      <c r="H83" s="27"/>
      <c r="I83" s="26"/>
    </row>
    <row r="84" spans="6:9">
      <c r="F84" s="28"/>
      <c r="G84" s="27"/>
      <c r="H84" s="27"/>
      <c r="I84" s="26"/>
    </row>
    <row r="85" spans="6:9">
      <c r="F85" s="28"/>
      <c r="G85" s="27"/>
      <c r="H85" s="27"/>
      <c r="I85" s="26"/>
    </row>
    <row r="86" spans="6:9">
      <c r="F86" s="28"/>
      <c r="G86" s="27"/>
      <c r="H86" s="27"/>
      <c r="I86" s="26"/>
    </row>
    <row r="87" spans="6:9">
      <c r="F87" s="28"/>
      <c r="G87" s="27"/>
      <c r="H87" s="27"/>
      <c r="I87" s="26"/>
    </row>
    <row r="88" spans="6:9">
      <c r="F88" s="28"/>
      <c r="G88" s="27"/>
      <c r="H88" s="27"/>
      <c r="I88" s="26"/>
    </row>
    <row r="89" spans="6:9">
      <c r="F89" s="28"/>
      <c r="G89" s="27"/>
      <c r="H89" s="27"/>
      <c r="I89" s="26"/>
    </row>
    <row r="90" spans="6:9">
      <c r="F90" s="28"/>
      <c r="G90" s="27"/>
      <c r="H90" s="27"/>
      <c r="I90" s="26"/>
    </row>
    <row r="91" spans="6:9">
      <c r="F91" s="28"/>
      <c r="G91" s="27"/>
      <c r="H91" s="27"/>
      <c r="I91" s="26"/>
    </row>
    <row r="92" spans="6:9">
      <c r="F92" s="28"/>
      <c r="G92" s="27"/>
      <c r="H92" s="27"/>
      <c r="I92" s="26"/>
    </row>
    <row r="93" spans="6:9">
      <c r="F93" s="28"/>
      <c r="G93" s="27"/>
      <c r="H93" s="27"/>
      <c r="I93" s="26"/>
    </row>
    <row r="94" spans="6:9">
      <c r="F94" s="28"/>
      <c r="G94" s="27"/>
      <c r="H94" s="27"/>
      <c r="I94" s="26"/>
    </row>
    <row r="95" spans="6:9">
      <c r="F95" s="28"/>
      <c r="G95" s="27"/>
      <c r="H95" s="27"/>
      <c r="I95" s="26"/>
    </row>
    <row r="96" spans="6:9">
      <c r="F96" s="28"/>
      <c r="G96" s="27"/>
      <c r="H96" s="27"/>
      <c r="I96" s="26"/>
    </row>
    <row r="97" spans="6:9">
      <c r="F97" s="28"/>
      <c r="G97" s="27"/>
      <c r="H97" s="27"/>
      <c r="I97" s="26"/>
    </row>
    <row r="98" spans="6:9">
      <c r="F98" s="28"/>
      <c r="G98" s="27"/>
      <c r="H98" s="27"/>
      <c r="I98" s="26"/>
    </row>
    <row r="99" spans="6:9">
      <c r="F99" s="28"/>
      <c r="G99" s="27"/>
      <c r="H99" s="27"/>
      <c r="I99" s="26"/>
    </row>
    <row r="100" spans="6:9">
      <c r="F100" s="28"/>
      <c r="G100" s="27"/>
      <c r="H100" s="27"/>
      <c r="I100" s="26"/>
    </row>
    <row r="101" spans="6:9">
      <c r="F101" s="28"/>
      <c r="G101" s="27"/>
      <c r="H101" s="27"/>
      <c r="I101" s="26"/>
    </row>
    <row r="102" spans="6:9">
      <c r="F102" s="28"/>
      <c r="G102" s="27"/>
      <c r="H102" s="27"/>
      <c r="I102" s="26"/>
    </row>
    <row r="103" spans="6:9">
      <c r="F103" s="28"/>
      <c r="G103" s="27"/>
      <c r="H103" s="27"/>
      <c r="I103" s="26"/>
    </row>
    <row r="104" spans="6:9">
      <c r="F104" s="28"/>
      <c r="G104" s="27"/>
      <c r="H104" s="27"/>
      <c r="I104" s="26"/>
    </row>
    <row r="105" spans="6:9">
      <c r="F105" s="28"/>
      <c r="G105" s="27"/>
      <c r="H105" s="27"/>
      <c r="I105" s="26"/>
    </row>
    <row r="106" spans="6:9">
      <c r="F106" s="28"/>
      <c r="G106" s="27"/>
      <c r="H106" s="27"/>
      <c r="I106" s="26"/>
    </row>
    <row r="107" spans="6:9">
      <c r="F107" s="28"/>
      <c r="G107" s="27"/>
      <c r="H107" s="27"/>
      <c r="I107" s="26"/>
    </row>
    <row r="108" spans="6:9">
      <c r="F108" s="28"/>
      <c r="G108" s="27"/>
      <c r="H108" s="27"/>
      <c r="I108" s="26"/>
    </row>
    <row r="109" spans="6:9">
      <c r="F109" s="28"/>
      <c r="G109" s="27"/>
      <c r="H109" s="27"/>
      <c r="I109" s="26"/>
    </row>
    <row r="110" spans="6:9">
      <c r="F110" s="28"/>
      <c r="G110" s="27"/>
      <c r="H110" s="27"/>
      <c r="I110" s="26"/>
    </row>
    <row r="111" spans="6:9">
      <c r="F111" s="28"/>
      <c r="G111" s="27"/>
      <c r="H111" s="27"/>
      <c r="I111" s="26"/>
    </row>
    <row r="112" spans="6:9">
      <c r="F112" s="28"/>
      <c r="G112" s="27"/>
      <c r="H112" s="27"/>
      <c r="I112" s="26"/>
    </row>
    <row r="113" spans="6:9">
      <c r="F113" s="28"/>
      <c r="G113" s="27"/>
      <c r="H113" s="27"/>
      <c r="I113" s="26"/>
    </row>
    <row r="114" spans="6:9">
      <c r="F114" s="28"/>
      <c r="G114" s="27"/>
      <c r="H114" s="27"/>
      <c r="I114" s="26"/>
    </row>
    <row r="115" spans="6:9">
      <c r="F115" s="28"/>
      <c r="G115" s="27"/>
      <c r="H115" s="27"/>
      <c r="I115" s="26"/>
    </row>
    <row r="116" spans="6:9">
      <c r="F116" s="28"/>
      <c r="G116" s="27"/>
      <c r="H116" s="27"/>
      <c r="I116" s="26"/>
    </row>
    <row r="117" spans="6:9">
      <c r="F117" s="28"/>
      <c r="G117" s="27"/>
      <c r="H117" s="27"/>
      <c r="I117" s="26"/>
    </row>
    <row r="118" spans="6:9">
      <c r="F118" s="28"/>
      <c r="G118" s="27"/>
      <c r="H118" s="27"/>
      <c r="I118" s="26"/>
    </row>
    <row r="119" spans="6:9">
      <c r="F119" s="28"/>
      <c r="G119" s="27"/>
      <c r="H119" s="27"/>
      <c r="I119" s="26"/>
    </row>
    <row r="120" spans="6:9">
      <c r="F120" s="28"/>
      <c r="G120" s="27"/>
      <c r="H120" s="27"/>
      <c r="I120" s="26"/>
    </row>
    <row r="121" spans="6:9">
      <c r="F121" s="28"/>
      <c r="G121" s="27"/>
      <c r="H121" s="27"/>
      <c r="I121" s="26"/>
    </row>
    <row r="122" spans="6:9">
      <c r="F122" s="28"/>
      <c r="G122" s="27"/>
      <c r="H122" s="27"/>
      <c r="I122" s="26"/>
    </row>
    <row r="123" spans="6:9">
      <c r="F123" s="28"/>
      <c r="G123" s="27"/>
      <c r="H123" s="27"/>
      <c r="I123" s="26"/>
    </row>
    <row r="124" spans="6:9">
      <c r="F124" s="28"/>
      <c r="G124" s="27"/>
      <c r="H124" s="27"/>
      <c r="I124" s="26"/>
    </row>
    <row r="125" spans="6:9">
      <c r="F125" s="28"/>
      <c r="G125" s="27"/>
      <c r="H125" s="27"/>
      <c r="I125" s="26"/>
    </row>
    <row r="126" spans="6:9">
      <c r="F126" s="28"/>
      <c r="G126" s="27"/>
      <c r="H126" s="27"/>
      <c r="I126" s="26"/>
    </row>
    <row r="127" spans="6:9">
      <c r="F127" s="28"/>
      <c r="G127" s="27"/>
      <c r="H127" s="27"/>
      <c r="I127" s="26"/>
    </row>
    <row r="128" spans="6:9">
      <c r="F128" s="28"/>
      <c r="G128" s="27"/>
      <c r="H128" s="27"/>
      <c r="I128" s="26"/>
    </row>
    <row r="129" spans="6:9">
      <c r="F129" s="28"/>
      <c r="G129" s="27"/>
      <c r="H129" s="27"/>
      <c r="I129" s="26"/>
    </row>
    <row r="130" spans="6:9">
      <c r="F130" s="28"/>
      <c r="G130" s="27"/>
      <c r="H130" s="27"/>
      <c r="I130" s="26"/>
    </row>
    <row r="131" spans="6:9">
      <c r="F131" s="28"/>
      <c r="G131" s="27"/>
      <c r="H131" s="27"/>
      <c r="I131" s="26"/>
    </row>
    <row r="132" spans="6:9">
      <c r="F132" s="28"/>
      <c r="G132" s="27"/>
      <c r="H132" s="27"/>
      <c r="I132" s="26"/>
    </row>
    <row r="133" spans="6:9">
      <c r="F133" s="28"/>
      <c r="G133" s="27"/>
      <c r="H133" s="27"/>
      <c r="I133" s="26"/>
    </row>
    <row r="134" spans="6:9">
      <c r="F134" s="28"/>
      <c r="G134" s="27"/>
      <c r="H134" s="27"/>
      <c r="I134" s="26"/>
    </row>
    <row r="135" spans="6:9">
      <c r="F135" s="28"/>
      <c r="G135" s="27"/>
      <c r="H135" s="27"/>
      <c r="I135" s="26"/>
    </row>
    <row r="136" spans="6:9">
      <c r="F136" s="28"/>
      <c r="G136" s="27"/>
      <c r="H136" s="27"/>
      <c r="I136" s="26"/>
    </row>
    <row r="137" spans="6:9">
      <c r="F137" s="28"/>
      <c r="G137" s="27"/>
      <c r="H137" s="27"/>
      <c r="I137" s="26"/>
    </row>
    <row r="138" spans="6:9">
      <c r="F138" s="28"/>
      <c r="G138" s="27"/>
      <c r="H138" s="27"/>
      <c r="I138" s="26"/>
    </row>
    <row r="139" spans="6:9">
      <c r="F139" s="28"/>
      <c r="G139" s="27"/>
      <c r="H139" s="27"/>
      <c r="I139" s="26"/>
    </row>
    <row r="140" spans="6:9">
      <c r="F140" s="28"/>
      <c r="G140" s="27"/>
      <c r="H140" s="27"/>
      <c r="I140" s="26"/>
    </row>
    <row r="141" spans="6:9">
      <c r="F141" s="28"/>
      <c r="G141" s="27"/>
      <c r="H141" s="27"/>
      <c r="I141" s="26"/>
    </row>
    <row r="142" spans="6:9">
      <c r="F142" s="28"/>
      <c r="G142" s="27"/>
      <c r="H142" s="27"/>
      <c r="I142" s="26"/>
    </row>
    <row r="143" spans="6:9">
      <c r="F143" s="28"/>
      <c r="G143" s="27"/>
      <c r="H143" s="27"/>
      <c r="I143" s="26"/>
    </row>
    <row r="144" spans="6:9">
      <c r="F144" s="28"/>
      <c r="G144" s="27"/>
      <c r="H144" s="27"/>
      <c r="I144" s="26"/>
    </row>
    <row r="145" spans="6:9">
      <c r="F145" s="28"/>
      <c r="G145" s="27"/>
      <c r="H145" s="27"/>
      <c r="I145" s="26"/>
    </row>
    <row r="146" spans="6:9">
      <c r="F146" s="28"/>
      <c r="G146" s="27"/>
      <c r="H146" s="27"/>
      <c r="I146" s="26"/>
    </row>
    <row r="147" spans="6:9">
      <c r="F147" s="28"/>
      <c r="G147" s="27"/>
      <c r="H147" s="27"/>
      <c r="I147" s="26"/>
    </row>
    <row r="148" spans="6:9">
      <c r="F148" s="28"/>
      <c r="G148" s="27"/>
      <c r="H148" s="27"/>
      <c r="I148" s="26"/>
    </row>
    <row r="149" spans="6:9">
      <c r="F149" s="28"/>
      <c r="G149" s="27"/>
      <c r="H149" s="27"/>
      <c r="I149" s="26"/>
    </row>
    <row r="150" spans="6:9">
      <c r="F150" s="28"/>
      <c r="G150" s="27"/>
      <c r="H150" s="27"/>
      <c r="I150" s="26"/>
    </row>
    <row r="151" spans="6:9">
      <c r="F151" s="28"/>
      <c r="G151" s="27"/>
      <c r="H151" s="27"/>
      <c r="I151" s="26"/>
    </row>
    <row r="152" spans="6:9">
      <c r="F152" s="28"/>
      <c r="G152" s="27"/>
      <c r="H152" s="27"/>
      <c r="I152" s="26"/>
    </row>
    <row r="153" spans="6:9">
      <c r="F153" s="28"/>
      <c r="G153" s="27"/>
      <c r="H153" s="27"/>
      <c r="I153" s="26"/>
    </row>
    <row r="154" spans="6:9">
      <c r="F154" s="28"/>
      <c r="G154" s="27"/>
      <c r="H154" s="27"/>
      <c r="I154" s="26"/>
    </row>
    <row r="155" spans="6:9">
      <c r="F155" s="28"/>
      <c r="G155" s="27"/>
      <c r="H155" s="27"/>
      <c r="I155" s="26"/>
    </row>
    <row r="156" spans="6:9">
      <c r="F156" s="28"/>
      <c r="G156" s="27"/>
      <c r="H156" s="27"/>
      <c r="I156" s="26"/>
    </row>
    <row r="157" spans="6:9">
      <c r="F157" s="28"/>
      <c r="G157" s="27"/>
      <c r="H157" s="27"/>
      <c r="I157" s="26"/>
    </row>
    <row r="158" spans="6:9">
      <c r="F158" s="28"/>
      <c r="G158" s="27"/>
      <c r="H158" s="27"/>
      <c r="I158" s="26"/>
    </row>
    <row r="159" spans="6:9">
      <c r="F159" s="28"/>
      <c r="G159" s="27"/>
      <c r="H159" s="27"/>
      <c r="I159" s="26"/>
    </row>
    <row r="160" spans="6:9">
      <c r="F160" s="28"/>
      <c r="G160" s="27"/>
      <c r="H160" s="27"/>
      <c r="I160" s="26"/>
    </row>
    <row r="161" spans="6:9">
      <c r="F161" s="28"/>
      <c r="G161" s="27"/>
      <c r="H161" s="27"/>
      <c r="I161" s="26"/>
    </row>
    <row r="162" spans="6:9">
      <c r="F162" s="28"/>
      <c r="G162" s="27"/>
      <c r="H162" s="27"/>
      <c r="I162" s="26"/>
    </row>
    <row r="163" spans="6:9">
      <c r="F163" s="28"/>
      <c r="G163" s="27"/>
      <c r="H163" s="27"/>
      <c r="I163" s="26"/>
    </row>
    <row r="164" spans="6:9">
      <c r="F164" s="28"/>
      <c r="G164" s="27"/>
      <c r="H164" s="27"/>
      <c r="I164" s="26"/>
    </row>
    <row r="165" spans="6:9">
      <c r="F165" s="28"/>
      <c r="G165" s="27"/>
      <c r="H165" s="27"/>
      <c r="I165" s="26"/>
    </row>
    <row r="166" spans="6:9">
      <c r="F166" s="28"/>
      <c r="G166" s="27"/>
      <c r="H166" s="27"/>
      <c r="I166" s="26"/>
    </row>
    <row r="167" spans="6:9">
      <c r="F167" s="28"/>
      <c r="G167" s="27"/>
      <c r="H167" s="27"/>
      <c r="I167" s="26"/>
    </row>
    <row r="168" spans="6:9">
      <c r="F168" s="28"/>
      <c r="G168" s="27"/>
      <c r="H168" s="27"/>
      <c r="I168" s="26"/>
    </row>
    <row r="169" spans="6:9">
      <c r="F169" s="28"/>
      <c r="G169" s="27"/>
      <c r="H169" s="27"/>
      <c r="I169" s="26"/>
    </row>
    <row r="170" spans="6:9">
      <c r="F170" s="28"/>
      <c r="G170" s="27"/>
      <c r="H170" s="27"/>
      <c r="I170" s="26"/>
    </row>
    <row r="171" spans="6:9">
      <c r="F171" s="28"/>
      <c r="G171" s="27"/>
      <c r="H171" s="27"/>
      <c r="I171" s="26"/>
    </row>
    <row r="172" spans="6:9">
      <c r="F172" s="28"/>
      <c r="G172" s="27"/>
      <c r="H172" s="27"/>
      <c r="I172" s="26"/>
    </row>
    <row r="173" spans="6:9">
      <c r="F173" s="28"/>
      <c r="G173" s="27"/>
      <c r="H173" s="27"/>
      <c r="I173" s="26"/>
    </row>
    <row r="174" spans="6:9">
      <c r="F174" s="28"/>
      <c r="G174" s="27"/>
      <c r="H174" s="27"/>
      <c r="I174" s="26"/>
    </row>
    <row r="175" spans="6:9">
      <c r="F175" s="28"/>
      <c r="G175" s="27"/>
      <c r="H175" s="27"/>
      <c r="I175" s="26"/>
    </row>
    <row r="176" spans="6:9">
      <c r="F176" s="28"/>
      <c r="G176" s="27"/>
      <c r="H176" s="27"/>
      <c r="I176" s="26"/>
    </row>
    <row r="177" spans="6:9">
      <c r="F177" s="28"/>
      <c r="G177" s="27"/>
      <c r="H177" s="27"/>
      <c r="I177" s="26"/>
    </row>
    <row r="178" spans="6:9">
      <c r="F178" s="28"/>
      <c r="G178" s="27"/>
      <c r="H178" s="27"/>
      <c r="I178" s="26"/>
    </row>
  </sheetData>
  <mergeCells count="4">
    <mergeCell ref="A21:L21"/>
    <mergeCell ref="A22:L22"/>
    <mergeCell ref="A3:J3"/>
    <mergeCell ref="A2:J2"/>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SheetLayoutView="115" workbookViewId="0">
      <selection activeCell="P32" sqref="P32"/>
    </sheetView>
  </sheetViews>
  <sheetFormatPr defaultColWidth="10.54296875" defaultRowHeight="12.5"/>
  <cols>
    <col min="1" max="1" width="11.453125" style="31" customWidth="1"/>
    <col min="2" max="2" width="14.54296875" style="31" customWidth="1"/>
    <col min="3" max="3" width="14.453125" style="31" customWidth="1"/>
    <col min="4" max="4" width="15.453125" style="31" customWidth="1"/>
    <col min="5" max="5" width="14.453125" style="31" customWidth="1"/>
    <col min="6" max="6" width="9.54296875" style="31" customWidth="1"/>
    <col min="7" max="7" width="11.54296875" style="31" customWidth="1"/>
    <col min="8" max="16384" width="10.54296875" style="31"/>
  </cols>
  <sheetData>
    <row r="1" spans="1:10" ht="13.4" customHeight="1">
      <c r="A1" s="224"/>
      <c r="B1" s="224"/>
      <c r="C1" s="224"/>
      <c r="D1" s="224"/>
      <c r="E1" s="224"/>
      <c r="F1" s="17"/>
      <c r="G1" s="17"/>
    </row>
    <row r="2" spans="1:10" ht="15" customHeight="1">
      <c r="A2" s="576" t="s">
        <v>1200</v>
      </c>
      <c r="B2" s="576"/>
      <c r="C2" s="576"/>
      <c r="D2" s="576"/>
      <c r="E2" s="576"/>
      <c r="F2" s="576"/>
      <c r="G2" s="17"/>
    </row>
    <row r="3" spans="1:10" ht="15" customHeight="1">
      <c r="A3" s="576"/>
      <c r="B3" s="576"/>
      <c r="C3" s="576"/>
      <c r="D3" s="576"/>
      <c r="E3" s="576"/>
      <c r="F3" s="576"/>
      <c r="G3" s="17"/>
    </row>
    <row r="4" spans="1:10" ht="15" customHeight="1">
      <c r="A4" s="577" t="s">
        <v>1201</v>
      </c>
      <c r="B4" s="577"/>
      <c r="C4" s="577"/>
      <c r="D4" s="577"/>
      <c r="E4" s="577"/>
      <c r="F4" s="577"/>
      <c r="G4" s="17"/>
    </row>
    <row r="5" spans="1:10" ht="15" customHeight="1">
      <c r="A5" s="577"/>
      <c r="B5" s="577"/>
      <c r="C5" s="577"/>
      <c r="D5" s="577"/>
      <c r="E5" s="577"/>
      <c r="F5" s="577"/>
      <c r="G5" s="17"/>
    </row>
    <row r="6" spans="1:10" ht="18.75" customHeight="1">
      <c r="A6" s="303"/>
      <c r="B6" s="303"/>
      <c r="C6" s="303"/>
      <c r="D6" s="303"/>
      <c r="E6" s="303"/>
      <c r="F6" s="17"/>
      <c r="G6" s="17"/>
    </row>
    <row r="7" spans="1:10" s="30" customFormat="1" ht="34.5" customHeight="1">
      <c r="A7" s="218" t="s">
        <v>48</v>
      </c>
      <c r="B7" s="218"/>
      <c r="C7" s="219"/>
      <c r="D7" s="578" t="s">
        <v>746</v>
      </c>
      <c r="E7" s="218" t="s">
        <v>747</v>
      </c>
      <c r="F7" s="220" t="s">
        <v>94</v>
      </c>
      <c r="G7" s="17"/>
    </row>
    <row r="8" spans="1:10" s="30" customFormat="1" ht="14.25" customHeight="1">
      <c r="A8" s="221"/>
      <c r="B8" s="221"/>
      <c r="C8" s="221"/>
      <c r="D8" s="579"/>
      <c r="E8" s="221"/>
      <c r="F8" s="221"/>
      <c r="G8" s="17"/>
      <c r="H8" s="332"/>
    </row>
    <row r="9" spans="1:10" s="30" customFormat="1" ht="11.5">
      <c r="A9" s="222"/>
      <c r="B9" s="222"/>
      <c r="C9" s="222"/>
      <c r="D9" s="223"/>
      <c r="E9" s="222"/>
      <c r="F9" s="222"/>
      <c r="G9" s="17"/>
    </row>
    <row r="10" spans="1:10" s="30" customFormat="1" ht="12">
      <c r="A10" s="185" t="s">
        <v>42</v>
      </c>
      <c r="B10" s="27"/>
      <c r="C10" s="185" t="s">
        <v>77</v>
      </c>
      <c r="D10" s="410">
        <v>21670</v>
      </c>
      <c r="E10" s="410">
        <v>9729</v>
      </c>
      <c r="F10" s="411">
        <v>11941</v>
      </c>
      <c r="G10" s="17"/>
      <c r="H10" s="17"/>
      <c r="I10" s="17"/>
      <c r="J10" s="17"/>
    </row>
    <row r="11" spans="1:10" s="30" customFormat="1" ht="12">
      <c r="A11" s="27"/>
      <c r="B11" s="27"/>
      <c r="C11" s="185" t="s">
        <v>78</v>
      </c>
      <c r="D11" s="410">
        <v>11833</v>
      </c>
      <c r="E11" s="410">
        <v>3475</v>
      </c>
      <c r="F11" s="411">
        <v>8358</v>
      </c>
      <c r="G11" s="17"/>
      <c r="H11" s="17"/>
      <c r="I11" s="17"/>
      <c r="J11" s="17"/>
    </row>
    <row r="12" spans="1:10" s="30" customFormat="1" ht="12">
      <c r="A12" s="185" t="s">
        <v>43</v>
      </c>
      <c r="B12" s="27"/>
      <c r="C12" s="185" t="s">
        <v>77</v>
      </c>
      <c r="D12" s="410">
        <v>31568</v>
      </c>
      <c r="E12" s="410">
        <v>17794</v>
      </c>
      <c r="F12" s="411">
        <v>13774</v>
      </c>
      <c r="G12" s="17"/>
      <c r="H12" s="17"/>
      <c r="I12" s="17"/>
      <c r="J12" s="17"/>
    </row>
    <row r="13" spans="1:10" s="30" customFormat="1" ht="12">
      <c r="A13" s="27"/>
      <c r="B13" s="27"/>
      <c r="C13" s="185" t="s">
        <v>78</v>
      </c>
      <c r="D13" s="410">
        <v>2071</v>
      </c>
      <c r="E13" s="410">
        <v>940</v>
      </c>
      <c r="F13" s="411">
        <v>1131</v>
      </c>
      <c r="G13" s="17"/>
      <c r="H13" s="17"/>
      <c r="I13" s="17"/>
      <c r="J13" s="17"/>
    </row>
    <row r="14" spans="1:10" s="30" customFormat="1" ht="13">
      <c r="A14" s="185" t="s">
        <v>1068</v>
      </c>
      <c r="B14" s="27"/>
      <c r="C14" s="185" t="s">
        <v>77</v>
      </c>
      <c r="D14" s="410">
        <v>4000</v>
      </c>
      <c r="E14" s="410">
        <v>329</v>
      </c>
      <c r="F14" s="411">
        <v>3671</v>
      </c>
      <c r="G14" s="17"/>
      <c r="H14" s="17"/>
      <c r="I14" s="17"/>
      <c r="J14" s="17"/>
    </row>
    <row r="15" spans="1:10" s="30" customFormat="1" ht="12">
      <c r="A15" s="27"/>
      <c r="B15" s="27"/>
      <c r="C15" s="185" t="s">
        <v>78</v>
      </c>
      <c r="D15" s="410">
        <v>9583</v>
      </c>
      <c r="E15" s="410">
        <v>384</v>
      </c>
      <c r="F15" s="411">
        <v>9199</v>
      </c>
      <c r="G15" s="17"/>
      <c r="H15" s="17"/>
      <c r="I15" s="17"/>
      <c r="J15" s="17"/>
    </row>
    <row r="16" spans="1:10" s="30" customFormat="1" ht="13">
      <c r="A16" s="185" t="s">
        <v>1069</v>
      </c>
      <c r="B16" s="185"/>
      <c r="C16" s="185"/>
      <c r="D16" s="183">
        <v>21</v>
      </c>
      <c r="E16" s="183">
        <v>5</v>
      </c>
      <c r="F16" s="183">
        <v>16</v>
      </c>
      <c r="G16" s="17"/>
      <c r="H16" s="17"/>
      <c r="I16" s="17"/>
      <c r="J16" s="17"/>
    </row>
    <row r="17" spans="1:12" s="262" customFormat="1" ht="12" thickBot="1">
      <c r="A17" s="297" t="s">
        <v>31</v>
      </c>
      <c r="B17" s="297"/>
      <c r="C17" s="297"/>
      <c r="D17" s="298">
        <v>80746</v>
      </c>
      <c r="E17" s="298">
        <v>32656</v>
      </c>
      <c r="F17" s="298">
        <v>48090</v>
      </c>
      <c r="G17" s="261"/>
      <c r="H17" s="338"/>
    </row>
    <row r="18" spans="1:12" s="262" customFormat="1" ht="11" thickTop="1">
      <c r="A18" s="418" t="s">
        <v>764</v>
      </c>
      <c r="B18" s="418"/>
      <c r="C18" s="418"/>
      <c r="D18" s="418"/>
      <c r="E18" s="418"/>
      <c r="F18" s="418"/>
      <c r="G18" s="418"/>
      <c r="H18" s="418"/>
      <c r="I18" s="418"/>
      <c r="J18" s="418"/>
      <c r="K18" s="418"/>
      <c r="L18" s="418"/>
    </row>
    <row r="19" spans="1:12" s="262" customFormat="1" ht="10.5">
      <c r="A19" s="418" t="s">
        <v>91</v>
      </c>
      <c r="B19" s="418"/>
      <c r="C19" s="418"/>
      <c r="D19" s="418"/>
      <c r="E19" s="418"/>
      <c r="F19" s="418"/>
      <c r="G19" s="418"/>
      <c r="H19" s="418"/>
      <c r="I19" s="418"/>
      <c r="J19" s="418"/>
      <c r="K19" s="418"/>
      <c r="L19" s="418"/>
    </row>
    <row r="20" spans="1:12" s="262" customFormat="1" ht="10.5">
      <c r="A20" s="418" t="s">
        <v>92</v>
      </c>
      <c r="B20" s="418"/>
      <c r="C20" s="418"/>
      <c r="D20" s="418"/>
      <c r="E20" s="418"/>
      <c r="F20" s="418"/>
      <c r="G20" s="418"/>
      <c r="H20" s="418"/>
      <c r="I20" s="418"/>
      <c r="J20" s="418"/>
      <c r="K20" s="418"/>
      <c r="L20" s="418"/>
    </row>
    <row r="21" spans="1:12" s="262" customFormat="1" ht="10.5">
      <c r="A21" s="418" t="s">
        <v>1202</v>
      </c>
      <c r="B21" s="418"/>
      <c r="C21" s="418"/>
      <c r="D21" s="418"/>
      <c r="E21" s="418"/>
      <c r="F21" s="418"/>
      <c r="G21" s="418"/>
      <c r="H21" s="418"/>
      <c r="I21" s="418"/>
      <c r="J21" s="418"/>
      <c r="K21" s="418"/>
      <c r="L21" s="418"/>
    </row>
    <row r="22" spans="1:12" s="262" customFormat="1" ht="10.5">
      <c r="A22" s="418" t="s">
        <v>93</v>
      </c>
      <c r="B22" s="418"/>
      <c r="C22" s="418"/>
      <c r="D22" s="418"/>
      <c r="E22" s="418"/>
      <c r="F22" s="418"/>
      <c r="G22" s="418"/>
      <c r="H22" s="418"/>
      <c r="I22" s="418"/>
      <c r="J22" s="418"/>
      <c r="K22" s="418"/>
      <c r="L22" s="418"/>
    </row>
    <row r="23" spans="1:12" s="262" customFormat="1" ht="10.5">
      <c r="A23" s="418" t="s">
        <v>55</v>
      </c>
      <c r="B23" s="418"/>
      <c r="C23" s="418"/>
      <c r="D23" s="418"/>
      <c r="E23" s="418"/>
      <c r="F23" s="418"/>
      <c r="G23" s="418"/>
      <c r="H23" s="418"/>
      <c r="I23" s="418"/>
      <c r="J23" s="418"/>
      <c r="K23" s="418"/>
      <c r="L23" s="418"/>
    </row>
    <row r="24" spans="1:12" s="262" customFormat="1" ht="11.5" customHeight="1">
      <c r="A24" s="456" t="s">
        <v>1091</v>
      </c>
      <c r="B24" s="453"/>
      <c r="C24" s="453"/>
      <c r="D24" s="453"/>
      <c r="E24" s="453"/>
      <c r="F24" s="453"/>
      <c r="G24" s="453"/>
      <c r="H24" s="453"/>
      <c r="I24" s="453"/>
      <c r="J24" s="453"/>
      <c r="K24" s="453"/>
      <c r="L24" s="453"/>
    </row>
    <row r="28" spans="1:12">
      <c r="A28" s="525"/>
      <c r="B28" s="525"/>
      <c r="C28" s="525"/>
      <c r="D28" s="525"/>
      <c r="E28" s="525"/>
      <c r="F28" s="261"/>
    </row>
    <row r="29" spans="1:12" ht="13">
      <c r="A29" s="526"/>
      <c r="B29" s="526"/>
      <c r="C29" s="526"/>
      <c r="D29" s="526"/>
      <c r="E29" s="526"/>
      <c r="F29" s="262"/>
    </row>
    <row r="30" spans="1:12">
      <c r="A30" s="527"/>
      <c r="B30" s="527"/>
      <c r="C30" s="527"/>
      <c r="D30" s="527"/>
      <c r="E30" s="527"/>
      <c r="F30" s="262"/>
    </row>
    <row r="31" spans="1:12">
      <c r="A31" s="525"/>
      <c r="B31" s="525"/>
      <c r="C31" s="525"/>
      <c r="D31" s="525"/>
      <c r="E31" s="525"/>
      <c r="F31" s="262"/>
    </row>
    <row r="32" spans="1:12">
      <c r="A32" s="525"/>
      <c r="B32" s="525"/>
      <c r="C32" s="525"/>
      <c r="D32" s="525"/>
      <c r="E32" s="525"/>
      <c r="F32" s="262"/>
    </row>
    <row r="33" spans="1:6">
      <c r="A33" s="525"/>
      <c r="B33" s="525"/>
      <c r="C33" s="525"/>
      <c r="D33" s="525"/>
      <c r="E33" s="525"/>
      <c r="F33" s="262"/>
    </row>
    <row r="34" spans="1:6">
      <c r="A34" s="528"/>
      <c r="B34" s="528"/>
      <c r="C34" s="528"/>
      <c r="D34" s="528"/>
      <c r="E34" s="528"/>
      <c r="F34" s="262"/>
    </row>
  </sheetData>
  <mergeCells count="3">
    <mergeCell ref="A2:F3"/>
    <mergeCell ref="A4:F5"/>
    <mergeCell ref="D7:D8"/>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heetViews>
  <sheetFormatPr defaultColWidth="10.54296875" defaultRowHeight="12.5"/>
  <cols>
    <col min="1" max="1" width="11.453125" style="31" customWidth="1"/>
    <col min="2" max="2" width="14.54296875" style="31" customWidth="1"/>
    <col min="3" max="3" width="15.453125" style="31" customWidth="1"/>
    <col min="4" max="4" width="32" style="31" bestFit="1" customWidth="1"/>
    <col min="5" max="5" width="11.54296875" style="31" customWidth="1"/>
    <col min="6" max="16384" width="10.54296875" style="31"/>
  </cols>
  <sheetData>
    <row r="1" spans="1:8" ht="13.4" customHeight="1">
      <c r="A1" s="224"/>
      <c r="B1" s="224"/>
      <c r="C1" s="224"/>
      <c r="D1" s="224"/>
      <c r="E1" s="17"/>
    </row>
    <row r="2" spans="1:8" ht="15" customHeight="1">
      <c r="A2" s="576" t="s">
        <v>1203</v>
      </c>
      <c r="B2" s="576"/>
      <c r="C2" s="576"/>
      <c r="D2" s="576"/>
      <c r="E2" s="17"/>
    </row>
    <row r="3" spans="1:8" ht="15" customHeight="1">
      <c r="A3" s="576"/>
      <c r="B3" s="576"/>
      <c r="C3" s="576"/>
      <c r="D3" s="576"/>
      <c r="E3" s="17"/>
    </row>
    <row r="4" spans="1:8" ht="15" customHeight="1">
      <c r="A4" s="577" t="s">
        <v>1204</v>
      </c>
      <c r="B4" s="577"/>
      <c r="C4" s="577"/>
      <c r="D4" s="577"/>
      <c r="E4" s="17"/>
    </row>
    <row r="5" spans="1:8" ht="15" customHeight="1">
      <c r="A5" s="577"/>
      <c r="B5" s="577"/>
      <c r="C5" s="577"/>
      <c r="D5" s="577"/>
      <c r="E5" s="17"/>
    </row>
    <row r="6" spans="1:8" ht="18.75" customHeight="1">
      <c r="A6" s="303"/>
      <c r="B6" s="303"/>
      <c r="C6" s="303"/>
      <c r="D6" s="303"/>
      <c r="E6" s="17"/>
    </row>
    <row r="7" spans="1:8" s="30" customFormat="1" ht="34.5" customHeight="1">
      <c r="A7" s="218" t="s">
        <v>28</v>
      </c>
      <c r="B7" s="218"/>
      <c r="C7" s="578" t="s">
        <v>1074</v>
      </c>
      <c r="D7" s="467" t="s">
        <v>1075</v>
      </c>
      <c r="E7" s="17"/>
    </row>
    <row r="8" spans="1:8" s="30" customFormat="1" ht="14.25" customHeight="1">
      <c r="A8" s="221"/>
      <c r="B8" s="221"/>
      <c r="C8" s="579"/>
      <c r="D8" s="221"/>
      <c r="E8" s="17"/>
      <c r="F8" s="332"/>
    </row>
    <row r="9" spans="1:8" s="30" customFormat="1" ht="11.5">
      <c r="A9" s="222"/>
      <c r="B9" s="222"/>
      <c r="C9" s="223"/>
      <c r="D9" s="222"/>
      <c r="E9" s="17"/>
    </row>
    <row r="10" spans="1:8" s="30" customFormat="1" ht="12">
      <c r="A10" s="423">
        <v>2011</v>
      </c>
      <c r="B10" s="185"/>
      <c r="C10" s="183">
        <v>136276</v>
      </c>
      <c r="D10" s="183">
        <v>54702</v>
      </c>
      <c r="E10" s="17"/>
      <c r="F10" s="17"/>
      <c r="G10" s="17"/>
      <c r="H10" s="17"/>
    </row>
    <row r="11" spans="1:8" s="30" customFormat="1" ht="12">
      <c r="A11" s="423">
        <v>2012</v>
      </c>
      <c r="B11" s="185"/>
      <c r="C11" s="183">
        <v>131348</v>
      </c>
      <c r="D11" s="183">
        <v>52064</v>
      </c>
      <c r="E11" s="17"/>
      <c r="F11" s="17"/>
      <c r="G11" s="17"/>
      <c r="H11" s="17"/>
    </row>
    <row r="12" spans="1:8" s="30" customFormat="1" ht="12">
      <c r="A12" s="423">
        <v>2013</v>
      </c>
      <c r="B12" s="185"/>
      <c r="C12" s="183">
        <v>138488</v>
      </c>
      <c r="D12" s="183">
        <v>51772</v>
      </c>
      <c r="E12" s="17"/>
      <c r="F12" s="17"/>
      <c r="G12" s="17"/>
      <c r="H12" s="17"/>
    </row>
    <row r="13" spans="1:8" s="30" customFormat="1" ht="12">
      <c r="A13" s="423">
        <v>2014</v>
      </c>
      <c r="B13" s="185"/>
      <c r="C13" s="183">
        <v>139805</v>
      </c>
      <c r="D13" s="183">
        <v>50977</v>
      </c>
      <c r="E13" s="17"/>
      <c r="F13" s="17"/>
      <c r="G13" s="17"/>
      <c r="H13" s="17"/>
    </row>
    <row r="14" spans="1:8" s="30" customFormat="1" ht="12">
      <c r="A14" s="423">
        <v>2015</v>
      </c>
      <c r="B14" s="185"/>
      <c r="C14" s="183">
        <v>142592</v>
      </c>
      <c r="D14" s="183">
        <v>51057</v>
      </c>
      <c r="E14" s="17"/>
      <c r="F14" s="17"/>
      <c r="G14" s="17"/>
      <c r="H14" s="17"/>
    </row>
    <row r="15" spans="1:8" s="30" customFormat="1" ht="12">
      <c r="A15" s="424">
        <v>2016</v>
      </c>
      <c r="B15" s="421"/>
      <c r="C15" s="422">
        <v>139771</v>
      </c>
      <c r="D15" s="422">
        <v>48933</v>
      </c>
      <c r="E15" s="17"/>
      <c r="F15" s="17"/>
      <c r="G15" s="17"/>
      <c r="H15" s="17"/>
    </row>
    <row r="16" spans="1:8" s="30" customFormat="1" ht="12">
      <c r="A16" s="424">
        <v>2017</v>
      </c>
      <c r="B16" s="421"/>
      <c r="C16" s="422">
        <v>143376</v>
      </c>
      <c r="D16" s="422">
        <v>47988</v>
      </c>
      <c r="E16" s="17"/>
      <c r="F16" s="17"/>
      <c r="G16" s="17"/>
      <c r="H16" s="17"/>
    </row>
    <row r="17" spans="1:7" s="262" customFormat="1" ht="12">
      <c r="A17" s="424">
        <v>2018</v>
      </c>
      <c r="B17" s="421"/>
      <c r="C17" s="422">
        <v>138787</v>
      </c>
      <c r="D17" s="422">
        <v>48514</v>
      </c>
      <c r="E17" s="17"/>
      <c r="F17" s="338"/>
    </row>
    <row r="18" spans="1:7" ht="13">
      <c r="A18" s="424">
        <v>2019</v>
      </c>
      <c r="B18" s="421"/>
      <c r="C18" s="422">
        <v>132924</v>
      </c>
      <c r="D18" s="422">
        <v>49530</v>
      </c>
      <c r="E18" s="17"/>
    </row>
    <row r="19" spans="1:7" ht="13.5" thickBot="1">
      <c r="A19" s="425">
        <v>2020</v>
      </c>
      <c r="B19" s="297"/>
      <c r="C19" s="298">
        <v>130094</v>
      </c>
      <c r="D19" s="298">
        <v>53598</v>
      </c>
      <c r="E19" s="17"/>
    </row>
    <row r="20" spans="1:7" ht="13.5" thickTop="1">
      <c r="A20" s="418" t="s">
        <v>764</v>
      </c>
      <c r="B20" s="262"/>
      <c r="C20" s="262"/>
      <c r="D20" s="262"/>
      <c r="E20" s="17"/>
    </row>
    <row r="21" spans="1:7" ht="13">
      <c r="A21" s="418" t="s">
        <v>1108</v>
      </c>
      <c r="B21" s="262"/>
      <c r="C21" s="262"/>
      <c r="D21" s="262"/>
      <c r="E21" s="17"/>
    </row>
    <row r="22" spans="1:7" ht="13">
      <c r="A22" s="418" t="s">
        <v>1091</v>
      </c>
      <c r="E22" s="17"/>
    </row>
    <row r="23" spans="1:7">
      <c r="E23" s="17"/>
    </row>
    <row r="24" spans="1:7" ht="13">
      <c r="A24" s="97"/>
      <c r="E24" s="17"/>
    </row>
    <row r="25" spans="1:7">
      <c r="E25" s="17"/>
    </row>
    <row r="26" spans="1:7">
      <c r="E26" s="17"/>
    </row>
    <row r="27" spans="1:7">
      <c r="E27" s="17"/>
      <c r="G27" s="507"/>
    </row>
    <row r="28" spans="1:7">
      <c r="E28" s="17"/>
    </row>
    <row r="29" spans="1:7">
      <c r="E29" s="17"/>
    </row>
    <row r="30" spans="1:7">
      <c r="E30" s="17"/>
    </row>
    <row r="31" spans="1:7">
      <c r="E31" s="17"/>
    </row>
    <row r="32" spans="1:7">
      <c r="E32" s="17"/>
    </row>
    <row r="33" spans="1:6">
      <c r="E33" s="17"/>
    </row>
    <row r="34" spans="1:6">
      <c r="E34" s="17"/>
    </row>
    <row r="35" spans="1:6">
      <c r="E35" s="17"/>
    </row>
    <row r="36" spans="1:6">
      <c r="E36" s="17"/>
    </row>
    <row r="37" spans="1:6">
      <c r="E37" s="17"/>
    </row>
    <row r="38" spans="1:6">
      <c r="E38" s="17"/>
    </row>
    <row r="39" spans="1:6">
      <c r="E39" s="17"/>
    </row>
    <row r="41" spans="1:6" s="262" customFormat="1">
      <c r="A41" s="31"/>
      <c r="B41" s="31"/>
      <c r="C41" s="31"/>
      <c r="D41" s="31"/>
    </row>
    <row r="42" spans="1:6" s="262" customFormat="1">
      <c r="A42" s="31"/>
      <c r="B42" s="31"/>
      <c r="C42" s="31"/>
      <c r="D42" s="31"/>
    </row>
    <row r="44" spans="1:6">
      <c r="F44" s="464"/>
    </row>
  </sheetData>
  <mergeCells count="3">
    <mergeCell ref="A2:D3"/>
    <mergeCell ref="A4:D5"/>
    <mergeCell ref="C7:C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7"/>
  <sheetViews>
    <sheetView zoomScaleNormal="100" zoomScaleSheetLayoutView="100" workbookViewId="0">
      <pane ySplit="10" topLeftCell="A11" activePane="bottomLeft" state="frozen"/>
      <selection pane="bottomLeft"/>
    </sheetView>
  </sheetViews>
  <sheetFormatPr defaultColWidth="9.453125" defaultRowHeight="11.5"/>
  <cols>
    <col min="1" max="1" width="5.453125" style="4" customWidth="1"/>
    <col min="2" max="2" width="1.54296875" style="4" customWidth="1"/>
    <col min="3" max="3" width="15" style="499" customWidth="1"/>
    <col min="4" max="4" width="10.54296875" style="4" customWidth="1"/>
    <col min="5" max="7" width="6.453125" style="4" customWidth="1"/>
    <col min="8" max="8" width="5.453125" style="4" customWidth="1"/>
    <col min="9" max="9" width="6.453125" style="4" customWidth="1"/>
    <col min="10" max="10" width="7.54296875" style="4" customWidth="1"/>
    <col min="11" max="11" width="7.453125" style="4" customWidth="1"/>
    <col min="12" max="12" width="11.54296875" style="4" customWidth="1"/>
    <col min="13" max="13" width="15.453125" style="4" customWidth="1"/>
    <col min="14" max="14" width="10.453125" style="4" customWidth="1"/>
    <col min="15" max="15" width="14.54296875" style="4" customWidth="1"/>
    <col min="16" max="16" width="14.54296875" style="16" customWidth="1"/>
    <col min="17" max="17" width="13.453125" style="16" bestFit="1" customWidth="1"/>
    <col min="18" max="18" width="5.453125" style="16" customWidth="1"/>
    <col min="19" max="16384" width="9.453125" style="16"/>
  </cols>
  <sheetData>
    <row r="2" spans="1:17" ht="17.5" customHeight="1">
      <c r="A2" s="580" t="s">
        <v>1205</v>
      </c>
      <c r="B2" s="580"/>
      <c r="C2" s="580"/>
      <c r="D2" s="580"/>
      <c r="E2" s="580"/>
      <c r="F2" s="580"/>
      <c r="G2" s="580"/>
      <c r="H2" s="580"/>
      <c r="I2" s="580"/>
      <c r="J2" s="580"/>
      <c r="K2" s="580"/>
      <c r="L2" s="580"/>
      <c r="M2" s="580"/>
      <c r="N2" s="580"/>
      <c r="O2" s="580"/>
    </row>
    <row r="3" spans="1:17" ht="12.5">
      <c r="A3" s="581" t="s">
        <v>1206</v>
      </c>
      <c r="B3" s="581"/>
      <c r="C3" s="581"/>
      <c r="D3" s="581"/>
      <c r="E3" s="581"/>
      <c r="F3" s="581"/>
      <c r="G3" s="581"/>
      <c r="H3" s="581"/>
      <c r="I3" s="581"/>
      <c r="J3" s="581"/>
      <c r="K3" s="581"/>
      <c r="L3" s="581"/>
      <c r="M3" s="581"/>
      <c r="N3" s="581"/>
      <c r="O3" s="581"/>
      <c r="P3" s="326"/>
    </row>
    <row r="4" spans="1:17" s="15" customFormat="1" ht="19.5" customHeight="1">
      <c r="A4" s="225"/>
      <c r="B4" s="225"/>
      <c r="C4" s="487"/>
      <c r="D4" s="226"/>
      <c r="E4" s="226"/>
      <c r="F4" s="226"/>
      <c r="G4" s="226"/>
      <c r="H4" s="226"/>
      <c r="I4" s="226"/>
      <c r="J4" s="226"/>
      <c r="K4" s="227"/>
      <c r="L4" s="227"/>
      <c r="M4" s="227"/>
      <c r="N4" s="227"/>
      <c r="O4" s="227"/>
    </row>
    <row r="5" spans="1:17" ht="16.5" customHeight="1">
      <c r="A5" s="228"/>
      <c r="B5" s="228" t="s">
        <v>0</v>
      </c>
      <c r="C5" s="488"/>
      <c r="D5" s="228" t="s">
        <v>1</v>
      </c>
      <c r="E5" s="229" t="s">
        <v>2</v>
      </c>
      <c r="F5" s="229"/>
      <c r="G5" s="229"/>
      <c r="H5" s="229"/>
      <c r="I5" s="229" t="s">
        <v>760</v>
      </c>
      <c r="J5" s="229"/>
      <c r="K5" s="228" t="s">
        <v>735</v>
      </c>
      <c r="L5" s="228" t="s">
        <v>20</v>
      </c>
      <c r="M5" s="228" t="s">
        <v>4</v>
      </c>
      <c r="N5" s="228" t="s">
        <v>736</v>
      </c>
      <c r="O5" s="228" t="s">
        <v>736</v>
      </c>
      <c r="Q5" s="339"/>
    </row>
    <row r="6" spans="1:17" ht="16.5" customHeight="1">
      <c r="A6" s="228" t="s">
        <v>737</v>
      </c>
      <c r="B6" s="228"/>
      <c r="C6" s="488" t="s">
        <v>6</v>
      </c>
      <c r="D6" s="228" t="s">
        <v>723</v>
      </c>
      <c r="E6" s="229" t="s">
        <v>7</v>
      </c>
      <c r="F6" s="229"/>
      <c r="G6" s="229" t="s">
        <v>8</v>
      </c>
      <c r="H6" s="229"/>
      <c r="I6" s="230" t="s">
        <v>9</v>
      </c>
      <c r="J6" s="230" t="s">
        <v>10</v>
      </c>
      <c r="K6" s="228" t="s">
        <v>1063</v>
      </c>
      <c r="L6" s="229" t="s">
        <v>5</v>
      </c>
      <c r="M6" s="45" t="s">
        <v>12</v>
      </c>
      <c r="N6" s="228" t="s">
        <v>13</v>
      </c>
      <c r="O6" s="228" t="s">
        <v>13</v>
      </c>
      <c r="Q6" s="332"/>
    </row>
    <row r="7" spans="1:17" ht="17.25" customHeight="1">
      <c r="A7" s="228" t="s">
        <v>738</v>
      </c>
      <c r="B7" s="228"/>
      <c r="C7" s="488"/>
      <c r="D7" s="228" t="s">
        <v>716</v>
      </c>
      <c r="E7" s="230" t="s">
        <v>9</v>
      </c>
      <c r="F7" s="230" t="s">
        <v>10</v>
      </c>
      <c r="G7" s="230" t="s">
        <v>9</v>
      </c>
      <c r="H7" s="230" t="s">
        <v>10</v>
      </c>
      <c r="I7" s="230" t="s">
        <v>14</v>
      </c>
      <c r="J7" s="230" t="s">
        <v>14</v>
      </c>
      <c r="K7" s="228" t="s">
        <v>11</v>
      </c>
      <c r="L7" s="228" t="s">
        <v>95</v>
      </c>
      <c r="M7" s="45" t="s">
        <v>103</v>
      </c>
      <c r="N7" s="228" t="s">
        <v>15</v>
      </c>
      <c r="O7" s="228" t="s">
        <v>16</v>
      </c>
      <c r="Q7" s="341"/>
    </row>
    <row r="8" spans="1:17" ht="12" customHeight="1">
      <c r="A8" s="228" t="s">
        <v>62</v>
      </c>
      <c r="B8" s="228"/>
      <c r="C8" s="488"/>
      <c r="D8" s="228"/>
      <c r="E8" s="230" t="s">
        <v>14</v>
      </c>
      <c r="F8" s="230" t="s">
        <v>14</v>
      </c>
      <c r="G8" s="230" t="s">
        <v>14</v>
      </c>
      <c r="H8" s="230" t="s">
        <v>14</v>
      </c>
      <c r="I8" s="228"/>
      <c r="J8" s="228"/>
      <c r="K8" s="228"/>
      <c r="L8" s="228" t="s">
        <v>739</v>
      </c>
      <c r="M8" s="228" t="s">
        <v>19</v>
      </c>
      <c r="N8" s="228" t="s">
        <v>19</v>
      </c>
      <c r="O8" s="228" t="s">
        <v>19</v>
      </c>
    </row>
    <row r="9" spans="1:17">
      <c r="A9" s="228"/>
      <c r="B9" s="228"/>
      <c r="C9" s="488"/>
      <c r="D9" s="228"/>
      <c r="E9" s="228"/>
      <c r="F9" s="228"/>
      <c r="G9" s="228"/>
      <c r="H9" s="228"/>
      <c r="I9" s="228"/>
      <c r="J9" s="228"/>
      <c r="K9" s="228"/>
      <c r="L9" s="228" t="s">
        <v>96</v>
      </c>
      <c r="M9" s="228"/>
      <c r="N9" s="228"/>
      <c r="O9" s="228" t="s">
        <v>1007</v>
      </c>
    </row>
    <row r="10" spans="1:17" ht="12.5">
      <c r="A10" s="229"/>
      <c r="B10" s="229"/>
      <c r="C10" s="489"/>
      <c r="D10" s="229"/>
      <c r="E10" s="229"/>
      <c r="F10" s="229"/>
      <c r="G10" s="229"/>
      <c r="H10" s="229"/>
      <c r="I10" s="229"/>
      <c r="J10" s="229"/>
      <c r="K10" s="229"/>
      <c r="L10" s="229" t="s">
        <v>1064</v>
      </c>
      <c r="M10" s="229"/>
      <c r="N10" s="229"/>
      <c r="O10" s="229"/>
    </row>
    <row r="11" spans="1:17" s="15" customFormat="1" ht="16.5" customHeight="1">
      <c r="A11" s="47"/>
      <c r="B11" s="47" t="s">
        <v>1038</v>
      </c>
      <c r="C11" s="490"/>
      <c r="D11" s="49">
        <v>198514</v>
      </c>
      <c r="E11" s="49">
        <v>48101</v>
      </c>
      <c r="F11" s="49">
        <v>29339</v>
      </c>
      <c r="G11" s="49">
        <v>83465</v>
      </c>
      <c r="H11" s="49">
        <v>5678</v>
      </c>
      <c r="I11" s="49">
        <v>8470</v>
      </c>
      <c r="J11" s="49">
        <v>23304</v>
      </c>
      <c r="K11" s="49">
        <v>117869</v>
      </c>
      <c r="L11" s="49">
        <v>116640</v>
      </c>
      <c r="M11" s="49">
        <v>11955559595</v>
      </c>
      <c r="N11" s="49">
        <v>60225.271744058351</v>
      </c>
      <c r="O11" s="49">
        <v>1154.7425093027034</v>
      </c>
      <c r="Q11" s="340"/>
    </row>
    <row r="12" spans="1:17" s="15" customFormat="1" ht="16.5" customHeight="1">
      <c r="A12" s="46" t="s">
        <v>363</v>
      </c>
      <c r="B12" s="45" t="s">
        <v>998</v>
      </c>
      <c r="C12" s="491"/>
      <c r="D12" s="46">
        <v>31541</v>
      </c>
      <c r="E12" s="46">
        <v>8690</v>
      </c>
      <c r="F12" s="46">
        <v>4364</v>
      </c>
      <c r="G12" s="46">
        <v>13952</v>
      </c>
      <c r="H12" s="46">
        <v>815</v>
      </c>
      <c r="I12" s="46">
        <v>1222</v>
      </c>
      <c r="J12" s="46">
        <v>2496</v>
      </c>
      <c r="K12" s="46">
        <v>19690</v>
      </c>
      <c r="L12" s="46">
        <v>19527</v>
      </c>
      <c r="M12" s="46">
        <v>2124072518</v>
      </c>
      <c r="N12" s="46">
        <v>67343.220506642145</v>
      </c>
      <c r="O12" s="46">
        <v>890.76992898616948</v>
      </c>
      <c r="Q12" s="307"/>
    </row>
    <row r="13" spans="1:17" ht="12.75" customHeight="1">
      <c r="A13" s="50" t="s">
        <v>384</v>
      </c>
      <c r="B13" s="50"/>
      <c r="C13" s="492" t="s">
        <v>121</v>
      </c>
      <c r="D13" s="50">
        <v>639</v>
      </c>
      <c r="E13" s="50">
        <v>155</v>
      </c>
      <c r="F13" s="50">
        <v>103</v>
      </c>
      <c r="G13" s="50">
        <v>277</v>
      </c>
      <c r="H13" s="50">
        <v>8</v>
      </c>
      <c r="I13" s="50">
        <v>44</v>
      </c>
      <c r="J13" s="50">
        <v>52</v>
      </c>
      <c r="K13" s="50">
        <v>413</v>
      </c>
      <c r="L13" s="50">
        <v>403</v>
      </c>
      <c r="M13" s="50">
        <v>30045223</v>
      </c>
      <c r="N13" s="50">
        <v>47019.128325508609</v>
      </c>
      <c r="O13" s="50">
        <v>639.46414813238266</v>
      </c>
      <c r="Q13" s="307"/>
    </row>
    <row r="14" spans="1:17" ht="12.75" customHeight="1">
      <c r="A14" s="50" t="s">
        <v>386</v>
      </c>
      <c r="B14" s="50"/>
      <c r="C14" s="492" t="s">
        <v>122</v>
      </c>
      <c r="D14" s="50">
        <v>327</v>
      </c>
      <c r="E14" s="50">
        <v>90</v>
      </c>
      <c r="F14" s="50">
        <v>45</v>
      </c>
      <c r="G14" s="50">
        <v>140</v>
      </c>
      <c r="H14" s="50">
        <v>6</v>
      </c>
      <c r="I14" s="50">
        <v>13</v>
      </c>
      <c r="J14" s="50">
        <v>33</v>
      </c>
      <c r="K14" s="50">
        <v>182</v>
      </c>
      <c r="L14" s="50">
        <v>180</v>
      </c>
      <c r="M14" s="50">
        <v>21655754</v>
      </c>
      <c r="N14" s="50">
        <v>66225.547400611627</v>
      </c>
      <c r="O14" s="50">
        <v>634.98230438798396</v>
      </c>
      <c r="Q14" s="307"/>
    </row>
    <row r="15" spans="1:17" ht="12.75" customHeight="1">
      <c r="A15" s="50" t="s">
        <v>389</v>
      </c>
      <c r="B15" s="50"/>
      <c r="C15" s="492" t="s">
        <v>125</v>
      </c>
      <c r="D15" s="50">
        <v>372</v>
      </c>
      <c r="E15" s="50">
        <v>83</v>
      </c>
      <c r="F15" s="50">
        <v>47</v>
      </c>
      <c r="G15" s="50">
        <v>179</v>
      </c>
      <c r="H15" s="50">
        <v>8</v>
      </c>
      <c r="I15" s="50">
        <v>14</v>
      </c>
      <c r="J15" s="50">
        <v>41</v>
      </c>
      <c r="K15" s="50">
        <v>214</v>
      </c>
      <c r="L15" s="50">
        <v>210</v>
      </c>
      <c r="M15" s="50">
        <v>20586926</v>
      </c>
      <c r="N15" s="50">
        <v>55341.198924731179</v>
      </c>
      <c r="O15" s="50">
        <v>446.48389685310894</v>
      </c>
      <c r="Q15" s="307"/>
    </row>
    <row r="16" spans="1:17" ht="12.75" customHeight="1">
      <c r="A16" s="50" t="s">
        <v>388</v>
      </c>
      <c r="B16" s="50"/>
      <c r="C16" s="492" t="s">
        <v>124</v>
      </c>
      <c r="D16" s="50">
        <v>580</v>
      </c>
      <c r="E16" s="50">
        <v>151</v>
      </c>
      <c r="F16" s="50">
        <v>72</v>
      </c>
      <c r="G16" s="50">
        <v>286</v>
      </c>
      <c r="H16" s="50">
        <v>9</v>
      </c>
      <c r="I16" s="50">
        <v>17</v>
      </c>
      <c r="J16" s="50">
        <v>45</v>
      </c>
      <c r="K16" s="50">
        <v>288</v>
      </c>
      <c r="L16" s="50">
        <v>284</v>
      </c>
      <c r="M16" s="50">
        <v>29882222</v>
      </c>
      <c r="N16" s="50">
        <v>51521.072413793103</v>
      </c>
      <c r="O16" s="50">
        <v>659.89934412472667</v>
      </c>
      <c r="Q16" s="307"/>
    </row>
    <row r="17" spans="1:17" ht="12.75" customHeight="1">
      <c r="A17" s="50" t="s">
        <v>369</v>
      </c>
      <c r="B17" s="50"/>
      <c r="C17" s="492" t="s">
        <v>110</v>
      </c>
      <c r="D17" s="50">
        <v>1311</v>
      </c>
      <c r="E17" s="50">
        <v>362</v>
      </c>
      <c r="F17" s="50">
        <v>213</v>
      </c>
      <c r="G17" s="50">
        <v>550</v>
      </c>
      <c r="H17" s="50">
        <v>19</v>
      </c>
      <c r="I17" s="50">
        <v>35</v>
      </c>
      <c r="J17" s="50">
        <v>132</v>
      </c>
      <c r="K17" s="50">
        <v>876</v>
      </c>
      <c r="L17" s="50">
        <v>869</v>
      </c>
      <c r="M17" s="50">
        <v>78366825</v>
      </c>
      <c r="N17" s="50">
        <v>59776.372997711667</v>
      </c>
      <c r="O17" s="50">
        <v>971.90724526242684</v>
      </c>
      <c r="Q17" s="307"/>
    </row>
    <row r="18" spans="1:17" ht="12.75" customHeight="1">
      <c r="A18" s="50" t="s">
        <v>366</v>
      </c>
      <c r="B18" s="50"/>
      <c r="C18" s="492" t="s">
        <v>107</v>
      </c>
      <c r="D18" s="50">
        <v>382</v>
      </c>
      <c r="E18" s="50">
        <v>87</v>
      </c>
      <c r="F18" s="50">
        <v>60</v>
      </c>
      <c r="G18" s="50">
        <v>136</v>
      </c>
      <c r="H18" s="50">
        <v>13</v>
      </c>
      <c r="I18" s="50">
        <v>13</v>
      </c>
      <c r="J18" s="50">
        <v>72</v>
      </c>
      <c r="K18" s="50">
        <v>202</v>
      </c>
      <c r="L18" s="50">
        <v>195</v>
      </c>
      <c r="M18" s="50">
        <v>24506444</v>
      </c>
      <c r="N18" s="50">
        <v>64152.994764397903</v>
      </c>
      <c r="O18" s="50">
        <v>851.37640049332106</v>
      </c>
      <c r="Q18" s="307"/>
    </row>
    <row r="19" spans="1:17" ht="12.75" customHeight="1">
      <c r="A19" s="50" t="s">
        <v>368</v>
      </c>
      <c r="B19" s="50"/>
      <c r="C19" s="492" t="s">
        <v>109</v>
      </c>
      <c r="D19" s="50">
        <v>1460</v>
      </c>
      <c r="E19" s="50">
        <v>398</v>
      </c>
      <c r="F19" s="50">
        <v>177</v>
      </c>
      <c r="G19" s="50">
        <v>683</v>
      </c>
      <c r="H19" s="50">
        <v>33</v>
      </c>
      <c r="I19" s="50">
        <v>49</v>
      </c>
      <c r="J19" s="50">
        <v>120</v>
      </c>
      <c r="K19" s="50">
        <v>928</v>
      </c>
      <c r="L19" s="50">
        <v>918</v>
      </c>
      <c r="M19" s="50">
        <v>80033582</v>
      </c>
      <c r="N19" s="50">
        <v>54817.521917808219</v>
      </c>
      <c r="O19" s="50">
        <v>708.0049008766731</v>
      </c>
      <c r="Q19" s="307"/>
    </row>
    <row r="20" spans="1:17" ht="15.75" customHeight="1">
      <c r="A20" s="50" t="s">
        <v>364</v>
      </c>
      <c r="B20" s="50"/>
      <c r="C20" s="492" t="s">
        <v>105</v>
      </c>
      <c r="D20" s="50">
        <v>1943</v>
      </c>
      <c r="E20" s="50">
        <v>555</v>
      </c>
      <c r="F20" s="50">
        <v>372</v>
      </c>
      <c r="G20" s="50">
        <v>760</v>
      </c>
      <c r="H20" s="50">
        <v>40</v>
      </c>
      <c r="I20" s="50">
        <v>77</v>
      </c>
      <c r="J20" s="50">
        <v>139</v>
      </c>
      <c r="K20" s="50">
        <v>1365</v>
      </c>
      <c r="L20" s="50">
        <v>1350</v>
      </c>
      <c r="M20" s="50">
        <v>133378188</v>
      </c>
      <c r="N20" s="50">
        <v>68645.490478641281</v>
      </c>
      <c r="O20" s="50">
        <v>1408.0345837753955</v>
      </c>
      <c r="Q20" s="307"/>
    </row>
    <row r="21" spans="1:17" ht="12.75" customHeight="1">
      <c r="A21" s="50" t="s">
        <v>375</v>
      </c>
      <c r="B21" s="50"/>
      <c r="C21" s="492" t="s">
        <v>113</v>
      </c>
      <c r="D21" s="50">
        <v>202</v>
      </c>
      <c r="E21" s="50">
        <v>57</v>
      </c>
      <c r="F21" s="50">
        <v>38</v>
      </c>
      <c r="G21" s="50">
        <v>74</v>
      </c>
      <c r="H21" s="50">
        <v>9</v>
      </c>
      <c r="I21" s="50">
        <v>8</v>
      </c>
      <c r="J21" s="50">
        <v>16</v>
      </c>
      <c r="K21" s="50">
        <v>122</v>
      </c>
      <c r="L21" s="50">
        <v>122</v>
      </c>
      <c r="M21" s="50">
        <v>11791318</v>
      </c>
      <c r="N21" s="50">
        <v>58372.861386138611</v>
      </c>
      <c r="O21" s="50">
        <v>699.59464831350681</v>
      </c>
      <c r="Q21" s="307"/>
    </row>
    <row r="22" spans="1:17" ht="12.75" customHeight="1">
      <c r="A22" s="50" t="s">
        <v>367</v>
      </c>
      <c r="B22" s="50"/>
      <c r="C22" s="492" t="s">
        <v>108</v>
      </c>
      <c r="D22" s="50">
        <v>1748</v>
      </c>
      <c r="E22" s="50">
        <v>449</v>
      </c>
      <c r="F22" s="50">
        <v>266</v>
      </c>
      <c r="G22" s="50">
        <v>785</v>
      </c>
      <c r="H22" s="50">
        <v>45</v>
      </c>
      <c r="I22" s="50">
        <v>64</v>
      </c>
      <c r="J22" s="50">
        <v>139</v>
      </c>
      <c r="K22" s="50">
        <v>918</v>
      </c>
      <c r="L22" s="50">
        <v>900</v>
      </c>
      <c r="M22" s="50">
        <v>118244301</v>
      </c>
      <c r="N22" s="50">
        <v>67645.481121281467</v>
      </c>
      <c r="O22" s="50">
        <v>1272.9154775681568</v>
      </c>
      <c r="Q22" s="307"/>
    </row>
    <row r="23" spans="1:17" ht="15.75" customHeight="1">
      <c r="A23" s="50" t="s">
        <v>382</v>
      </c>
      <c r="B23" s="50"/>
      <c r="C23" s="492" t="s">
        <v>119</v>
      </c>
      <c r="D23" s="50">
        <v>502</v>
      </c>
      <c r="E23" s="50">
        <v>154</v>
      </c>
      <c r="F23" s="50">
        <v>75</v>
      </c>
      <c r="G23" s="50">
        <v>217</v>
      </c>
      <c r="H23" s="50">
        <v>25</v>
      </c>
      <c r="I23" s="50">
        <v>6</v>
      </c>
      <c r="J23" s="50">
        <v>25</v>
      </c>
      <c r="K23" s="50">
        <v>230</v>
      </c>
      <c r="L23" s="50">
        <v>230</v>
      </c>
      <c r="M23" s="50">
        <v>27809801</v>
      </c>
      <c r="N23" s="50">
        <v>55398.009960159361</v>
      </c>
      <c r="O23" s="50">
        <v>573.33294162517655</v>
      </c>
      <c r="Q23" s="307"/>
    </row>
    <row r="24" spans="1:17" ht="12.75" customHeight="1">
      <c r="A24" s="50" t="s">
        <v>385</v>
      </c>
      <c r="B24" s="50"/>
      <c r="C24" s="492" t="s">
        <v>751</v>
      </c>
      <c r="D24" s="50">
        <v>512</v>
      </c>
      <c r="E24" s="50">
        <v>153</v>
      </c>
      <c r="F24" s="50">
        <v>97</v>
      </c>
      <c r="G24" s="50">
        <v>193</v>
      </c>
      <c r="H24" s="50">
        <v>13</v>
      </c>
      <c r="I24" s="50">
        <v>20</v>
      </c>
      <c r="J24" s="50">
        <v>36</v>
      </c>
      <c r="K24" s="50">
        <v>307</v>
      </c>
      <c r="L24" s="50">
        <v>306</v>
      </c>
      <c r="M24" s="50">
        <v>33122208</v>
      </c>
      <c r="N24" s="50">
        <v>64691.8125</v>
      </c>
      <c r="O24" s="50">
        <v>1112.5848742883056</v>
      </c>
      <c r="Q24" s="307"/>
    </row>
    <row r="25" spans="1:17" ht="12.75" customHeight="1">
      <c r="A25" s="50" t="s">
        <v>373</v>
      </c>
      <c r="B25" s="50"/>
      <c r="C25" s="492" t="s">
        <v>685</v>
      </c>
      <c r="D25" s="50">
        <v>142</v>
      </c>
      <c r="E25" s="50">
        <v>38</v>
      </c>
      <c r="F25" s="50">
        <v>22</v>
      </c>
      <c r="G25" s="50">
        <v>68</v>
      </c>
      <c r="H25" s="50" t="s">
        <v>1207</v>
      </c>
      <c r="I25" s="50" t="s">
        <v>1207</v>
      </c>
      <c r="J25" s="50">
        <v>9</v>
      </c>
      <c r="K25" s="50">
        <v>64</v>
      </c>
      <c r="L25" s="50">
        <v>63</v>
      </c>
      <c r="M25" s="50">
        <v>6757245</v>
      </c>
      <c r="N25" s="50">
        <v>47586.232394366198</v>
      </c>
      <c r="O25" s="50">
        <v>607.77522935779814</v>
      </c>
      <c r="Q25" s="307"/>
    </row>
    <row r="26" spans="1:17" ht="12.75" customHeight="1">
      <c r="A26" s="50" t="s">
        <v>383</v>
      </c>
      <c r="B26" s="50"/>
      <c r="C26" s="492" t="s">
        <v>120</v>
      </c>
      <c r="D26" s="50">
        <v>471</v>
      </c>
      <c r="E26" s="50">
        <v>114</v>
      </c>
      <c r="F26" s="50">
        <v>39</v>
      </c>
      <c r="G26" s="50">
        <v>259</v>
      </c>
      <c r="H26" s="50">
        <v>7</v>
      </c>
      <c r="I26" s="50">
        <v>20</v>
      </c>
      <c r="J26" s="50">
        <v>32</v>
      </c>
      <c r="K26" s="50">
        <v>305</v>
      </c>
      <c r="L26" s="50">
        <v>302</v>
      </c>
      <c r="M26" s="50">
        <v>26800570</v>
      </c>
      <c r="N26" s="50">
        <v>56901.422505307855</v>
      </c>
      <c r="O26" s="50">
        <v>370.61128819254782</v>
      </c>
      <c r="Q26" s="307"/>
    </row>
    <row r="27" spans="1:17" ht="15.75" customHeight="1">
      <c r="A27" s="50" t="s">
        <v>365</v>
      </c>
      <c r="B27" s="50"/>
      <c r="C27" s="492" t="s">
        <v>106</v>
      </c>
      <c r="D27" s="50">
        <v>192</v>
      </c>
      <c r="E27" s="50">
        <v>48</v>
      </c>
      <c r="F27" s="50">
        <v>19</v>
      </c>
      <c r="G27" s="50">
        <v>96</v>
      </c>
      <c r="H27" s="50" t="s">
        <v>1207</v>
      </c>
      <c r="I27" s="50" t="s">
        <v>1207</v>
      </c>
      <c r="J27" s="50">
        <v>23</v>
      </c>
      <c r="K27" s="50">
        <v>150</v>
      </c>
      <c r="L27" s="50">
        <v>149</v>
      </c>
      <c r="M27" s="50">
        <v>9143986</v>
      </c>
      <c r="N27" s="50">
        <v>47624.927083333336</v>
      </c>
      <c r="O27" s="50">
        <v>278.91186383809423</v>
      </c>
      <c r="Q27" s="307"/>
    </row>
    <row r="28" spans="1:17" ht="12.75" customHeight="1">
      <c r="A28" s="50" t="s">
        <v>377</v>
      </c>
      <c r="B28" s="50"/>
      <c r="C28" s="492" t="s">
        <v>115</v>
      </c>
      <c r="D28" s="50">
        <v>876</v>
      </c>
      <c r="E28" s="50">
        <v>249</v>
      </c>
      <c r="F28" s="50">
        <v>128</v>
      </c>
      <c r="G28" s="50">
        <v>376</v>
      </c>
      <c r="H28" s="50">
        <v>18</v>
      </c>
      <c r="I28" s="50">
        <v>37</v>
      </c>
      <c r="J28" s="50">
        <v>68</v>
      </c>
      <c r="K28" s="50">
        <v>638</v>
      </c>
      <c r="L28" s="50">
        <v>632</v>
      </c>
      <c r="M28" s="50">
        <v>52849778</v>
      </c>
      <c r="N28" s="50">
        <v>60330.796803652971</v>
      </c>
      <c r="O28" s="50">
        <v>714.92526733717966</v>
      </c>
      <c r="Q28" s="307"/>
    </row>
    <row r="29" spans="1:17" ht="12.75" customHeight="1">
      <c r="A29" s="50" t="s">
        <v>379</v>
      </c>
      <c r="B29" s="50"/>
      <c r="C29" s="492" t="s">
        <v>116</v>
      </c>
      <c r="D29" s="50">
        <v>14141</v>
      </c>
      <c r="E29" s="50">
        <v>3895</v>
      </c>
      <c r="F29" s="50">
        <v>1834</v>
      </c>
      <c r="G29" s="50">
        <v>6655</v>
      </c>
      <c r="H29" s="50">
        <v>416</v>
      </c>
      <c r="I29" s="50">
        <v>364</v>
      </c>
      <c r="J29" s="50">
        <v>976</v>
      </c>
      <c r="K29" s="50">
        <v>8866</v>
      </c>
      <c r="L29" s="50">
        <v>8818</v>
      </c>
      <c r="M29" s="50">
        <v>998586920</v>
      </c>
      <c r="N29" s="50">
        <v>70616.428823986993</v>
      </c>
      <c r="O29" s="50">
        <v>1024.3892360783414</v>
      </c>
      <c r="Q29" s="307"/>
    </row>
    <row r="30" spans="1:17" ht="12.75" customHeight="1">
      <c r="A30" s="50" t="s">
        <v>381</v>
      </c>
      <c r="B30" s="50"/>
      <c r="C30" s="492" t="s">
        <v>118</v>
      </c>
      <c r="D30" s="50">
        <v>2022</v>
      </c>
      <c r="E30" s="50">
        <v>641</v>
      </c>
      <c r="F30" s="50">
        <v>226</v>
      </c>
      <c r="G30" s="50">
        <v>628</v>
      </c>
      <c r="H30" s="50">
        <v>20</v>
      </c>
      <c r="I30" s="50">
        <v>306</v>
      </c>
      <c r="J30" s="50">
        <v>201</v>
      </c>
      <c r="K30" s="50">
        <v>1446</v>
      </c>
      <c r="L30" s="50">
        <v>1432</v>
      </c>
      <c r="M30" s="50">
        <v>159504222</v>
      </c>
      <c r="N30" s="50">
        <v>78884.382789317504</v>
      </c>
      <c r="O30" s="50">
        <v>1602.332834396504</v>
      </c>
      <c r="Q30" s="307"/>
    </row>
    <row r="31" spans="1:17" ht="12.75" customHeight="1">
      <c r="A31" s="50" t="s">
        <v>371</v>
      </c>
      <c r="B31" s="50"/>
      <c r="C31" s="492" t="s">
        <v>992</v>
      </c>
      <c r="D31" s="50">
        <v>984</v>
      </c>
      <c r="E31" s="50">
        <v>270</v>
      </c>
      <c r="F31" s="50">
        <v>135</v>
      </c>
      <c r="G31" s="50">
        <v>428</v>
      </c>
      <c r="H31" s="50">
        <v>18</v>
      </c>
      <c r="I31" s="50">
        <v>35</v>
      </c>
      <c r="J31" s="50">
        <v>98</v>
      </c>
      <c r="K31" s="50">
        <v>686</v>
      </c>
      <c r="L31" s="50">
        <v>682</v>
      </c>
      <c r="M31" s="50">
        <v>61281308</v>
      </c>
      <c r="N31" s="50">
        <v>62277.752032520322</v>
      </c>
      <c r="O31" s="50">
        <v>578.96121760654535</v>
      </c>
      <c r="Q31" s="307"/>
    </row>
    <row r="32" spans="1:17" ht="12.75" customHeight="1">
      <c r="A32" s="50" t="s">
        <v>380</v>
      </c>
      <c r="B32" s="50"/>
      <c r="C32" s="492" t="s">
        <v>117</v>
      </c>
      <c r="D32" s="50">
        <v>683</v>
      </c>
      <c r="E32" s="50">
        <v>208</v>
      </c>
      <c r="F32" s="50">
        <v>105</v>
      </c>
      <c r="G32" s="50">
        <v>281</v>
      </c>
      <c r="H32" s="50">
        <v>29</v>
      </c>
      <c r="I32" s="50">
        <v>19</v>
      </c>
      <c r="J32" s="50">
        <v>41</v>
      </c>
      <c r="K32" s="50">
        <v>453</v>
      </c>
      <c r="L32" s="50">
        <v>452</v>
      </c>
      <c r="M32" s="50">
        <v>49049088</v>
      </c>
      <c r="N32" s="50">
        <v>71814.184480234268</v>
      </c>
      <c r="O32" s="50">
        <v>932.35922634605333</v>
      </c>
      <c r="Q32" s="307"/>
    </row>
    <row r="33" spans="1:17" ht="12.75" customHeight="1">
      <c r="A33" s="50" t="s">
        <v>378</v>
      </c>
      <c r="B33" s="50"/>
      <c r="C33" s="492" t="s">
        <v>750</v>
      </c>
      <c r="D33" s="50">
        <v>372</v>
      </c>
      <c r="E33" s="50">
        <v>111</v>
      </c>
      <c r="F33" s="50">
        <v>50</v>
      </c>
      <c r="G33" s="50">
        <v>171</v>
      </c>
      <c r="H33" s="50">
        <v>10</v>
      </c>
      <c r="I33" s="50">
        <v>5</v>
      </c>
      <c r="J33" s="50">
        <v>25</v>
      </c>
      <c r="K33" s="50">
        <v>204</v>
      </c>
      <c r="L33" s="50">
        <v>203</v>
      </c>
      <c r="M33" s="50">
        <v>15671526</v>
      </c>
      <c r="N33" s="50">
        <v>42127.758064516129</v>
      </c>
      <c r="O33" s="50">
        <v>189.27992463358515</v>
      </c>
      <c r="Q33" s="307"/>
    </row>
    <row r="34" spans="1:17" ht="12.75" customHeight="1">
      <c r="A34" s="50" t="s">
        <v>370</v>
      </c>
      <c r="B34" s="50"/>
      <c r="C34" s="492" t="s">
        <v>111</v>
      </c>
      <c r="D34" s="50">
        <v>289</v>
      </c>
      <c r="E34" s="50">
        <v>72</v>
      </c>
      <c r="F34" s="50">
        <v>45</v>
      </c>
      <c r="G34" s="50">
        <v>119</v>
      </c>
      <c r="H34" s="50">
        <v>6</v>
      </c>
      <c r="I34" s="50">
        <v>8</v>
      </c>
      <c r="J34" s="50">
        <v>39</v>
      </c>
      <c r="K34" s="50">
        <v>209</v>
      </c>
      <c r="L34" s="50">
        <v>208</v>
      </c>
      <c r="M34" s="50">
        <v>14891058</v>
      </c>
      <c r="N34" s="50">
        <v>51526.152249134946</v>
      </c>
      <c r="O34" s="50">
        <v>309.81728528628497</v>
      </c>
      <c r="Q34" s="307"/>
    </row>
    <row r="35" spans="1:17" ht="12.75" customHeight="1">
      <c r="A35" s="50" t="s">
        <v>387</v>
      </c>
      <c r="B35" s="50"/>
      <c r="C35" s="492" t="s">
        <v>123</v>
      </c>
      <c r="D35" s="50">
        <v>132</v>
      </c>
      <c r="E35" s="50">
        <v>37</v>
      </c>
      <c r="F35" s="50">
        <v>11</v>
      </c>
      <c r="G35" s="50">
        <v>70</v>
      </c>
      <c r="H35" s="50" t="s">
        <v>1207</v>
      </c>
      <c r="I35" s="50" t="s">
        <v>1207</v>
      </c>
      <c r="J35" s="50">
        <v>9</v>
      </c>
      <c r="K35" s="50">
        <v>73</v>
      </c>
      <c r="L35" s="50">
        <v>72</v>
      </c>
      <c r="M35" s="50">
        <v>7049280</v>
      </c>
      <c r="N35" s="50">
        <v>53403.63636363636</v>
      </c>
      <c r="O35" s="50">
        <v>590.16953409519022</v>
      </c>
      <c r="Q35" s="307"/>
    </row>
    <row r="36" spans="1:17" ht="12.75" customHeight="1">
      <c r="A36" s="50" t="s">
        <v>372</v>
      </c>
      <c r="B36" s="50"/>
      <c r="C36" s="492" t="s">
        <v>112</v>
      </c>
      <c r="D36" s="50">
        <v>970</v>
      </c>
      <c r="E36" s="50">
        <v>222</v>
      </c>
      <c r="F36" s="50">
        <v>133</v>
      </c>
      <c r="G36" s="50">
        <v>448</v>
      </c>
      <c r="H36" s="50">
        <v>30</v>
      </c>
      <c r="I36" s="50">
        <v>28</v>
      </c>
      <c r="J36" s="50">
        <v>109</v>
      </c>
      <c r="K36" s="50">
        <v>466</v>
      </c>
      <c r="L36" s="50">
        <v>462</v>
      </c>
      <c r="M36" s="50">
        <v>58078665</v>
      </c>
      <c r="N36" s="50">
        <v>59874.912371134022</v>
      </c>
      <c r="O36" s="50">
        <v>919.73023476780554</v>
      </c>
      <c r="Q36" s="307"/>
    </row>
    <row r="37" spans="1:17" ht="12.75" customHeight="1">
      <c r="A37" s="50" t="s">
        <v>376</v>
      </c>
      <c r="B37" s="50"/>
      <c r="C37" s="492" t="s">
        <v>114</v>
      </c>
      <c r="D37" s="50">
        <v>579</v>
      </c>
      <c r="E37" s="50">
        <v>170</v>
      </c>
      <c r="F37" s="50">
        <v>101</v>
      </c>
      <c r="G37" s="50">
        <v>227</v>
      </c>
      <c r="H37" s="50">
        <v>17</v>
      </c>
      <c r="I37" s="50">
        <v>24</v>
      </c>
      <c r="J37" s="50">
        <v>40</v>
      </c>
      <c r="K37" s="50">
        <v>420</v>
      </c>
      <c r="L37" s="50">
        <v>419</v>
      </c>
      <c r="M37" s="50">
        <v>30379795</v>
      </c>
      <c r="N37" s="50">
        <v>52469.421416234887</v>
      </c>
      <c r="O37" s="50">
        <v>616.84236708256765</v>
      </c>
      <c r="Q37" s="307"/>
    </row>
    <row r="38" spans="1:17" ht="12.75" customHeight="1">
      <c r="A38" s="50" t="s">
        <v>374</v>
      </c>
      <c r="B38" s="50"/>
      <c r="C38" s="492" t="s">
        <v>1073</v>
      </c>
      <c r="D38" s="50">
        <v>474</v>
      </c>
      <c r="E38" s="50">
        <v>131</v>
      </c>
      <c r="F38" s="50">
        <v>75</v>
      </c>
      <c r="G38" s="50">
        <v>192</v>
      </c>
      <c r="H38" s="50">
        <v>23</v>
      </c>
      <c r="I38" s="50">
        <v>17</v>
      </c>
      <c r="J38" s="50">
        <v>36</v>
      </c>
      <c r="K38" s="50">
        <v>209</v>
      </c>
      <c r="L38" s="50">
        <v>209</v>
      </c>
      <c r="M38" s="50">
        <v>24606285</v>
      </c>
      <c r="N38" s="50">
        <v>51911.993670886077</v>
      </c>
      <c r="O38" s="50">
        <v>857.57101035095673</v>
      </c>
      <c r="Q38" s="307"/>
    </row>
    <row r="39" spans="1:17" s="15" customFormat="1" ht="13.5" customHeight="1">
      <c r="A39" s="46" t="s">
        <v>390</v>
      </c>
      <c r="B39" s="45" t="s">
        <v>126</v>
      </c>
      <c r="C39" s="491"/>
      <c r="D39" s="46">
        <v>8309</v>
      </c>
      <c r="E39" s="46">
        <v>1981</v>
      </c>
      <c r="F39" s="46">
        <v>1231</v>
      </c>
      <c r="G39" s="46">
        <v>3520</v>
      </c>
      <c r="H39" s="46">
        <v>171</v>
      </c>
      <c r="I39" s="46">
        <v>336</v>
      </c>
      <c r="J39" s="46">
        <v>1064</v>
      </c>
      <c r="K39" s="46">
        <v>5255</v>
      </c>
      <c r="L39" s="46">
        <v>5205</v>
      </c>
      <c r="M39" s="46">
        <v>522836115</v>
      </c>
      <c r="N39" s="46">
        <v>62924.072090504269</v>
      </c>
      <c r="O39" s="46">
        <v>1354.309998484666</v>
      </c>
      <c r="Q39" s="307"/>
    </row>
    <row r="40" spans="1:17" ht="12.75" customHeight="1">
      <c r="A40" s="50" t="s">
        <v>393</v>
      </c>
      <c r="B40" s="48"/>
      <c r="C40" s="492" t="s">
        <v>129</v>
      </c>
      <c r="D40" s="50">
        <v>291</v>
      </c>
      <c r="E40" s="50">
        <v>72</v>
      </c>
      <c r="F40" s="50">
        <v>42</v>
      </c>
      <c r="G40" s="50">
        <v>129</v>
      </c>
      <c r="H40" s="50">
        <v>11</v>
      </c>
      <c r="I40" s="50">
        <v>4</v>
      </c>
      <c r="J40" s="50">
        <v>33</v>
      </c>
      <c r="K40" s="50">
        <v>142</v>
      </c>
      <c r="L40" s="50">
        <v>141</v>
      </c>
      <c r="M40" s="50">
        <v>16614981</v>
      </c>
      <c r="N40" s="50">
        <v>57096.154639175256</v>
      </c>
      <c r="O40" s="50">
        <v>756.03399085386661</v>
      </c>
      <c r="Q40" s="307"/>
    </row>
    <row r="41" spans="1:17" ht="12.75" customHeight="1">
      <c r="A41" s="50" t="s">
        <v>397</v>
      </c>
      <c r="B41" s="48"/>
      <c r="C41" s="492" t="s">
        <v>133</v>
      </c>
      <c r="D41" s="50">
        <v>196</v>
      </c>
      <c r="E41" s="50">
        <v>37</v>
      </c>
      <c r="F41" s="50">
        <v>32</v>
      </c>
      <c r="G41" s="50">
        <v>81</v>
      </c>
      <c r="H41" s="50">
        <v>8</v>
      </c>
      <c r="I41" s="50">
        <v>11</v>
      </c>
      <c r="J41" s="50">
        <v>27</v>
      </c>
      <c r="K41" s="50">
        <v>108</v>
      </c>
      <c r="L41" s="50">
        <v>108</v>
      </c>
      <c r="M41" s="50">
        <v>8107312</v>
      </c>
      <c r="N41" s="50">
        <v>41363.836734693876</v>
      </c>
      <c r="O41" s="50">
        <v>854.84099536060739</v>
      </c>
      <c r="Q41" s="307"/>
    </row>
    <row r="42" spans="1:17" ht="12.75" customHeight="1">
      <c r="A42" s="50" t="s">
        <v>394</v>
      </c>
      <c r="B42" s="48"/>
      <c r="C42" s="492" t="s">
        <v>130</v>
      </c>
      <c r="D42" s="50">
        <v>155</v>
      </c>
      <c r="E42" s="50">
        <v>29</v>
      </c>
      <c r="F42" s="50">
        <v>30</v>
      </c>
      <c r="G42" s="50">
        <v>70</v>
      </c>
      <c r="H42" s="50" t="s">
        <v>1207</v>
      </c>
      <c r="I42" s="50" t="s">
        <v>1207</v>
      </c>
      <c r="J42" s="50">
        <v>18</v>
      </c>
      <c r="K42" s="50">
        <v>99</v>
      </c>
      <c r="L42" s="50">
        <v>99</v>
      </c>
      <c r="M42" s="50">
        <v>6111643</v>
      </c>
      <c r="N42" s="50">
        <v>39429.95483870968</v>
      </c>
      <c r="O42" s="50">
        <v>322.16562557655305</v>
      </c>
      <c r="Q42" s="307"/>
    </row>
    <row r="43" spans="1:17" ht="12.75" customHeight="1">
      <c r="A43" s="50" t="s">
        <v>392</v>
      </c>
      <c r="B43" s="48"/>
      <c r="C43" s="492" t="s">
        <v>128</v>
      </c>
      <c r="D43" s="50">
        <v>376</v>
      </c>
      <c r="E43" s="50">
        <v>73</v>
      </c>
      <c r="F43" s="50">
        <v>62</v>
      </c>
      <c r="G43" s="50">
        <v>185</v>
      </c>
      <c r="H43" s="50">
        <v>5</v>
      </c>
      <c r="I43" s="50">
        <v>15</v>
      </c>
      <c r="J43" s="50">
        <v>36</v>
      </c>
      <c r="K43" s="50">
        <v>169</v>
      </c>
      <c r="L43" s="50">
        <v>159</v>
      </c>
      <c r="M43" s="50">
        <v>20000720</v>
      </c>
      <c r="N43" s="50">
        <v>53193.404255319147</v>
      </c>
      <c r="O43" s="50">
        <v>1421.1112690066791</v>
      </c>
      <c r="Q43" s="307"/>
    </row>
    <row r="44" spans="1:17" ht="12.75" customHeight="1">
      <c r="A44" s="50" t="s">
        <v>395</v>
      </c>
      <c r="B44" s="48"/>
      <c r="C44" s="492" t="s">
        <v>131</v>
      </c>
      <c r="D44" s="50">
        <v>421</v>
      </c>
      <c r="E44" s="50">
        <v>102</v>
      </c>
      <c r="F44" s="50">
        <v>81</v>
      </c>
      <c r="G44" s="50">
        <v>155</v>
      </c>
      <c r="H44" s="50">
        <v>26</v>
      </c>
      <c r="I44" s="50">
        <v>11</v>
      </c>
      <c r="J44" s="50">
        <v>46</v>
      </c>
      <c r="K44" s="50">
        <v>211</v>
      </c>
      <c r="L44" s="50">
        <v>209</v>
      </c>
      <c r="M44" s="50">
        <v>27239919</v>
      </c>
      <c r="N44" s="50">
        <v>64702.895486935864</v>
      </c>
      <c r="O44" s="50">
        <v>1282.9955019664178</v>
      </c>
      <c r="Q44" s="307"/>
    </row>
    <row r="45" spans="1:17" ht="12.75" customHeight="1">
      <c r="A45" s="50" t="s">
        <v>396</v>
      </c>
      <c r="B45" s="48"/>
      <c r="C45" s="492" t="s">
        <v>132</v>
      </c>
      <c r="D45" s="50">
        <v>5844</v>
      </c>
      <c r="E45" s="50">
        <v>1418</v>
      </c>
      <c r="F45" s="50">
        <v>836</v>
      </c>
      <c r="G45" s="50">
        <v>2484</v>
      </c>
      <c r="H45" s="50">
        <v>93</v>
      </c>
      <c r="I45" s="50">
        <v>243</v>
      </c>
      <c r="J45" s="50">
        <v>764</v>
      </c>
      <c r="K45" s="50">
        <v>3985</v>
      </c>
      <c r="L45" s="50">
        <v>3955</v>
      </c>
      <c r="M45" s="50">
        <v>382068720</v>
      </c>
      <c r="N45" s="50">
        <v>65377.946611909654</v>
      </c>
      <c r="O45" s="50">
        <v>1644.6998962561827</v>
      </c>
      <c r="Q45" s="307"/>
    </row>
    <row r="46" spans="1:17" ht="12.75" customHeight="1">
      <c r="A46" s="50" t="s">
        <v>391</v>
      </c>
      <c r="B46" s="48"/>
      <c r="C46" s="492" t="s">
        <v>127</v>
      </c>
      <c r="D46" s="50">
        <v>904</v>
      </c>
      <c r="E46" s="50">
        <v>217</v>
      </c>
      <c r="F46" s="50">
        <v>137</v>
      </c>
      <c r="G46" s="50">
        <v>373</v>
      </c>
      <c r="H46" s="50">
        <v>18</v>
      </c>
      <c r="I46" s="50">
        <v>34</v>
      </c>
      <c r="J46" s="50">
        <v>125</v>
      </c>
      <c r="K46" s="50">
        <v>506</v>
      </c>
      <c r="L46" s="50">
        <v>502</v>
      </c>
      <c r="M46" s="50">
        <v>55819563</v>
      </c>
      <c r="N46" s="50">
        <v>61747.304203539825</v>
      </c>
      <c r="O46" s="50">
        <v>1219.7398144809729</v>
      </c>
      <c r="Q46" s="307"/>
    </row>
    <row r="47" spans="1:17" ht="12.75" customHeight="1">
      <c r="A47" s="50" t="s">
        <v>398</v>
      </c>
      <c r="B47" s="48"/>
      <c r="C47" s="492" t="s">
        <v>134</v>
      </c>
      <c r="D47" s="50">
        <v>189</v>
      </c>
      <c r="E47" s="50">
        <v>43</v>
      </c>
      <c r="F47" s="50">
        <v>22</v>
      </c>
      <c r="G47" s="50">
        <v>78</v>
      </c>
      <c r="H47" s="50">
        <v>7</v>
      </c>
      <c r="I47" s="50">
        <v>13</v>
      </c>
      <c r="J47" s="50">
        <v>26</v>
      </c>
      <c r="K47" s="50">
        <v>81</v>
      </c>
      <c r="L47" s="50">
        <v>78</v>
      </c>
      <c r="M47" s="50">
        <v>6873257</v>
      </c>
      <c r="N47" s="50">
        <v>36366.439153439154</v>
      </c>
      <c r="O47" s="50">
        <v>308.90348531493674</v>
      </c>
      <c r="Q47" s="307"/>
    </row>
    <row r="48" spans="1:17" s="15" customFormat="1" ht="14.25" customHeight="1">
      <c r="A48" s="46" t="s">
        <v>399</v>
      </c>
      <c r="B48" s="45" t="s">
        <v>135</v>
      </c>
      <c r="C48" s="491"/>
      <c r="D48" s="46">
        <v>8629</v>
      </c>
      <c r="E48" s="46">
        <v>1923</v>
      </c>
      <c r="F48" s="46">
        <v>1567</v>
      </c>
      <c r="G48" s="46">
        <v>3127</v>
      </c>
      <c r="H48" s="46">
        <v>331</v>
      </c>
      <c r="I48" s="46">
        <v>470</v>
      </c>
      <c r="J48" s="46">
        <v>1210</v>
      </c>
      <c r="K48" s="46">
        <v>5493</v>
      </c>
      <c r="L48" s="46">
        <v>5453</v>
      </c>
      <c r="M48" s="46">
        <v>512689880</v>
      </c>
      <c r="N48" s="46">
        <v>59414.750260748639</v>
      </c>
      <c r="O48" s="46">
        <v>1717.7237951489344</v>
      </c>
      <c r="Q48" s="307"/>
    </row>
    <row r="49" spans="1:17" ht="12.75" customHeight="1">
      <c r="A49" s="50" t="s">
        <v>408</v>
      </c>
      <c r="B49" s="50"/>
      <c r="C49" s="492" t="s">
        <v>143</v>
      </c>
      <c r="D49" s="50">
        <v>363</v>
      </c>
      <c r="E49" s="50">
        <v>70</v>
      </c>
      <c r="F49" s="50">
        <v>82</v>
      </c>
      <c r="G49" s="50">
        <v>126</v>
      </c>
      <c r="H49" s="50">
        <v>15</v>
      </c>
      <c r="I49" s="50">
        <v>18</v>
      </c>
      <c r="J49" s="50">
        <v>52</v>
      </c>
      <c r="K49" s="50">
        <v>235</v>
      </c>
      <c r="L49" s="50">
        <v>233</v>
      </c>
      <c r="M49" s="50">
        <v>23022220</v>
      </c>
      <c r="N49" s="50">
        <v>63422.093663911844</v>
      </c>
      <c r="O49" s="50">
        <v>2522.2919748014242</v>
      </c>
      <c r="Q49" s="307"/>
    </row>
    <row r="50" spans="1:17" ht="12.75" customHeight="1">
      <c r="A50" s="50" t="s">
        <v>402</v>
      </c>
      <c r="B50" s="50"/>
      <c r="C50" s="492" t="s">
        <v>137</v>
      </c>
      <c r="D50" s="50">
        <v>139</v>
      </c>
      <c r="E50" s="50">
        <v>27</v>
      </c>
      <c r="F50" s="50">
        <v>29</v>
      </c>
      <c r="G50" s="50">
        <v>57</v>
      </c>
      <c r="H50" s="50">
        <v>7</v>
      </c>
      <c r="I50" s="50">
        <v>4</v>
      </c>
      <c r="J50" s="50">
        <v>15</v>
      </c>
      <c r="K50" s="50">
        <v>67</v>
      </c>
      <c r="L50" s="50">
        <v>66</v>
      </c>
      <c r="M50" s="50">
        <v>6728824</v>
      </c>
      <c r="N50" s="50">
        <v>48408.805755395682</v>
      </c>
      <c r="O50" s="50">
        <v>590.61037479153867</v>
      </c>
      <c r="Q50" s="307"/>
    </row>
    <row r="51" spans="1:17" ht="12.75" customHeight="1">
      <c r="A51" s="50" t="s">
        <v>404</v>
      </c>
      <c r="B51" s="50"/>
      <c r="C51" s="492" t="s">
        <v>139</v>
      </c>
      <c r="D51" s="50">
        <v>1343</v>
      </c>
      <c r="E51" s="50">
        <v>300</v>
      </c>
      <c r="F51" s="50">
        <v>258</v>
      </c>
      <c r="G51" s="50">
        <v>501</v>
      </c>
      <c r="H51" s="50">
        <v>26</v>
      </c>
      <c r="I51" s="50">
        <v>51</v>
      </c>
      <c r="J51" s="50">
        <v>207</v>
      </c>
      <c r="K51" s="50">
        <v>824</v>
      </c>
      <c r="L51" s="50">
        <v>818</v>
      </c>
      <c r="M51" s="50">
        <v>80100773</v>
      </c>
      <c r="N51" s="50">
        <v>59643.16679076694</v>
      </c>
      <c r="O51" s="50">
        <v>1409.4556316095088</v>
      </c>
      <c r="Q51" s="307"/>
    </row>
    <row r="52" spans="1:17" ht="12.75" customHeight="1">
      <c r="A52" s="50" t="s">
        <v>405</v>
      </c>
      <c r="B52" s="50"/>
      <c r="C52" s="492" t="s">
        <v>140</v>
      </c>
      <c r="D52" s="50" t="s">
        <v>104</v>
      </c>
      <c r="E52" s="50" t="s">
        <v>104</v>
      </c>
      <c r="F52" s="50" t="s">
        <v>104</v>
      </c>
      <c r="G52" s="50" t="s">
        <v>104</v>
      </c>
      <c r="H52" s="50" t="s">
        <v>104</v>
      </c>
      <c r="I52" s="50" t="s">
        <v>104</v>
      </c>
      <c r="J52" s="50" t="s">
        <v>104</v>
      </c>
      <c r="K52" s="50" t="s">
        <v>104</v>
      </c>
      <c r="L52" s="50" t="s">
        <v>104</v>
      </c>
      <c r="M52" s="50" t="s">
        <v>104</v>
      </c>
      <c r="N52" s="50" t="s">
        <v>104</v>
      </c>
      <c r="O52" s="50" t="s">
        <v>104</v>
      </c>
      <c r="Q52" s="307"/>
    </row>
    <row r="53" spans="1:17" ht="12.75" customHeight="1">
      <c r="A53" s="50" t="s">
        <v>401</v>
      </c>
      <c r="B53" s="50"/>
      <c r="C53" s="492" t="s">
        <v>136</v>
      </c>
      <c r="D53" s="50">
        <v>622</v>
      </c>
      <c r="E53" s="50">
        <v>125</v>
      </c>
      <c r="F53" s="50">
        <v>90</v>
      </c>
      <c r="G53" s="50">
        <v>235</v>
      </c>
      <c r="H53" s="50">
        <v>30</v>
      </c>
      <c r="I53" s="50">
        <v>32</v>
      </c>
      <c r="J53" s="50">
        <v>109</v>
      </c>
      <c r="K53" s="50">
        <v>426</v>
      </c>
      <c r="L53" s="50">
        <v>423</v>
      </c>
      <c r="M53" s="50">
        <v>33933097</v>
      </c>
      <c r="N53" s="50">
        <v>54554.818327974273</v>
      </c>
      <c r="O53" s="50">
        <v>2055.5547007511509</v>
      </c>
      <c r="Q53" s="307"/>
    </row>
    <row r="54" spans="1:17" ht="12.75" customHeight="1">
      <c r="A54" s="50" t="s">
        <v>403</v>
      </c>
      <c r="B54" s="50"/>
      <c r="C54" s="492" t="s">
        <v>138</v>
      </c>
      <c r="D54" s="50">
        <v>968</v>
      </c>
      <c r="E54" s="50">
        <v>222</v>
      </c>
      <c r="F54" s="50">
        <v>204</v>
      </c>
      <c r="G54" s="50">
        <v>328</v>
      </c>
      <c r="H54" s="50">
        <v>32</v>
      </c>
      <c r="I54" s="50">
        <v>47</v>
      </c>
      <c r="J54" s="50">
        <v>135</v>
      </c>
      <c r="K54" s="50">
        <v>596</v>
      </c>
      <c r="L54" s="50">
        <v>594</v>
      </c>
      <c r="M54" s="50">
        <v>60315220</v>
      </c>
      <c r="N54" s="50">
        <v>62309.111570247936</v>
      </c>
      <c r="O54" s="50">
        <v>1735.1904487917145</v>
      </c>
      <c r="Q54" s="307"/>
    </row>
    <row r="55" spans="1:17" ht="12.75" customHeight="1">
      <c r="A55" s="50" t="s">
        <v>400</v>
      </c>
      <c r="B55" s="50"/>
      <c r="C55" s="492" t="s">
        <v>686</v>
      </c>
      <c r="D55" s="50">
        <v>4090</v>
      </c>
      <c r="E55" s="50">
        <v>944</v>
      </c>
      <c r="F55" s="50">
        <v>750</v>
      </c>
      <c r="G55" s="50">
        <v>1409</v>
      </c>
      <c r="H55" s="50">
        <v>165</v>
      </c>
      <c r="I55" s="50">
        <v>269</v>
      </c>
      <c r="J55" s="50">
        <v>553</v>
      </c>
      <c r="K55" s="50">
        <v>2747</v>
      </c>
      <c r="L55" s="50">
        <v>2730</v>
      </c>
      <c r="M55" s="50">
        <v>245270049</v>
      </c>
      <c r="N55" s="50">
        <v>59968.227139364302</v>
      </c>
      <c r="O55" s="50">
        <v>2294.0229243244762</v>
      </c>
      <c r="Q55" s="307"/>
    </row>
    <row r="56" spans="1:17" ht="12.75" customHeight="1">
      <c r="A56" s="50" t="s">
        <v>406</v>
      </c>
      <c r="B56" s="50"/>
      <c r="C56" s="492" t="s">
        <v>141</v>
      </c>
      <c r="D56" s="50">
        <v>835</v>
      </c>
      <c r="E56" s="50">
        <v>175</v>
      </c>
      <c r="F56" s="50">
        <v>128</v>
      </c>
      <c r="G56" s="50">
        <v>356</v>
      </c>
      <c r="H56" s="50">
        <v>49</v>
      </c>
      <c r="I56" s="50">
        <v>38</v>
      </c>
      <c r="J56" s="50">
        <v>89</v>
      </c>
      <c r="K56" s="50">
        <v>423</v>
      </c>
      <c r="L56" s="50">
        <v>417</v>
      </c>
      <c r="M56" s="50">
        <v>48299522</v>
      </c>
      <c r="N56" s="50">
        <v>57843.738922155688</v>
      </c>
      <c r="O56" s="50">
        <v>1308.32738304846</v>
      </c>
      <c r="Q56" s="307"/>
    </row>
    <row r="57" spans="1:17" ht="12.75" customHeight="1">
      <c r="A57" s="50" t="s">
        <v>407</v>
      </c>
      <c r="B57" s="50"/>
      <c r="C57" s="492" t="s">
        <v>142</v>
      </c>
      <c r="D57" s="50">
        <v>94</v>
      </c>
      <c r="E57" s="50">
        <v>23</v>
      </c>
      <c r="F57" s="50">
        <v>15</v>
      </c>
      <c r="G57" s="50">
        <v>37</v>
      </c>
      <c r="H57" s="50" t="s">
        <v>1207</v>
      </c>
      <c r="I57" s="50" t="s">
        <v>1207</v>
      </c>
      <c r="J57" s="50">
        <v>12</v>
      </c>
      <c r="K57" s="50">
        <v>56</v>
      </c>
      <c r="L57" s="50">
        <v>54</v>
      </c>
      <c r="M57" s="50">
        <v>4296149</v>
      </c>
      <c r="N57" s="50">
        <v>45703.712765957447</v>
      </c>
      <c r="O57" s="50">
        <v>306.25527516395778</v>
      </c>
      <c r="Q57" s="307"/>
    </row>
    <row r="58" spans="1:17" s="15" customFormat="1" ht="14.25" customHeight="1">
      <c r="A58" s="45" t="s">
        <v>409</v>
      </c>
      <c r="B58" s="45" t="s">
        <v>144</v>
      </c>
      <c r="C58" s="491"/>
      <c r="D58" s="46">
        <v>10656</v>
      </c>
      <c r="E58" s="46">
        <v>2489</v>
      </c>
      <c r="F58" s="46">
        <v>1661</v>
      </c>
      <c r="G58" s="46">
        <v>4115</v>
      </c>
      <c r="H58" s="46">
        <v>331</v>
      </c>
      <c r="I58" s="46">
        <v>632</v>
      </c>
      <c r="J58" s="46">
        <v>1422</v>
      </c>
      <c r="K58" s="46">
        <v>6484</v>
      </c>
      <c r="L58" s="46">
        <v>6422</v>
      </c>
      <c r="M58" s="46">
        <v>678188179</v>
      </c>
      <c r="N58" s="46">
        <v>63643.785566816819</v>
      </c>
      <c r="O58" s="46">
        <v>1454.3204793208192</v>
      </c>
      <c r="Q58" s="307"/>
    </row>
    <row r="59" spans="1:17" s="15" customFormat="1" ht="14.25" customHeight="1">
      <c r="A59" s="50" t="s">
        <v>422</v>
      </c>
      <c r="B59" s="50"/>
      <c r="C59" s="492" t="s">
        <v>157</v>
      </c>
      <c r="D59" s="50">
        <v>94</v>
      </c>
      <c r="E59" s="50">
        <v>29</v>
      </c>
      <c r="F59" s="50">
        <v>14</v>
      </c>
      <c r="G59" s="50">
        <v>33</v>
      </c>
      <c r="H59" s="50" t="s">
        <v>1207</v>
      </c>
      <c r="I59" s="50" t="s">
        <v>1207</v>
      </c>
      <c r="J59" s="50">
        <v>9</v>
      </c>
      <c r="K59" s="50">
        <v>41</v>
      </c>
      <c r="L59" s="50">
        <v>41</v>
      </c>
      <c r="M59" s="50">
        <v>4198432</v>
      </c>
      <c r="N59" s="50">
        <v>44664.170212765959</v>
      </c>
      <c r="O59" s="50">
        <v>786.59147540983611</v>
      </c>
      <c r="Q59" s="307"/>
    </row>
    <row r="60" spans="1:17" ht="12.75" customHeight="1">
      <c r="A60" s="50" t="s">
        <v>420</v>
      </c>
      <c r="B60" s="50"/>
      <c r="C60" s="492" t="s">
        <v>155</v>
      </c>
      <c r="D60" s="50">
        <v>61</v>
      </c>
      <c r="E60" s="50">
        <v>7</v>
      </c>
      <c r="F60" s="50">
        <v>13</v>
      </c>
      <c r="G60" s="50">
        <v>27</v>
      </c>
      <c r="H60" s="50" t="s">
        <v>1207</v>
      </c>
      <c r="I60" s="50" t="s">
        <v>1207</v>
      </c>
      <c r="J60" s="50">
        <v>9</v>
      </c>
      <c r="K60" s="50">
        <v>35</v>
      </c>
      <c r="L60" s="50">
        <v>35</v>
      </c>
      <c r="M60" s="50">
        <v>3229002</v>
      </c>
      <c r="N60" s="50">
        <v>52934.459016393441</v>
      </c>
      <c r="O60" s="50">
        <v>864.17824167001208</v>
      </c>
      <c r="Q60" s="307"/>
    </row>
    <row r="61" spans="1:17" ht="12.75" customHeight="1">
      <c r="A61" s="50" t="s">
        <v>412</v>
      </c>
      <c r="B61" s="50"/>
      <c r="C61" s="492" t="s">
        <v>147</v>
      </c>
      <c r="D61" s="50">
        <v>220</v>
      </c>
      <c r="E61" s="50">
        <v>54</v>
      </c>
      <c r="F61" s="50">
        <v>33</v>
      </c>
      <c r="G61" s="50">
        <v>96</v>
      </c>
      <c r="H61" s="50">
        <v>4</v>
      </c>
      <c r="I61" s="50">
        <v>6</v>
      </c>
      <c r="J61" s="50">
        <v>27</v>
      </c>
      <c r="K61" s="50">
        <v>108</v>
      </c>
      <c r="L61" s="50">
        <v>107</v>
      </c>
      <c r="M61" s="50">
        <v>11302758</v>
      </c>
      <c r="N61" s="50">
        <v>51376.172727272729</v>
      </c>
      <c r="O61" s="50">
        <v>1134.1887511916111</v>
      </c>
      <c r="Q61" s="307"/>
    </row>
    <row r="62" spans="1:17" ht="12.75" customHeight="1">
      <c r="A62" s="50" t="s">
        <v>410</v>
      </c>
      <c r="B62" s="50"/>
      <c r="C62" s="492" t="s">
        <v>145</v>
      </c>
      <c r="D62" s="50">
        <v>115</v>
      </c>
      <c r="E62" s="50">
        <v>37</v>
      </c>
      <c r="F62" s="50">
        <v>15</v>
      </c>
      <c r="G62" s="50">
        <v>47</v>
      </c>
      <c r="H62" s="50" t="s">
        <v>1207</v>
      </c>
      <c r="I62" s="50" t="s">
        <v>1207</v>
      </c>
      <c r="J62" s="50">
        <v>11</v>
      </c>
      <c r="K62" s="50">
        <v>64</v>
      </c>
      <c r="L62" s="50">
        <v>64</v>
      </c>
      <c r="M62" s="50">
        <v>5853767</v>
      </c>
      <c r="N62" s="50">
        <v>50902.321739130435</v>
      </c>
      <c r="O62" s="50">
        <v>1072.413117156728</v>
      </c>
      <c r="Q62" s="307"/>
    </row>
    <row r="63" spans="1:17" s="4" customFormat="1" ht="12.75" customHeight="1">
      <c r="A63" s="50" t="s">
        <v>421</v>
      </c>
      <c r="B63" s="50"/>
      <c r="C63" s="492" t="s">
        <v>156</v>
      </c>
      <c r="D63" s="50">
        <v>158</v>
      </c>
      <c r="E63" s="50">
        <v>39</v>
      </c>
      <c r="F63" s="50">
        <v>18</v>
      </c>
      <c r="G63" s="50">
        <v>69</v>
      </c>
      <c r="H63" s="50">
        <v>4</v>
      </c>
      <c r="I63" s="50">
        <v>8</v>
      </c>
      <c r="J63" s="50">
        <v>20</v>
      </c>
      <c r="K63" s="50">
        <v>52</v>
      </c>
      <c r="L63" s="50">
        <v>50</v>
      </c>
      <c r="M63" s="50">
        <v>9344174</v>
      </c>
      <c r="N63" s="50">
        <v>59140.3417721519</v>
      </c>
      <c r="O63" s="50">
        <v>815.01735717400788</v>
      </c>
      <c r="Q63" s="307"/>
    </row>
    <row r="64" spans="1:17" ht="12.75" customHeight="1">
      <c r="A64" s="50" t="s">
        <v>411</v>
      </c>
      <c r="B64" s="50"/>
      <c r="C64" s="492" t="s">
        <v>146</v>
      </c>
      <c r="D64" s="50">
        <v>561</v>
      </c>
      <c r="E64" s="50">
        <v>98</v>
      </c>
      <c r="F64" s="50">
        <v>79</v>
      </c>
      <c r="G64" s="50">
        <v>272</v>
      </c>
      <c r="H64" s="50">
        <v>9</v>
      </c>
      <c r="I64" s="50">
        <v>24</v>
      </c>
      <c r="J64" s="50">
        <v>78</v>
      </c>
      <c r="K64" s="50">
        <v>302</v>
      </c>
      <c r="L64" s="50">
        <v>298</v>
      </c>
      <c r="M64" s="50">
        <v>29763339</v>
      </c>
      <c r="N64" s="50">
        <v>53054.080213903741</v>
      </c>
      <c r="O64" s="50">
        <v>1362.883851912906</v>
      </c>
      <c r="Q64" s="307"/>
    </row>
    <row r="65" spans="1:17" ht="12.75" customHeight="1">
      <c r="A65" s="50" t="s">
        <v>419</v>
      </c>
      <c r="B65" s="50"/>
      <c r="C65" s="492" t="s">
        <v>154</v>
      </c>
      <c r="D65" s="50">
        <v>120</v>
      </c>
      <c r="E65" s="50">
        <v>24</v>
      </c>
      <c r="F65" s="50">
        <v>20</v>
      </c>
      <c r="G65" s="50">
        <v>48</v>
      </c>
      <c r="H65" s="50">
        <v>4</v>
      </c>
      <c r="I65" s="50">
        <v>8</v>
      </c>
      <c r="J65" s="50">
        <v>15</v>
      </c>
      <c r="K65" s="50">
        <v>70</v>
      </c>
      <c r="L65" s="50">
        <v>65</v>
      </c>
      <c r="M65" s="50">
        <v>4480792</v>
      </c>
      <c r="N65" s="50">
        <v>37339.933333333334</v>
      </c>
      <c r="O65" s="50">
        <v>574.09250480461242</v>
      </c>
      <c r="Q65" s="307"/>
    </row>
    <row r="66" spans="1:17" ht="12.75" customHeight="1">
      <c r="A66" s="50" t="s">
        <v>413</v>
      </c>
      <c r="B66" s="50"/>
      <c r="C66" s="492" t="s">
        <v>148</v>
      </c>
      <c r="D66" s="50">
        <v>3897</v>
      </c>
      <c r="E66" s="50">
        <v>931</v>
      </c>
      <c r="F66" s="50">
        <v>609</v>
      </c>
      <c r="G66" s="50">
        <v>1502</v>
      </c>
      <c r="H66" s="50">
        <v>80</v>
      </c>
      <c r="I66" s="50">
        <v>222</v>
      </c>
      <c r="J66" s="50">
        <v>551</v>
      </c>
      <c r="K66" s="50">
        <v>2592</v>
      </c>
      <c r="L66" s="50">
        <v>2572</v>
      </c>
      <c r="M66" s="50">
        <v>298562456</v>
      </c>
      <c r="N66" s="50">
        <v>76613.409289196818</v>
      </c>
      <c r="O66" s="50">
        <v>1822.3529131709938</v>
      </c>
      <c r="Q66" s="307"/>
    </row>
    <row r="67" spans="1:17" ht="12.75" customHeight="1">
      <c r="A67" s="50" t="s">
        <v>416</v>
      </c>
      <c r="B67" s="50"/>
      <c r="C67" s="492" t="s">
        <v>151</v>
      </c>
      <c r="D67" s="50">
        <v>3784</v>
      </c>
      <c r="E67" s="50">
        <v>932</v>
      </c>
      <c r="F67" s="50">
        <v>593</v>
      </c>
      <c r="G67" s="50">
        <v>1299</v>
      </c>
      <c r="H67" s="50">
        <v>158</v>
      </c>
      <c r="I67" s="50">
        <v>273</v>
      </c>
      <c r="J67" s="50">
        <v>528</v>
      </c>
      <c r="K67" s="50">
        <v>2363</v>
      </c>
      <c r="L67" s="50">
        <v>2340</v>
      </c>
      <c r="M67" s="50">
        <v>226929413</v>
      </c>
      <c r="N67" s="50">
        <v>59970.775105708242</v>
      </c>
      <c r="O67" s="50">
        <v>1583.326039860596</v>
      </c>
      <c r="Q67" s="307"/>
    </row>
    <row r="68" spans="1:17" ht="12.75" customHeight="1">
      <c r="A68" s="50" t="s">
        <v>417</v>
      </c>
      <c r="B68" s="50"/>
      <c r="C68" s="492" t="s">
        <v>152</v>
      </c>
      <c r="D68" s="50">
        <v>230</v>
      </c>
      <c r="E68" s="50">
        <v>47</v>
      </c>
      <c r="F68" s="50">
        <v>31</v>
      </c>
      <c r="G68" s="50">
        <v>108</v>
      </c>
      <c r="H68" s="50">
        <v>14</v>
      </c>
      <c r="I68" s="50">
        <v>11</v>
      </c>
      <c r="J68" s="50">
        <v>19</v>
      </c>
      <c r="K68" s="50">
        <v>100</v>
      </c>
      <c r="L68" s="50">
        <v>100</v>
      </c>
      <c r="M68" s="50">
        <v>11076464</v>
      </c>
      <c r="N68" s="50">
        <v>48158.53913043478</v>
      </c>
      <c r="O68" s="50">
        <v>757.57225907940631</v>
      </c>
      <c r="Q68" s="307"/>
    </row>
    <row r="69" spans="1:17" ht="12.75" customHeight="1">
      <c r="A69" s="50" t="s">
        <v>415</v>
      </c>
      <c r="B69" s="50"/>
      <c r="C69" s="492" t="s">
        <v>150</v>
      </c>
      <c r="D69" s="50">
        <v>872</v>
      </c>
      <c r="E69" s="50">
        <v>175</v>
      </c>
      <c r="F69" s="50">
        <v>152</v>
      </c>
      <c r="G69" s="50">
        <v>372</v>
      </c>
      <c r="H69" s="50">
        <v>32</v>
      </c>
      <c r="I69" s="50">
        <v>46</v>
      </c>
      <c r="J69" s="50">
        <v>94</v>
      </c>
      <c r="K69" s="50">
        <v>516</v>
      </c>
      <c r="L69" s="50">
        <v>513</v>
      </c>
      <c r="M69" s="50">
        <v>44560169</v>
      </c>
      <c r="N69" s="50">
        <v>51101.11123853211</v>
      </c>
      <c r="O69" s="50">
        <v>1020.6995292797178</v>
      </c>
      <c r="Q69" s="307"/>
    </row>
    <row r="70" spans="1:17" ht="12.75" customHeight="1">
      <c r="A70" s="50" t="s">
        <v>418</v>
      </c>
      <c r="B70" s="50"/>
      <c r="C70" s="492" t="s">
        <v>153</v>
      </c>
      <c r="D70" s="50">
        <v>162</v>
      </c>
      <c r="E70" s="50">
        <v>28</v>
      </c>
      <c r="F70" s="50">
        <v>29</v>
      </c>
      <c r="G70" s="50">
        <v>80</v>
      </c>
      <c r="H70" s="50">
        <v>9</v>
      </c>
      <c r="I70" s="50">
        <v>7</v>
      </c>
      <c r="J70" s="50">
        <v>9</v>
      </c>
      <c r="K70" s="50">
        <v>69</v>
      </c>
      <c r="L70" s="50">
        <v>69</v>
      </c>
      <c r="M70" s="50">
        <v>7275200</v>
      </c>
      <c r="N70" s="50">
        <v>44908.641975308645</v>
      </c>
      <c r="O70" s="50">
        <v>979.75893879200055</v>
      </c>
      <c r="Q70" s="307"/>
    </row>
    <row r="71" spans="1:17" ht="12.75" customHeight="1">
      <c r="A71" s="50" t="s">
        <v>414</v>
      </c>
      <c r="B71" s="50"/>
      <c r="C71" s="492" t="s">
        <v>149</v>
      </c>
      <c r="D71" s="50">
        <v>474</v>
      </c>
      <c r="E71" s="50">
        <v>112</v>
      </c>
      <c r="F71" s="50">
        <v>68</v>
      </c>
      <c r="G71" s="50">
        <v>203</v>
      </c>
      <c r="H71" s="50">
        <v>15</v>
      </c>
      <c r="I71" s="50">
        <v>20</v>
      </c>
      <c r="J71" s="50">
        <v>56</v>
      </c>
      <c r="K71" s="50">
        <v>220</v>
      </c>
      <c r="L71" s="50">
        <v>214</v>
      </c>
      <c r="M71" s="50">
        <v>21612213</v>
      </c>
      <c r="N71" s="50">
        <v>45595.386075949369</v>
      </c>
      <c r="O71" s="50">
        <v>775.77131268171865</v>
      </c>
      <c r="Q71" s="307"/>
    </row>
    <row r="72" spans="1:17" ht="12.75" customHeight="1">
      <c r="A72" s="45" t="s">
        <v>423</v>
      </c>
      <c r="B72" s="45" t="s">
        <v>158</v>
      </c>
      <c r="C72" s="491"/>
      <c r="D72" s="46">
        <v>7241</v>
      </c>
      <c r="E72" s="46">
        <v>1635</v>
      </c>
      <c r="F72" s="46">
        <v>952</v>
      </c>
      <c r="G72" s="46">
        <v>3044</v>
      </c>
      <c r="H72" s="46">
        <v>253</v>
      </c>
      <c r="I72" s="46">
        <v>352</v>
      </c>
      <c r="J72" s="46">
        <v>998</v>
      </c>
      <c r="K72" s="46">
        <v>4455</v>
      </c>
      <c r="L72" s="46">
        <v>4408</v>
      </c>
      <c r="M72" s="46">
        <v>365654532</v>
      </c>
      <c r="N72" s="46">
        <v>50497.794779726559</v>
      </c>
      <c r="O72" s="46">
        <v>1003.7057790941369</v>
      </c>
      <c r="Q72" s="307"/>
    </row>
    <row r="73" spans="1:17" s="15" customFormat="1" ht="14.25" customHeight="1">
      <c r="A73" s="50" t="s">
        <v>424</v>
      </c>
      <c r="B73" s="50"/>
      <c r="C73" s="492" t="s">
        <v>159</v>
      </c>
      <c r="D73" s="50">
        <v>194</v>
      </c>
      <c r="E73" s="50">
        <v>43</v>
      </c>
      <c r="F73" s="50">
        <v>20</v>
      </c>
      <c r="G73" s="50">
        <v>86</v>
      </c>
      <c r="H73" s="50">
        <v>8</v>
      </c>
      <c r="I73" s="50">
        <v>4</v>
      </c>
      <c r="J73" s="50">
        <v>33</v>
      </c>
      <c r="K73" s="50">
        <v>111</v>
      </c>
      <c r="L73" s="50">
        <v>110</v>
      </c>
      <c r="M73" s="50">
        <v>8084674</v>
      </c>
      <c r="N73" s="50">
        <v>41673.577319587632</v>
      </c>
      <c r="O73" s="50">
        <v>1182.9210622576634</v>
      </c>
      <c r="Q73" s="307"/>
    </row>
    <row r="74" spans="1:17" ht="12.75" customHeight="1">
      <c r="A74" s="50" t="s">
        <v>427</v>
      </c>
      <c r="B74" s="50"/>
      <c r="C74" s="492" t="s">
        <v>162</v>
      </c>
      <c r="D74" s="50">
        <v>191</v>
      </c>
      <c r="E74" s="50">
        <v>31</v>
      </c>
      <c r="F74" s="50">
        <v>21</v>
      </c>
      <c r="G74" s="50">
        <v>89</v>
      </c>
      <c r="H74" s="50">
        <v>11</v>
      </c>
      <c r="I74" s="50">
        <v>8</v>
      </c>
      <c r="J74" s="50">
        <v>31</v>
      </c>
      <c r="K74" s="50">
        <v>133</v>
      </c>
      <c r="L74" s="50">
        <v>133</v>
      </c>
      <c r="M74" s="50">
        <v>10071329</v>
      </c>
      <c r="N74" s="50">
        <v>52729.471204188485</v>
      </c>
      <c r="O74" s="50">
        <v>1042.2569595363759</v>
      </c>
      <c r="Q74" s="307"/>
    </row>
    <row r="75" spans="1:17" ht="12.75" customHeight="1">
      <c r="A75" s="50" t="s">
        <v>430</v>
      </c>
      <c r="B75" s="50"/>
      <c r="C75" s="492" t="s">
        <v>165</v>
      </c>
      <c r="D75" s="50">
        <v>126</v>
      </c>
      <c r="E75" s="50">
        <v>38</v>
      </c>
      <c r="F75" s="50">
        <v>16</v>
      </c>
      <c r="G75" s="50">
        <v>55</v>
      </c>
      <c r="H75" s="50" t="s">
        <v>1207</v>
      </c>
      <c r="I75" s="50" t="s">
        <v>1207</v>
      </c>
      <c r="J75" s="50">
        <v>11</v>
      </c>
      <c r="K75" s="50">
        <v>46</v>
      </c>
      <c r="L75" s="50">
        <v>46</v>
      </c>
      <c r="M75" s="50">
        <v>4781398</v>
      </c>
      <c r="N75" s="50">
        <v>37947.603174603173</v>
      </c>
      <c r="O75" s="50">
        <v>651.63856899488928</v>
      </c>
      <c r="Q75" s="307"/>
    </row>
    <row r="76" spans="1:17" ht="12.75" customHeight="1">
      <c r="A76" s="50" t="s">
        <v>428</v>
      </c>
      <c r="B76" s="50"/>
      <c r="C76" s="492" t="s">
        <v>163</v>
      </c>
      <c r="D76" s="50">
        <v>160</v>
      </c>
      <c r="E76" s="50">
        <v>26</v>
      </c>
      <c r="F76" s="50">
        <v>17</v>
      </c>
      <c r="G76" s="50">
        <v>85</v>
      </c>
      <c r="H76" s="50">
        <v>4</v>
      </c>
      <c r="I76" s="50">
        <v>6</v>
      </c>
      <c r="J76" s="50">
        <v>22</v>
      </c>
      <c r="K76" s="50">
        <v>90</v>
      </c>
      <c r="L76" s="50">
        <v>88</v>
      </c>
      <c r="M76" s="50">
        <v>7104718</v>
      </c>
      <c r="N76" s="50">
        <v>44404.487500000003</v>
      </c>
      <c r="O76" s="50">
        <v>567.87770761729678</v>
      </c>
      <c r="Q76" s="307"/>
    </row>
    <row r="77" spans="1:17" ht="12.75" customHeight="1">
      <c r="A77" s="50" t="s">
        <v>426</v>
      </c>
      <c r="B77" s="50"/>
      <c r="C77" s="492" t="s">
        <v>161</v>
      </c>
      <c r="D77" s="50">
        <v>441</v>
      </c>
      <c r="E77" s="50">
        <v>92</v>
      </c>
      <c r="F77" s="50">
        <v>74</v>
      </c>
      <c r="G77" s="50">
        <v>148</v>
      </c>
      <c r="H77" s="50">
        <v>12</v>
      </c>
      <c r="I77" s="50">
        <v>22</v>
      </c>
      <c r="J77" s="50">
        <v>92</v>
      </c>
      <c r="K77" s="50">
        <v>327</v>
      </c>
      <c r="L77" s="50">
        <v>326</v>
      </c>
      <c r="M77" s="50">
        <v>18060598</v>
      </c>
      <c r="N77" s="50">
        <v>40953.73696145125</v>
      </c>
      <c r="O77" s="50">
        <v>606.08067384811568</v>
      </c>
      <c r="Q77" s="307"/>
    </row>
    <row r="78" spans="1:17" ht="12.75" customHeight="1">
      <c r="A78" s="50" t="s">
        <v>434</v>
      </c>
      <c r="B78" s="50"/>
      <c r="C78" s="492" t="s">
        <v>169</v>
      </c>
      <c r="D78" s="50">
        <v>229</v>
      </c>
      <c r="E78" s="50">
        <v>39</v>
      </c>
      <c r="F78" s="50">
        <v>21</v>
      </c>
      <c r="G78" s="50">
        <v>124</v>
      </c>
      <c r="H78" s="50">
        <v>13</v>
      </c>
      <c r="I78" s="50">
        <v>7</v>
      </c>
      <c r="J78" s="50">
        <v>25</v>
      </c>
      <c r="K78" s="50">
        <v>122</v>
      </c>
      <c r="L78" s="50">
        <v>122</v>
      </c>
      <c r="M78" s="50">
        <v>9245068</v>
      </c>
      <c r="N78" s="50">
        <v>40371.475982532749</v>
      </c>
      <c r="O78" s="50">
        <v>641.86260283958757</v>
      </c>
      <c r="Q78" s="307"/>
    </row>
    <row r="79" spans="1:17" ht="12.75" customHeight="1">
      <c r="A79" s="50" t="s">
        <v>429</v>
      </c>
      <c r="B79" s="50"/>
      <c r="C79" s="492" t="s">
        <v>164</v>
      </c>
      <c r="D79" s="50">
        <v>2538</v>
      </c>
      <c r="E79" s="50">
        <v>655</v>
      </c>
      <c r="F79" s="50">
        <v>279</v>
      </c>
      <c r="G79" s="50">
        <v>1151</v>
      </c>
      <c r="H79" s="50">
        <v>74</v>
      </c>
      <c r="I79" s="50">
        <v>136</v>
      </c>
      <c r="J79" s="50">
        <v>241</v>
      </c>
      <c r="K79" s="50">
        <v>1500</v>
      </c>
      <c r="L79" s="50">
        <v>1479</v>
      </c>
      <c r="M79" s="50">
        <v>129818306</v>
      </c>
      <c r="N79" s="50">
        <v>51149.844759653271</v>
      </c>
      <c r="O79" s="50">
        <v>915.79994920778245</v>
      </c>
      <c r="Q79" s="307"/>
    </row>
    <row r="80" spans="1:17" ht="12.75" customHeight="1">
      <c r="A80" s="50" t="s">
        <v>431</v>
      </c>
      <c r="B80" s="50"/>
      <c r="C80" s="492" t="s">
        <v>166</v>
      </c>
      <c r="D80" s="50">
        <v>994</v>
      </c>
      <c r="E80" s="50">
        <v>225</v>
      </c>
      <c r="F80" s="50">
        <v>174</v>
      </c>
      <c r="G80" s="50">
        <v>355</v>
      </c>
      <c r="H80" s="50">
        <v>29</v>
      </c>
      <c r="I80" s="50">
        <v>49</v>
      </c>
      <c r="J80" s="50">
        <v>162</v>
      </c>
      <c r="K80" s="50">
        <v>660</v>
      </c>
      <c r="L80" s="50">
        <v>655</v>
      </c>
      <c r="M80" s="50">
        <v>52258402</v>
      </c>
      <c r="N80" s="50">
        <v>52573.845070422532</v>
      </c>
      <c r="O80" s="50">
        <v>1656.3414842870952</v>
      </c>
      <c r="Q80" s="307"/>
    </row>
    <row r="81" spans="1:17" ht="12.75" customHeight="1">
      <c r="A81" s="50" t="s">
        <v>436</v>
      </c>
      <c r="B81" s="50"/>
      <c r="C81" s="492" t="s">
        <v>170</v>
      </c>
      <c r="D81" s="50">
        <v>449</v>
      </c>
      <c r="E81" s="50">
        <v>102</v>
      </c>
      <c r="F81" s="50">
        <v>64</v>
      </c>
      <c r="G81" s="50">
        <v>185</v>
      </c>
      <c r="H81" s="50">
        <v>26</v>
      </c>
      <c r="I81" s="50">
        <v>13</v>
      </c>
      <c r="J81" s="50">
        <v>59</v>
      </c>
      <c r="K81" s="50">
        <v>265</v>
      </c>
      <c r="L81" s="50">
        <v>262</v>
      </c>
      <c r="M81" s="50">
        <v>21085535</v>
      </c>
      <c r="N81" s="50">
        <v>46961.10244988864</v>
      </c>
      <c r="O81" s="50">
        <v>610.378781299754</v>
      </c>
      <c r="Q81" s="307"/>
    </row>
    <row r="82" spans="1:17" ht="12.75" customHeight="1">
      <c r="A82" s="50" t="s">
        <v>432</v>
      </c>
      <c r="B82" s="50"/>
      <c r="C82" s="492" t="s">
        <v>167</v>
      </c>
      <c r="D82" s="50">
        <v>310</v>
      </c>
      <c r="E82" s="50">
        <v>64</v>
      </c>
      <c r="F82" s="50">
        <v>44</v>
      </c>
      <c r="G82" s="50">
        <v>111</v>
      </c>
      <c r="H82" s="50">
        <v>15</v>
      </c>
      <c r="I82" s="50">
        <v>14</v>
      </c>
      <c r="J82" s="50">
        <v>61</v>
      </c>
      <c r="K82" s="50">
        <v>210</v>
      </c>
      <c r="L82" s="50">
        <v>209</v>
      </c>
      <c r="M82" s="50">
        <v>15286663</v>
      </c>
      <c r="N82" s="50">
        <v>49311.816129032261</v>
      </c>
      <c r="O82" s="50">
        <v>1306.6640738524661</v>
      </c>
      <c r="Q82" s="307"/>
    </row>
    <row r="83" spans="1:17" ht="12.75" customHeight="1">
      <c r="A83" s="50" t="s">
        <v>435</v>
      </c>
      <c r="B83" s="50"/>
      <c r="C83" s="492" t="s">
        <v>752</v>
      </c>
      <c r="D83" s="50">
        <v>489</v>
      </c>
      <c r="E83" s="50">
        <v>97</v>
      </c>
      <c r="F83" s="50">
        <v>54</v>
      </c>
      <c r="G83" s="50">
        <v>214</v>
      </c>
      <c r="H83" s="50">
        <v>10</v>
      </c>
      <c r="I83" s="50">
        <v>27</v>
      </c>
      <c r="J83" s="50">
        <v>85</v>
      </c>
      <c r="K83" s="50">
        <v>314</v>
      </c>
      <c r="L83" s="50">
        <v>311</v>
      </c>
      <c r="M83" s="50">
        <v>25027949</v>
      </c>
      <c r="N83" s="50">
        <v>51181.89979550102</v>
      </c>
      <c r="O83" s="50">
        <v>910.63706156309127</v>
      </c>
      <c r="Q83" s="307"/>
    </row>
    <row r="84" spans="1:17" ht="15.75" customHeight="1">
      <c r="A84" s="50" t="s">
        <v>425</v>
      </c>
      <c r="B84" s="50"/>
      <c r="C84" s="492" t="s">
        <v>160</v>
      </c>
      <c r="D84" s="50">
        <v>564</v>
      </c>
      <c r="E84" s="50">
        <v>115</v>
      </c>
      <c r="F84" s="50">
        <v>63</v>
      </c>
      <c r="G84" s="50">
        <v>248</v>
      </c>
      <c r="H84" s="50">
        <v>24</v>
      </c>
      <c r="I84" s="50">
        <v>26</v>
      </c>
      <c r="J84" s="50">
        <v>88</v>
      </c>
      <c r="K84" s="50">
        <v>311</v>
      </c>
      <c r="L84" s="50">
        <v>306</v>
      </c>
      <c r="M84" s="50">
        <v>28296365</v>
      </c>
      <c r="N84" s="50">
        <v>50170.859929078011</v>
      </c>
      <c r="O84" s="50">
        <v>1592.3223882276807</v>
      </c>
      <c r="Q84" s="307"/>
    </row>
    <row r="85" spans="1:17" ht="12.75" customHeight="1">
      <c r="A85" s="50" t="s">
        <v>433</v>
      </c>
      <c r="B85" s="50"/>
      <c r="C85" s="492" t="s">
        <v>168</v>
      </c>
      <c r="D85" s="50">
        <v>670</v>
      </c>
      <c r="E85" s="50">
        <v>129</v>
      </c>
      <c r="F85" s="50">
        <v>119</v>
      </c>
      <c r="G85" s="50">
        <v>263</v>
      </c>
      <c r="H85" s="50">
        <v>26</v>
      </c>
      <c r="I85" s="50">
        <v>38</v>
      </c>
      <c r="J85" s="50">
        <v>94</v>
      </c>
      <c r="K85" s="50">
        <v>420</v>
      </c>
      <c r="L85" s="50">
        <v>414</v>
      </c>
      <c r="M85" s="50">
        <v>36533527</v>
      </c>
      <c r="N85" s="50">
        <v>54527.652238805967</v>
      </c>
      <c r="O85" s="50">
        <v>1927.585448214003</v>
      </c>
      <c r="Q85" s="307"/>
    </row>
    <row r="86" spans="1:17" ht="12.75" customHeight="1">
      <c r="A86" s="45" t="s">
        <v>437</v>
      </c>
      <c r="B86" s="45" t="s">
        <v>171</v>
      </c>
      <c r="C86" s="491"/>
      <c r="D86" s="46">
        <v>3942</v>
      </c>
      <c r="E86" s="46">
        <v>820</v>
      </c>
      <c r="F86" s="46">
        <v>622</v>
      </c>
      <c r="G86" s="46">
        <v>1506</v>
      </c>
      <c r="H86" s="46">
        <v>134</v>
      </c>
      <c r="I86" s="46">
        <v>189</v>
      </c>
      <c r="J86" s="46">
        <v>669</v>
      </c>
      <c r="K86" s="46">
        <v>2788</v>
      </c>
      <c r="L86" s="46">
        <v>2766</v>
      </c>
      <c r="M86" s="46">
        <v>191257443</v>
      </c>
      <c r="N86" s="46">
        <v>48517.869863013701</v>
      </c>
      <c r="O86" s="46">
        <v>947.44752954930493</v>
      </c>
      <c r="Q86" s="307"/>
    </row>
    <row r="87" spans="1:17" s="15" customFormat="1" ht="14.25" customHeight="1">
      <c r="A87" s="50" t="s">
        <v>443</v>
      </c>
      <c r="B87" s="50"/>
      <c r="C87" s="492" t="s">
        <v>177</v>
      </c>
      <c r="D87" s="50">
        <v>242</v>
      </c>
      <c r="E87" s="50">
        <v>43</v>
      </c>
      <c r="F87" s="50">
        <v>43</v>
      </c>
      <c r="G87" s="50">
        <v>93</v>
      </c>
      <c r="H87" s="50">
        <v>6</v>
      </c>
      <c r="I87" s="50">
        <v>9</v>
      </c>
      <c r="J87" s="50">
        <v>48</v>
      </c>
      <c r="K87" s="50">
        <v>174</v>
      </c>
      <c r="L87" s="50">
        <v>171</v>
      </c>
      <c r="M87" s="50">
        <v>10793384</v>
      </c>
      <c r="N87" s="50">
        <v>44600.760330578516</v>
      </c>
      <c r="O87" s="50">
        <v>1131.026302001467</v>
      </c>
      <c r="Q87" s="307"/>
    </row>
    <row r="88" spans="1:17" ht="12.75" customHeight="1">
      <c r="A88" s="50" t="s">
        <v>439</v>
      </c>
      <c r="B88" s="50"/>
      <c r="C88" s="492" t="s">
        <v>173</v>
      </c>
      <c r="D88" s="50">
        <v>211</v>
      </c>
      <c r="E88" s="50">
        <v>37</v>
      </c>
      <c r="F88" s="50">
        <v>23</v>
      </c>
      <c r="G88" s="50">
        <v>68</v>
      </c>
      <c r="H88" s="50">
        <v>5</v>
      </c>
      <c r="I88" s="50">
        <v>11</v>
      </c>
      <c r="J88" s="50">
        <v>67</v>
      </c>
      <c r="K88" s="50">
        <v>163</v>
      </c>
      <c r="L88" s="50">
        <v>161</v>
      </c>
      <c r="M88" s="50">
        <v>9094167</v>
      </c>
      <c r="N88" s="50">
        <v>43100.317535545022</v>
      </c>
      <c r="O88" s="50">
        <v>1046.0279503105589</v>
      </c>
      <c r="Q88" s="307"/>
    </row>
    <row r="89" spans="1:17" ht="12.75" customHeight="1">
      <c r="A89" s="50" t="s">
        <v>442</v>
      </c>
      <c r="B89" s="50"/>
      <c r="C89" s="492" t="s">
        <v>176</v>
      </c>
      <c r="D89" s="50">
        <v>263</v>
      </c>
      <c r="E89" s="50">
        <v>43</v>
      </c>
      <c r="F89" s="50">
        <v>56</v>
      </c>
      <c r="G89" s="50">
        <v>102</v>
      </c>
      <c r="H89" s="50">
        <v>7</v>
      </c>
      <c r="I89" s="50">
        <v>9</v>
      </c>
      <c r="J89" s="50">
        <v>46</v>
      </c>
      <c r="K89" s="50">
        <v>160</v>
      </c>
      <c r="L89" s="50">
        <v>158</v>
      </c>
      <c r="M89" s="50">
        <v>13640703</v>
      </c>
      <c r="N89" s="50">
        <v>51865.790874524711</v>
      </c>
      <c r="O89" s="50">
        <v>1101.7448509813423</v>
      </c>
      <c r="Q89" s="307"/>
    </row>
    <row r="90" spans="1:17" ht="12.75" customHeight="1">
      <c r="A90" s="50" t="s">
        <v>438</v>
      </c>
      <c r="B90" s="50"/>
      <c r="C90" s="492" t="s">
        <v>172</v>
      </c>
      <c r="D90" s="50">
        <v>533</v>
      </c>
      <c r="E90" s="50">
        <v>115</v>
      </c>
      <c r="F90" s="50">
        <v>103</v>
      </c>
      <c r="G90" s="50">
        <v>198</v>
      </c>
      <c r="H90" s="50">
        <v>4</v>
      </c>
      <c r="I90" s="50">
        <v>25</v>
      </c>
      <c r="J90" s="50">
        <v>88</v>
      </c>
      <c r="K90" s="50">
        <v>398</v>
      </c>
      <c r="L90" s="50">
        <v>397</v>
      </c>
      <c r="M90" s="50">
        <v>24063443</v>
      </c>
      <c r="N90" s="50">
        <v>45147.172607879926</v>
      </c>
      <c r="O90" s="50">
        <v>1192.4992814311909</v>
      </c>
      <c r="Q90" s="307"/>
    </row>
    <row r="91" spans="1:17" ht="12.75" customHeight="1">
      <c r="A91" s="50" t="s">
        <v>445</v>
      </c>
      <c r="B91" s="50"/>
      <c r="C91" s="492" t="s">
        <v>179</v>
      </c>
      <c r="D91" s="50">
        <v>442</v>
      </c>
      <c r="E91" s="50">
        <v>76</v>
      </c>
      <c r="F91" s="50">
        <v>56</v>
      </c>
      <c r="G91" s="50">
        <v>160</v>
      </c>
      <c r="H91" s="50">
        <v>7</v>
      </c>
      <c r="I91" s="50">
        <v>25</v>
      </c>
      <c r="J91" s="50">
        <v>118</v>
      </c>
      <c r="K91" s="50">
        <v>336</v>
      </c>
      <c r="L91" s="50">
        <v>334</v>
      </c>
      <c r="M91" s="50">
        <v>23528579</v>
      </c>
      <c r="N91" s="50">
        <v>53232.079185520364</v>
      </c>
      <c r="O91" s="50">
        <v>1324.2481497115521</v>
      </c>
      <c r="Q91" s="307"/>
    </row>
    <row r="92" spans="1:17" ht="12.75" customHeight="1">
      <c r="A92" s="50" t="s">
        <v>441</v>
      </c>
      <c r="B92" s="50"/>
      <c r="C92" s="492" t="s">
        <v>175</v>
      </c>
      <c r="D92" s="50">
        <v>187</v>
      </c>
      <c r="E92" s="50">
        <v>26</v>
      </c>
      <c r="F92" s="50">
        <v>17</v>
      </c>
      <c r="G92" s="50">
        <v>81</v>
      </c>
      <c r="H92" s="50">
        <v>4</v>
      </c>
      <c r="I92" s="50">
        <v>7</v>
      </c>
      <c r="J92" s="50">
        <v>51</v>
      </c>
      <c r="K92" s="50">
        <v>137</v>
      </c>
      <c r="L92" s="50">
        <v>135</v>
      </c>
      <c r="M92" s="50">
        <v>5891194</v>
      </c>
      <c r="N92" s="50">
        <v>31503.711229946523</v>
      </c>
      <c r="O92" s="50">
        <v>569.39003527763009</v>
      </c>
      <c r="Q92" s="307"/>
    </row>
    <row r="93" spans="1:17" ht="12.75" customHeight="1">
      <c r="A93" s="50" t="s">
        <v>444</v>
      </c>
      <c r="B93" s="50"/>
      <c r="C93" s="492" t="s">
        <v>178</v>
      </c>
      <c r="D93" s="50">
        <v>1697</v>
      </c>
      <c r="E93" s="50">
        <v>388</v>
      </c>
      <c r="F93" s="50">
        <v>271</v>
      </c>
      <c r="G93" s="50">
        <v>660</v>
      </c>
      <c r="H93" s="50">
        <v>89</v>
      </c>
      <c r="I93" s="50">
        <v>83</v>
      </c>
      <c r="J93" s="50">
        <v>206</v>
      </c>
      <c r="K93" s="50">
        <v>1210</v>
      </c>
      <c r="L93" s="50">
        <v>1203</v>
      </c>
      <c r="M93" s="50">
        <v>87086592</v>
      </c>
      <c r="N93" s="50">
        <v>51317.968179139658</v>
      </c>
      <c r="O93" s="50">
        <v>921.60975300019049</v>
      </c>
      <c r="Q93" s="307"/>
    </row>
    <row r="94" spans="1:17" ht="12.75" customHeight="1">
      <c r="A94" s="50" t="s">
        <v>440</v>
      </c>
      <c r="B94" s="50"/>
      <c r="C94" s="492" t="s">
        <v>174</v>
      </c>
      <c r="D94" s="50">
        <v>409</v>
      </c>
      <c r="E94" s="50">
        <v>106</v>
      </c>
      <c r="F94" s="50">
        <v>58</v>
      </c>
      <c r="G94" s="50">
        <v>160</v>
      </c>
      <c r="H94" s="50">
        <v>12</v>
      </c>
      <c r="I94" s="50">
        <v>21</v>
      </c>
      <c r="J94" s="50">
        <v>51</v>
      </c>
      <c r="K94" s="50">
        <v>239</v>
      </c>
      <c r="L94" s="50">
        <v>236</v>
      </c>
      <c r="M94" s="50">
        <v>17159381</v>
      </c>
      <c r="N94" s="50">
        <v>41954.476772616137</v>
      </c>
      <c r="O94" s="50">
        <v>602.90857664874738</v>
      </c>
      <c r="Q94" s="307"/>
    </row>
    <row r="95" spans="1:17" ht="12.75" customHeight="1">
      <c r="A95" s="45" t="s">
        <v>446</v>
      </c>
      <c r="B95" s="45" t="s">
        <v>1039</v>
      </c>
      <c r="C95" s="491"/>
      <c r="D95" s="46">
        <v>3632</v>
      </c>
      <c r="E95" s="46">
        <v>784</v>
      </c>
      <c r="F95" s="46">
        <v>499</v>
      </c>
      <c r="G95" s="46">
        <v>1491</v>
      </c>
      <c r="H95" s="46">
        <v>120</v>
      </c>
      <c r="I95" s="46">
        <v>179</v>
      </c>
      <c r="J95" s="46">
        <v>556</v>
      </c>
      <c r="K95" s="46">
        <v>2097</v>
      </c>
      <c r="L95" s="46">
        <v>2073</v>
      </c>
      <c r="M95" s="46">
        <v>171232706</v>
      </c>
      <c r="N95" s="46">
        <v>47145.568832599121</v>
      </c>
      <c r="O95" s="46">
        <v>696.83839855449924</v>
      </c>
      <c r="Q95" s="307"/>
    </row>
    <row r="96" spans="1:17" s="15" customFormat="1" ht="14.25" customHeight="1">
      <c r="A96" s="50" t="s">
        <v>450</v>
      </c>
      <c r="B96" s="50"/>
      <c r="C96" s="492" t="s">
        <v>1029</v>
      </c>
      <c r="D96" s="50">
        <v>162</v>
      </c>
      <c r="E96" s="50">
        <v>36</v>
      </c>
      <c r="F96" s="50">
        <v>11</v>
      </c>
      <c r="G96" s="50">
        <v>56</v>
      </c>
      <c r="H96" s="50" t="s">
        <v>1207</v>
      </c>
      <c r="I96" s="50" t="s">
        <v>1207</v>
      </c>
      <c r="J96" s="50">
        <v>46</v>
      </c>
      <c r="K96" s="50">
        <v>130</v>
      </c>
      <c r="L96" s="50">
        <v>128</v>
      </c>
      <c r="M96" s="50">
        <v>7320445</v>
      </c>
      <c r="N96" s="50">
        <v>45187.932098765436</v>
      </c>
      <c r="O96" s="50">
        <v>1256.5130449708204</v>
      </c>
      <c r="Q96" s="307"/>
    </row>
    <row r="97" spans="1:17" ht="12.75" customHeight="1">
      <c r="A97" s="50" t="s">
        <v>456</v>
      </c>
      <c r="B97" s="50"/>
      <c r="C97" s="492" t="s">
        <v>185</v>
      </c>
      <c r="D97" s="50">
        <v>137</v>
      </c>
      <c r="E97" s="50">
        <v>26</v>
      </c>
      <c r="F97" s="50">
        <v>17</v>
      </c>
      <c r="G97" s="50">
        <v>66</v>
      </c>
      <c r="H97" s="50" t="s">
        <v>1207</v>
      </c>
      <c r="I97" s="50" t="s">
        <v>1207</v>
      </c>
      <c r="J97" s="50">
        <v>21</v>
      </c>
      <c r="K97" s="50">
        <v>54</v>
      </c>
      <c r="L97" s="50">
        <v>51</v>
      </c>
      <c r="M97" s="50">
        <v>5124702</v>
      </c>
      <c r="N97" s="50">
        <v>37406.583941605837</v>
      </c>
      <c r="O97" s="50">
        <v>718.04707860445569</v>
      </c>
      <c r="Q97" s="307"/>
    </row>
    <row r="98" spans="1:17" ht="12.75" customHeight="1">
      <c r="A98" s="50" t="s">
        <v>453</v>
      </c>
      <c r="B98" s="50"/>
      <c r="C98" s="492" t="s">
        <v>753</v>
      </c>
      <c r="D98" s="50">
        <v>152</v>
      </c>
      <c r="E98" s="50">
        <v>31</v>
      </c>
      <c r="F98" s="50">
        <v>17</v>
      </c>
      <c r="G98" s="50">
        <v>81</v>
      </c>
      <c r="H98" s="50">
        <v>7</v>
      </c>
      <c r="I98" s="50">
        <v>6</v>
      </c>
      <c r="J98" s="50">
        <v>10</v>
      </c>
      <c r="K98" s="50">
        <v>69</v>
      </c>
      <c r="L98" s="50">
        <v>69</v>
      </c>
      <c r="M98" s="50">
        <v>5987138</v>
      </c>
      <c r="N98" s="50">
        <v>39389.065789473687</v>
      </c>
      <c r="O98" s="50">
        <v>389.58472149921914</v>
      </c>
      <c r="Q98" s="307"/>
    </row>
    <row r="99" spans="1:17" ht="12.75" customHeight="1">
      <c r="A99" s="50" t="s">
        <v>449</v>
      </c>
      <c r="B99" s="50"/>
      <c r="C99" s="492" t="s">
        <v>182</v>
      </c>
      <c r="D99" s="50">
        <v>312</v>
      </c>
      <c r="E99" s="50">
        <v>64</v>
      </c>
      <c r="F99" s="50">
        <v>50</v>
      </c>
      <c r="G99" s="50">
        <v>110</v>
      </c>
      <c r="H99" s="50">
        <v>12</v>
      </c>
      <c r="I99" s="50">
        <v>20</v>
      </c>
      <c r="J99" s="50">
        <v>56</v>
      </c>
      <c r="K99" s="50">
        <v>215</v>
      </c>
      <c r="L99" s="50">
        <v>211</v>
      </c>
      <c r="M99" s="50">
        <v>13088916</v>
      </c>
      <c r="N99" s="50">
        <v>41951.653846153844</v>
      </c>
      <c r="O99" s="50">
        <v>923.99957643570644</v>
      </c>
      <c r="Q99" s="307"/>
    </row>
    <row r="100" spans="1:17" ht="12.75" customHeight="1">
      <c r="A100" s="50" t="s">
        <v>452</v>
      </c>
      <c r="B100" s="50"/>
      <c r="C100" s="492" t="s">
        <v>991</v>
      </c>
      <c r="D100" s="50">
        <v>239</v>
      </c>
      <c r="E100" s="50">
        <v>45</v>
      </c>
      <c r="F100" s="50">
        <v>22</v>
      </c>
      <c r="G100" s="50">
        <v>100</v>
      </c>
      <c r="H100" s="50">
        <v>4</v>
      </c>
      <c r="I100" s="50">
        <v>17</v>
      </c>
      <c r="J100" s="50">
        <v>51</v>
      </c>
      <c r="K100" s="50">
        <v>151</v>
      </c>
      <c r="L100" s="50">
        <v>149</v>
      </c>
      <c r="M100" s="50">
        <v>11532951</v>
      </c>
      <c r="N100" s="50">
        <v>48255.025104602508</v>
      </c>
      <c r="O100" s="50">
        <v>864.08563722184761</v>
      </c>
      <c r="Q100" s="307"/>
    </row>
    <row r="101" spans="1:17" ht="15.75" customHeight="1">
      <c r="A101" s="50" t="s">
        <v>448</v>
      </c>
      <c r="B101" s="50"/>
      <c r="C101" s="492" t="s">
        <v>181</v>
      </c>
      <c r="D101" s="50">
        <v>239</v>
      </c>
      <c r="E101" s="50">
        <v>48</v>
      </c>
      <c r="F101" s="50">
        <v>41</v>
      </c>
      <c r="G101" s="50">
        <v>92</v>
      </c>
      <c r="H101" s="50" t="s">
        <v>1207</v>
      </c>
      <c r="I101" s="50" t="s">
        <v>1207</v>
      </c>
      <c r="J101" s="50">
        <v>47</v>
      </c>
      <c r="K101" s="50">
        <v>152</v>
      </c>
      <c r="L101" s="50">
        <v>151</v>
      </c>
      <c r="M101" s="50">
        <v>10907918</v>
      </c>
      <c r="N101" s="50">
        <v>45639.824267782424</v>
      </c>
      <c r="O101" s="50">
        <v>1160.1082690773731</v>
      </c>
      <c r="Q101" s="307"/>
    </row>
    <row r="102" spans="1:17" ht="15.75" customHeight="1">
      <c r="A102" s="50" t="s">
        <v>451</v>
      </c>
      <c r="B102" s="50"/>
      <c r="C102" s="492" t="s">
        <v>183</v>
      </c>
      <c r="D102" s="50">
        <v>677</v>
      </c>
      <c r="E102" s="50">
        <v>170</v>
      </c>
      <c r="F102" s="50">
        <v>88</v>
      </c>
      <c r="G102" s="50">
        <v>297</v>
      </c>
      <c r="H102" s="50">
        <v>10</v>
      </c>
      <c r="I102" s="50">
        <v>38</v>
      </c>
      <c r="J102" s="50">
        <v>74</v>
      </c>
      <c r="K102" s="50">
        <v>364</v>
      </c>
      <c r="L102" s="50">
        <v>360</v>
      </c>
      <c r="M102" s="50">
        <v>35259610</v>
      </c>
      <c r="N102" s="50">
        <v>52082.141802067948</v>
      </c>
      <c r="O102" s="50">
        <v>504.44376090875278</v>
      </c>
      <c r="Q102" s="307"/>
    </row>
    <row r="103" spans="1:17" ht="15.75" customHeight="1">
      <c r="A103" s="50" t="s">
        <v>454</v>
      </c>
      <c r="B103" s="50"/>
      <c r="C103" s="492" t="s">
        <v>1040</v>
      </c>
      <c r="D103" s="50">
        <v>351</v>
      </c>
      <c r="E103" s="50">
        <v>69</v>
      </c>
      <c r="F103" s="50">
        <v>61</v>
      </c>
      <c r="G103" s="50">
        <v>146</v>
      </c>
      <c r="H103" s="50">
        <v>7</v>
      </c>
      <c r="I103" s="50">
        <v>20</v>
      </c>
      <c r="J103" s="50">
        <v>45</v>
      </c>
      <c r="K103" s="50">
        <v>206</v>
      </c>
      <c r="L103" s="50">
        <v>206</v>
      </c>
      <c r="M103" s="50">
        <v>13376153</v>
      </c>
      <c r="N103" s="50">
        <v>38108.698005698003</v>
      </c>
      <c r="O103" s="50">
        <v>659.06989234066668</v>
      </c>
      <c r="Q103" s="307"/>
    </row>
    <row r="104" spans="1:17" ht="12.75" customHeight="1">
      <c r="A104" s="50" t="s">
        <v>455</v>
      </c>
      <c r="B104" s="50"/>
      <c r="C104" s="492" t="s">
        <v>184</v>
      </c>
      <c r="D104" s="50">
        <v>484</v>
      </c>
      <c r="E104" s="50">
        <v>114</v>
      </c>
      <c r="F104" s="50">
        <v>77</v>
      </c>
      <c r="G104" s="50">
        <v>179</v>
      </c>
      <c r="H104" s="50">
        <v>19</v>
      </c>
      <c r="I104" s="50">
        <v>16</v>
      </c>
      <c r="J104" s="50">
        <v>79</v>
      </c>
      <c r="K104" s="50">
        <v>303</v>
      </c>
      <c r="L104" s="50">
        <v>297</v>
      </c>
      <c r="M104" s="50">
        <v>23186984</v>
      </c>
      <c r="N104" s="50">
        <v>47906.991735537187</v>
      </c>
      <c r="O104" s="50">
        <v>854.83544397131743</v>
      </c>
      <c r="Q104" s="307"/>
    </row>
    <row r="105" spans="1:17" ht="12.75" customHeight="1">
      <c r="A105" s="50" t="s">
        <v>458</v>
      </c>
      <c r="B105" s="50"/>
      <c r="C105" s="492" t="s">
        <v>687</v>
      </c>
      <c r="D105" s="50">
        <v>571</v>
      </c>
      <c r="E105" s="50">
        <v>122</v>
      </c>
      <c r="F105" s="50">
        <v>63</v>
      </c>
      <c r="G105" s="50">
        <v>226</v>
      </c>
      <c r="H105" s="50">
        <v>46</v>
      </c>
      <c r="I105" s="50">
        <v>24</v>
      </c>
      <c r="J105" s="50">
        <v>90</v>
      </c>
      <c r="K105" s="50">
        <v>252</v>
      </c>
      <c r="L105" s="50">
        <v>250</v>
      </c>
      <c r="M105" s="50">
        <v>29599065</v>
      </c>
      <c r="N105" s="50">
        <v>51837.241681260944</v>
      </c>
      <c r="O105" s="50">
        <v>807.23988872828431</v>
      </c>
      <c r="Q105" s="307"/>
    </row>
    <row r="106" spans="1:17" ht="12.75" customHeight="1">
      <c r="A106" s="50" t="s">
        <v>457</v>
      </c>
      <c r="B106" s="50"/>
      <c r="C106" s="492" t="s">
        <v>186</v>
      </c>
      <c r="D106" s="50">
        <v>233</v>
      </c>
      <c r="E106" s="50">
        <v>52</v>
      </c>
      <c r="F106" s="50">
        <v>41</v>
      </c>
      <c r="G106" s="50">
        <v>96</v>
      </c>
      <c r="H106" s="50">
        <v>5</v>
      </c>
      <c r="I106" s="50">
        <v>16</v>
      </c>
      <c r="J106" s="50">
        <v>23</v>
      </c>
      <c r="K106" s="50">
        <v>165</v>
      </c>
      <c r="L106" s="50">
        <v>165</v>
      </c>
      <c r="M106" s="50">
        <v>9146146</v>
      </c>
      <c r="N106" s="50">
        <v>39253.845493562229</v>
      </c>
      <c r="O106" s="50">
        <v>584.06373128133077</v>
      </c>
      <c r="Q106" s="307"/>
    </row>
    <row r="107" spans="1:17" ht="12.75" customHeight="1">
      <c r="A107" s="50" t="s">
        <v>447</v>
      </c>
      <c r="B107" s="50"/>
      <c r="C107" s="492" t="s">
        <v>180</v>
      </c>
      <c r="D107" s="50">
        <v>150</v>
      </c>
      <c r="E107" s="50">
        <v>31</v>
      </c>
      <c r="F107" s="50">
        <v>17</v>
      </c>
      <c r="G107" s="50">
        <v>69</v>
      </c>
      <c r="H107" s="50" t="s">
        <v>1207</v>
      </c>
      <c r="I107" s="50" t="s">
        <v>1207</v>
      </c>
      <c r="J107" s="50">
        <v>26</v>
      </c>
      <c r="K107" s="50">
        <v>77</v>
      </c>
      <c r="L107" s="50">
        <v>77</v>
      </c>
      <c r="M107" s="50">
        <v>6702678</v>
      </c>
      <c r="N107" s="50">
        <v>44684.52</v>
      </c>
      <c r="O107" s="50">
        <v>618.47086505190316</v>
      </c>
      <c r="Q107" s="307"/>
    </row>
    <row r="108" spans="1:17" ht="12.75" customHeight="1">
      <c r="A108" s="45" t="s">
        <v>459</v>
      </c>
      <c r="B108" s="45" t="s">
        <v>187</v>
      </c>
      <c r="C108" s="491"/>
      <c r="D108" s="46">
        <v>1340</v>
      </c>
      <c r="E108" s="46">
        <v>352</v>
      </c>
      <c r="F108" s="46">
        <v>173</v>
      </c>
      <c r="G108" s="46">
        <v>616</v>
      </c>
      <c r="H108" s="46">
        <v>31</v>
      </c>
      <c r="I108" s="46">
        <v>43</v>
      </c>
      <c r="J108" s="46">
        <v>123</v>
      </c>
      <c r="K108" s="46">
        <v>388</v>
      </c>
      <c r="L108" s="46">
        <v>381</v>
      </c>
      <c r="M108" s="46">
        <v>64631720</v>
      </c>
      <c r="N108" s="46">
        <v>48232.626865671642</v>
      </c>
      <c r="O108" s="46">
        <v>1078.9035973624907</v>
      </c>
      <c r="Q108" s="307"/>
    </row>
    <row r="109" spans="1:17" s="15" customFormat="1" ht="15" customHeight="1">
      <c r="A109" s="48" t="s">
        <v>460</v>
      </c>
      <c r="B109" s="48"/>
      <c r="C109" s="493" t="s">
        <v>188</v>
      </c>
      <c r="D109" s="50">
        <v>1340</v>
      </c>
      <c r="E109" s="50">
        <v>352</v>
      </c>
      <c r="F109" s="50">
        <v>173</v>
      </c>
      <c r="G109" s="50">
        <v>616</v>
      </c>
      <c r="H109" s="50">
        <v>31</v>
      </c>
      <c r="I109" s="50">
        <v>43</v>
      </c>
      <c r="J109" s="50">
        <v>123</v>
      </c>
      <c r="K109" s="50">
        <v>388</v>
      </c>
      <c r="L109" s="50">
        <v>381</v>
      </c>
      <c r="M109" s="50">
        <v>64631720</v>
      </c>
      <c r="N109" s="50">
        <v>48232.626865671642</v>
      </c>
      <c r="O109" s="50">
        <v>1078.9035973624907</v>
      </c>
      <c r="Q109" s="307"/>
    </row>
    <row r="110" spans="1:17" ht="12.75" customHeight="1">
      <c r="A110" s="45" t="s">
        <v>461</v>
      </c>
      <c r="B110" s="45" t="s">
        <v>189</v>
      </c>
      <c r="C110" s="491"/>
      <c r="D110" s="46">
        <v>2776</v>
      </c>
      <c r="E110" s="46">
        <v>573</v>
      </c>
      <c r="F110" s="46">
        <v>335</v>
      </c>
      <c r="G110" s="46">
        <v>1225</v>
      </c>
      <c r="H110" s="46">
        <v>46</v>
      </c>
      <c r="I110" s="46">
        <v>127</v>
      </c>
      <c r="J110" s="46">
        <v>466</v>
      </c>
      <c r="K110" s="46">
        <v>1637</v>
      </c>
      <c r="L110" s="46">
        <v>1619</v>
      </c>
      <c r="M110" s="46">
        <v>130384530</v>
      </c>
      <c r="N110" s="46">
        <v>46968.490634005764</v>
      </c>
      <c r="O110" s="46">
        <v>818.32493362873515</v>
      </c>
      <c r="Q110" s="307"/>
    </row>
    <row r="111" spans="1:17" s="15" customFormat="1" ht="15" customHeight="1">
      <c r="A111" s="50" t="s">
        <v>464</v>
      </c>
      <c r="B111" s="50"/>
      <c r="C111" s="492" t="s">
        <v>1041</v>
      </c>
      <c r="D111" s="50">
        <v>54</v>
      </c>
      <c r="E111" s="50">
        <v>13</v>
      </c>
      <c r="F111" s="50">
        <v>9</v>
      </c>
      <c r="G111" s="50">
        <v>28</v>
      </c>
      <c r="H111" s="50" t="s">
        <v>1208</v>
      </c>
      <c r="I111" s="50" t="s">
        <v>1207</v>
      </c>
      <c r="J111" s="50" t="s">
        <v>1207</v>
      </c>
      <c r="K111" s="50">
        <v>25</v>
      </c>
      <c r="L111" s="50">
        <v>24</v>
      </c>
      <c r="M111" s="50">
        <v>1451769</v>
      </c>
      <c r="N111" s="50">
        <v>26884.611111111109</v>
      </c>
      <c r="O111" s="50">
        <v>108.59625238433631</v>
      </c>
      <c r="Q111" s="307"/>
    </row>
    <row r="112" spans="1:17" ht="12.75" customHeight="1">
      <c r="A112" s="50" t="s">
        <v>463</v>
      </c>
      <c r="B112" s="50"/>
      <c r="C112" s="492" t="s">
        <v>191</v>
      </c>
      <c r="D112" s="50">
        <v>1099</v>
      </c>
      <c r="E112" s="50">
        <v>234</v>
      </c>
      <c r="F112" s="50">
        <v>131</v>
      </c>
      <c r="G112" s="50">
        <v>516</v>
      </c>
      <c r="H112" s="50">
        <v>20</v>
      </c>
      <c r="I112" s="50">
        <v>51</v>
      </c>
      <c r="J112" s="50">
        <v>146</v>
      </c>
      <c r="K112" s="50">
        <v>579</v>
      </c>
      <c r="L112" s="50">
        <v>570</v>
      </c>
      <c r="M112" s="50">
        <v>53295922</v>
      </c>
      <c r="N112" s="50">
        <v>48494.924476797089</v>
      </c>
      <c r="O112" s="50">
        <v>800.61773962159282</v>
      </c>
      <c r="Q112" s="307"/>
    </row>
    <row r="113" spans="1:17" ht="15.75" customHeight="1">
      <c r="A113" s="50" t="s">
        <v>465</v>
      </c>
      <c r="B113" s="50"/>
      <c r="C113" s="492" t="s">
        <v>192</v>
      </c>
      <c r="D113" s="50">
        <v>822</v>
      </c>
      <c r="E113" s="50">
        <v>152</v>
      </c>
      <c r="F113" s="50">
        <v>85</v>
      </c>
      <c r="G113" s="50">
        <v>325</v>
      </c>
      <c r="H113" s="50">
        <v>16</v>
      </c>
      <c r="I113" s="50">
        <v>45</v>
      </c>
      <c r="J113" s="50">
        <v>199</v>
      </c>
      <c r="K113" s="50">
        <v>573</v>
      </c>
      <c r="L113" s="50">
        <v>571</v>
      </c>
      <c r="M113" s="50">
        <v>38889742</v>
      </c>
      <c r="N113" s="50">
        <v>47311.121654501214</v>
      </c>
      <c r="O113" s="50">
        <v>1318.1846284213202</v>
      </c>
      <c r="Q113" s="307"/>
    </row>
    <row r="114" spans="1:17" ht="12.75" customHeight="1">
      <c r="A114" s="50" t="s">
        <v>462</v>
      </c>
      <c r="B114" s="50"/>
      <c r="C114" s="492" t="s">
        <v>190</v>
      </c>
      <c r="D114" s="50">
        <v>614</v>
      </c>
      <c r="E114" s="50">
        <v>135</v>
      </c>
      <c r="F114" s="50">
        <v>80</v>
      </c>
      <c r="G114" s="50">
        <v>265</v>
      </c>
      <c r="H114" s="50">
        <v>8</v>
      </c>
      <c r="I114" s="50">
        <v>23</v>
      </c>
      <c r="J114" s="50">
        <v>100</v>
      </c>
      <c r="K114" s="50">
        <v>361</v>
      </c>
      <c r="L114" s="50">
        <v>357</v>
      </c>
      <c r="M114" s="50">
        <v>29117374</v>
      </c>
      <c r="N114" s="50">
        <v>47422.433224755703</v>
      </c>
      <c r="O114" s="50">
        <v>897.64544123314067</v>
      </c>
      <c r="Q114" s="307"/>
    </row>
    <row r="115" spans="1:17" ht="12.75" customHeight="1">
      <c r="A115" s="50" t="s">
        <v>466</v>
      </c>
      <c r="B115" s="50"/>
      <c r="C115" s="492" t="s">
        <v>193</v>
      </c>
      <c r="D115" s="50">
        <v>213</v>
      </c>
      <c r="E115" s="50">
        <v>47</v>
      </c>
      <c r="F115" s="50">
        <v>32</v>
      </c>
      <c r="G115" s="50">
        <v>104</v>
      </c>
      <c r="H115" s="50" t="s">
        <v>1207</v>
      </c>
      <c r="I115" s="50" t="s">
        <v>1207</v>
      </c>
      <c r="J115" s="50">
        <v>20</v>
      </c>
      <c r="K115" s="50">
        <v>111</v>
      </c>
      <c r="L115" s="50">
        <v>109</v>
      </c>
      <c r="M115" s="50">
        <v>7629723</v>
      </c>
      <c r="N115" s="50">
        <v>35820.295774647886</v>
      </c>
      <c r="O115" s="50">
        <v>437.13320728772771</v>
      </c>
      <c r="Q115" s="307"/>
    </row>
    <row r="116" spans="1:17" ht="12.75" customHeight="1">
      <c r="A116" s="45" t="s">
        <v>467</v>
      </c>
      <c r="B116" s="45" t="s">
        <v>194</v>
      </c>
      <c r="C116" s="491"/>
      <c r="D116" s="46">
        <v>33352</v>
      </c>
      <c r="E116" s="46">
        <v>7656</v>
      </c>
      <c r="F116" s="46">
        <v>5083</v>
      </c>
      <c r="G116" s="46">
        <v>13189</v>
      </c>
      <c r="H116" s="46">
        <v>844</v>
      </c>
      <c r="I116" s="46">
        <v>1686</v>
      </c>
      <c r="J116" s="46">
        <v>4858</v>
      </c>
      <c r="K116" s="46">
        <v>21794</v>
      </c>
      <c r="L116" s="46">
        <v>21497</v>
      </c>
      <c r="M116" s="46">
        <v>2253899244</v>
      </c>
      <c r="N116" s="46">
        <v>67579.133005516909</v>
      </c>
      <c r="O116" s="46">
        <v>1629.0325101918463</v>
      </c>
      <c r="Q116" s="307"/>
    </row>
    <row r="117" spans="1:17" s="15" customFormat="1" ht="15.75" customHeight="1">
      <c r="A117" s="50" t="s">
        <v>491</v>
      </c>
      <c r="B117" s="50"/>
      <c r="C117" s="492" t="s">
        <v>211</v>
      </c>
      <c r="D117" s="50">
        <v>192</v>
      </c>
      <c r="E117" s="50">
        <v>29</v>
      </c>
      <c r="F117" s="50">
        <v>21</v>
      </c>
      <c r="G117" s="50">
        <v>101</v>
      </c>
      <c r="H117" s="50">
        <v>5</v>
      </c>
      <c r="I117" s="50">
        <v>12</v>
      </c>
      <c r="J117" s="50">
        <v>24</v>
      </c>
      <c r="K117" s="50">
        <v>96</v>
      </c>
      <c r="L117" s="50">
        <v>93</v>
      </c>
      <c r="M117" s="50">
        <v>8905191</v>
      </c>
      <c r="N117" s="50">
        <v>46381.203125</v>
      </c>
      <c r="O117" s="50">
        <v>623.96237387892381</v>
      </c>
      <c r="Q117" s="307"/>
    </row>
    <row r="118" spans="1:17" ht="12.75" customHeight="1">
      <c r="A118" s="50" t="s">
        <v>490</v>
      </c>
      <c r="B118" s="50"/>
      <c r="C118" s="492" t="s">
        <v>210</v>
      </c>
      <c r="D118" s="50">
        <v>220</v>
      </c>
      <c r="E118" s="50">
        <v>38</v>
      </c>
      <c r="F118" s="50">
        <v>37</v>
      </c>
      <c r="G118" s="50">
        <v>87</v>
      </c>
      <c r="H118" s="50">
        <v>13</v>
      </c>
      <c r="I118" s="50">
        <v>7</v>
      </c>
      <c r="J118" s="50">
        <v>34</v>
      </c>
      <c r="K118" s="50">
        <v>119</v>
      </c>
      <c r="L118" s="50">
        <v>114</v>
      </c>
      <c r="M118" s="50">
        <v>10067078</v>
      </c>
      <c r="N118" s="50">
        <v>45759.445454545457</v>
      </c>
      <c r="O118" s="50">
        <v>392.63940404454064</v>
      </c>
      <c r="Q118" s="307"/>
    </row>
    <row r="119" spans="1:17" ht="12.75" customHeight="1">
      <c r="A119" s="50" t="s">
        <v>470</v>
      </c>
      <c r="B119" s="50"/>
      <c r="C119" s="492" t="s">
        <v>196</v>
      </c>
      <c r="D119" s="50">
        <v>417</v>
      </c>
      <c r="E119" s="50">
        <v>108</v>
      </c>
      <c r="F119" s="50">
        <v>54</v>
      </c>
      <c r="G119" s="50">
        <v>187</v>
      </c>
      <c r="H119" s="50">
        <v>13</v>
      </c>
      <c r="I119" s="50">
        <v>19</v>
      </c>
      <c r="J119" s="50">
        <v>36</v>
      </c>
      <c r="K119" s="50">
        <v>252</v>
      </c>
      <c r="L119" s="50">
        <v>250</v>
      </c>
      <c r="M119" s="50">
        <v>20620744</v>
      </c>
      <c r="N119" s="50">
        <v>49450.225419664268</v>
      </c>
      <c r="O119" s="50">
        <v>1073.3262544243182</v>
      </c>
      <c r="Q119" s="307"/>
    </row>
    <row r="120" spans="1:17" ht="12.75" customHeight="1">
      <c r="A120" s="50" t="s">
        <v>495</v>
      </c>
      <c r="B120" s="50"/>
      <c r="C120" s="492" t="s">
        <v>987</v>
      </c>
      <c r="D120" s="50" t="s">
        <v>104</v>
      </c>
      <c r="E120" s="50" t="s">
        <v>104</v>
      </c>
      <c r="F120" s="50" t="s">
        <v>104</v>
      </c>
      <c r="G120" s="50" t="s">
        <v>104</v>
      </c>
      <c r="H120" s="50" t="s">
        <v>104</v>
      </c>
      <c r="I120" s="50" t="s">
        <v>104</v>
      </c>
      <c r="J120" s="50" t="s">
        <v>104</v>
      </c>
      <c r="K120" s="50" t="s">
        <v>104</v>
      </c>
      <c r="L120" s="50" t="s">
        <v>104</v>
      </c>
      <c r="M120" s="50" t="s">
        <v>104</v>
      </c>
      <c r="N120" s="50" t="s">
        <v>104</v>
      </c>
      <c r="O120" s="50" t="s">
        <v>104</v>
      </c>
      <c r="Q120" s="307"/>
    </row>
    <row r="121" spans="1:17" ht="12.75" customHeight="1">
      <c r="A121" s="50" t="s">
        <v>500</v>
      </c>
      <c r="B121" s="50"/>
      <c r="C121" s="492" t="s">
        <v>219</v>
      </c>
      <c r="D121" s="50">
        <v>415</v>
      </c>
      <c r="E121" s="50">
        <v>71</v>
      </c>
      <c r="F121" s="50">
        <v>71</v>
      </c>
      <c r="G121" s="50">
        <v>155</v>
      </c>
      <c r="H121" s="50">
        <v>18</v>
      </c>
      <c r="I121" s="50">
        <v>13</v>
      </c>
      <c r="J121" s="50">
        <v>85</v>
      </c>
      <c r="K121" s="50">
        <v>291</v>
      </c>
      <c r="L121" s="50">
        <v>287</v>
      </c>
      <c r="M121" s="50">
        <v>19442792</v>
      </c>
      <c r="N121" s="50">
        <v>46850.101204819279</v>
      </c>
      <c r="O121" s="50">
        <v>1295.1500133226752</v>
      </c>
      <c r="Q121" s="307"/>
    </row>
    <row r="122" spans="1:17" ht="12.75" customHeight="1">
      <c r="A122" s="50" t="s">
        <v>499</v>
      </c>
      <c r="B122" s="50"/>
      <c r="C122" s="492" t="s">
        <v>218</v>
      </c>
      <c r="D122" s="50">
        <v>210</v>
      </c>
      <c r="E122" s="50">
        <v>44</v>
      </c>
      <c r="F122" s="50">
        <v>35</v>
      </c>
      <c r="G122" s="50">
        <v>86</v>
      </c>
      <c r="H122" s="50">
        <v>6</v>
      </c>
      <c r="I122" s="50">
        <v>10</v>
      </c>
      <c r="J122" s="50">
        <v>29</v>
      </c>
      <c r="K122" s="50">
        <v>112</v>
      </c>
      <c r="L122" s="50">
        <v>110</v>
      </c>
      <c r="M122" s="50">
        <v>10545060</v>
      </c>
      <c r="N122" s="50">
        <v>50214.571428571428</v>
      </c>
      <c r="O122" s="50">
        <v>1017.3228498384062</v>
      </c>
      <c r="Q122" s="307"/>
    </row>
    <row r="123" spans="1:17" ht="12.75" customHeight="1">
      <c r="A123" s="50" t="s">
        <v>468</v>
      </c>
      <c r="B123" s="50"/>
      <c r="C123" s="492" t="s">
        <v>989</v>
      </c>
      <c r="D123" s="50">
        <v>367</v>
      </c>
      <c r="E123" s="50">
        <v>83</v>
      </c>
      <c r="F123" s="50">
        <v>51</v>
      </c>
      <c r="G123" s="50">
        <v>129</v>
      </c>
      <c r="H123" s="50">
        <v>14</v>
      </c>
      <c r="I123" s="50">
        <v>21</v>
      </c>
      <c r="J123" s="50">
        <v>69</v>
      </c>
      <c r="K123" s="50">
        <v>223</v>
      </c>
      <c r="L123" s="50">
        <v>222</v>
      </c>
      <c r="M123" s="50">
        <v>18977817</v>
      </c>
      <c r="N123" s="50">
        <v>51710.673024523159</v>
      </c>
      <c r="O123" s="50">
        <v>1208.3163759072966</v>
      </c>
      <c r="Q123" s="307"/>
    </row>
    <row r="124" spans="1:17" ht="12.75" customHeight="1">
      <c r="A124" s="50" t="s">
        <v>480</v>
      </c>
      <c r="B124" s="50"/>
      <c r="C124" s="492" t="s">
        <v>988</v>
      </c>
      <c r="D124" s="50">
        <v>284</v>
      </c>
      <c r="E124" s="50">
        <v>56</v>
      </c>
      <c r="F124" s="50">
        <v>34</v>
      </c>
      <c r="G124" s="50">
        <v>134</v>
      </c>
      <c r="H124" s="50">
        <v>9</v>
      </c>
      <c r="I124" s="50">
        <v>10</v>
      </c>
      <c r="J124" s="50">
        <v>41</v>
      </c>
      <c r="K124" s="50">
        <v>147</v>
      </c>
      <c r="L124" s="50">
        <v>142</v>
      </c>
      <c r="M124" s="50">
        <v>13681519</v>
      </c>
      <c r="N124" s="50">
        <v>48174.362676056335</v>
      </c>
      <c r="O124" s="50">
        <v>429.39251471165164</v>
      </c>
      <c r="Q124" s="307"/>
    </row>
    <row r="125" spans="1:17" ht="12.75" customHeight="1">
      <c r="A125" s="50" t="s">
        <v>482</v>
      </c>
      <c r="B125" s="50"/>
      <c r="C125" s="492" t="s">
        <v>688</v>
      </c>
      <c r="D125" s="50">
        <v>191</v>
      </c>
      <c r="E125" s="50">
        <v>37</v>
      </c>
      <c r="F125" s="50">
        <v>29</v>
      </c>
      <c r="G125" s="50">
        <v>69</v>
      </c>
      <c r="H125" s="50">
        <v>4</v>
      </c>
      <c r="I125" s="50">
        <v>5</v>
      </c>
      <c r="J125" s="50">
        <v>45</v>
      </c>
      <c r="K125" s="50">
        <v>144</v>
      </c>
      <c r="L125" s="50">
        <v>144</v>
      </c>
      <c r="M125" s="50">
        <v>10218376</v>
      </c>
      <c r="N125" s="50">
        <v>53499.350785340313</v>
      </c>
      <c r="O125" s="50">
        <v>411.11953329310001</v>
      </c>
      <c r="Q125" s="307"/>
    </row>
    <row r="126" spans="1:17" ht="12.75" customHeight="1">
      <c r="A126" s="50" t="s">
        <v>492</v>
      </c>
      <c r="B126" s="50"/>
      <c r="C126" s="492" t="s">
        <v>212</v>
      </c>
      <c r="D126" s="50">
        <v>293</v>
      </c>
      <c r="E126" s="50">
        <v>79</v>
      </c>
      <c r="F126" s="50">
        <v>42</v>
      </c>
      <c r="G126" s="50">
        <v>117</v>
      </c>
      <c r="H126" s="50">
        <v>9</v>
      </c>
      <c r="I126" s="50">
        <v>8</v>
      </c>
      <c r="J126" s="50">
        <v>38</v>
      </c>
      <c r="K126" s="50">
        <v>135</v>
      </c>
      <c r="L126" s="50">
        <v>134</v>
      </c>
      <c r="M126" s="50">
        <v>18466495</v>
      </c>
      <c r="N126" s="50">
        <v>63025.580204778154</v>
      </c>
      <c r="O126" s="50">
        <v>822.67095825722811</v>
      </c>
      <c r="Q126" s="307"/>
    </row>
    <row r="127" spans="1:17" ht="12.75" customHeight="1">
      <c r="A127" s="50" t="s">
        <v>489</v>
      </c>
      <c r="B127" s="50"/>
      <c r="C127" s="492" t="s">
        <v>209</v>
      </c>
      <c r="D127" s="50">
        <v>258</v>
      </c>
      <c r="E127" s="50">
        <v>45</v>
      </c>
      <c r="F127" s="50">
        <v>37</v>
      </c>
      <c r="G127" s="50">
        <v>113</v>
      </c>
      <c r="H127" s="50">
        <v>10</v>
      </c>
      <c r="I127" s="50">
        <v>11</v>
      </c>
      <c r="J127" s="50">
        <v>42</v>
      </c>
      <c r="K127" s="50">
        <v>122</v>
      </c>
      <c r="L127" s="50">
        <v>122</v>
      </c>
      <c r="M127" s="50">
        <v>13680170</v>
      </c>
      <c r="N127" s="50">
        <v>53023.914728682168</v>
      </c>
      <c r="O127" s="50">
        <v>856.85822554883964</v>
      </c>
      <c r="Q127" s="307"/>
    </row>
    <row r="128" spans="1:17" ht="12.75" customHeight="1">
      <c r="A128" s="50" t="s">
        <v>488</v>
      </c>
      <c r="B128" s="50"/>
      <c r="C128" s="492" t="s">
        <v>1042</v>
      </c>
      <c r="D128" s="50">
        <v>261</v>
      </c>
      <c r="E128" s="50">
        <v>69</v>
      </c>
      <c r="F128" s="50">
        <v>47</v>
      </c>
      <c r="G128" s="50">
        <v>103</v>
      </c>
      <c r="H128" s="50">
        <v>8</v>
      </c>
      <c r="I128" s="50">
        <v>8</v>
      </c>
      <c r="J128" s="50">
        <v>26</v>
      </c>
      <c r="K128" s="50">
        <v>87</v>
      </c>
      <c r="L128" s="50">
        <v>84</v>
      </c>
      <c r="M128" s="50">
        <v>13981278</v>
      </c>
      <c r="N128" s="50">
        <v>53568.114942528737</v>
      </c>
      <c r="O128" s="50">
        <v>723.7060924478493</v>
      </c>
      <c r="Q128" s="307"/>
    </row>
    <row r="129" spans="1:17" ht="15.75" customHeight="1">
      <c r="A129" s="50" t="s">
        <v>476</v>
      </c>
      <c r="B129" s="50"/>
      <c r="C129" s="492" t="s">
        <v>202</v>
      </c>
      <c r="D129" s="50">
        <v>297</v>
      </c>
      <c r="E129" s="50">
        <v>90</v>
      </c>
      <c r="F129" s="50">
        <v>29</v>
      </c>
      <c r="G129" s="50">
        <v>122</v>
      </c>
      <c r="H129" s="50">
        <v>6</v>
      </c>
      <c r="I129" s="50">
        <v>17</v>
      </c>
      <c r="J129" s="50">
        <v>32</v>
      </c>
      <c r="K129" s="50">
        <v>122</v>
      </c>
      <c r="L129" s="50">
        <v>121</v>
      </c>
      <c r="M129" s="50">
        <v>14706139</v>
      </c>
      <c r="N129" s="50">
        <v>49515.619528619529</v>
      </c>
      <c r="O129" s="50">
        <v>940.16999104973786</v>
      </c>
      <c r="Q129" s="307"/>
    </row>
    <row r="130" spans="1:17" ht="12.75" customHeight="1">
      <c r="A130" s="50" t="s">
        <v>477</v>
      </c>
      <c r="B130" s="50"/>
      <c r="C130" s="492" t="s">
        <v>990</v>
      </c>
      <c r="D130" s="50">
        <v>247</v>
      </c>
      <c r="E130" s="50">
        <v>53</v>
      </c>
      <c r="F130" s="50">
        <v>28</v>
      </c>
      <c r="G130" s="50">
        <v>117</v>
      </c>
      <c r="H130" s="50" t="s">
        <v>1207</v>
      </c>
      <c r="I130" s="50" t="s">
        <v>1207</v>
      </c>
      <c r="J130" s="50">
        <v>38</v>
      </c>
      <c r="K130" s="50">
        <v>101</v>
      </c>
      <c r="L130" s="50">
        <v>97</v>
      </c>
      <c r="M130" s="50">
        <v>12578834</v>
      </c>
      <c r="N130" s="50">
        <v>50926.453441295547</v>
      </c>
      <c r="O130" s="50">
        <v>750.01246161643269</v>
      </c>
      <c r="Q130" s="307"/>
    </row>
    <row r="131" spans="1:17" ht="12.75" customHeight="1">
      <c r="A131" s="50" t="s">
        <v>493</v>
      </c>
      <c r="B131" s="50"/>
      <c r="C131" s="492" t="s">
        <v>213</v>
      </c>
      <c r="D131" s="50">
        <v>234</v>
      </c>
      <c r="E131" s="50">
        <v>60</v>
      </c>
      <c r="F131" s="50">
        <v>35</v>
      </c>
      <c r="G131" s="50">
        <v>98</v>
      </c>
      <c r="H131" s="50">
        <v>10</v>
      </c>
      <c r="I131" s="50">
        <v>8</v>
      </c>
      <c r="J131" s="50">
        <v>23</v>
      </c>
      <c r="K131" s="50">
        <v>84</v>
      </c>
      <c r="L131" s="50">
        <v>84</v>
      </c>
      <c r="M131" s="50">
        <v>10576827</v>
      </c>
      <c r="N131" s="50">
        <v>45200.115384615383</v>
      </c>
      <c r="O131" s="50">
        <v>775.42719941348969</v>
      </c>
      <c r="Q131" s="307"/>
    </row>
    <row r="132" spans="1:17" ht="12.75" customHeight="1">
      <c r="A132" s="50" t="s">
        <v>469</v>
      </c>
      <c r="B132" s="50"/>
      <c r="C132" s="492" t="s">
        <v>195</v>
      </c>
      <c r="D132" s="50">
        <v>193</v>
      </c>
      <c r="E132" s="50">
        <v>39</v>
      </c>
      <c r="F132" s="50">
        <v>22</v>
      </c>
      <c r="G132" s="50">
        <v>79</v>
      </c>
      <c r="H132" s="50">
        <v>8</v>
      </c>
      <c r="I132" s="50">
        <v>8</v>
      </c>
      <c r="J132" s="50">
        <v>37</v>
      </c>
      <c r="K132" s="50">
        <v>117</v>
      </c>
      <c r="L132" s="50">
        <v>115</v>
      </c>
      <c r="M132" s="50">
        <v>8728797</v>
      </c>
      <c r="N132" s="50">
        <v>45226.927461139894</v>
      </c>
      <c r="O132" s="50">
        <v>681.16563268172774</v>
      </c>
      <c r="Q132" s="307"/>
    </row>
    <row r="133" spans="1:17" ht="15.75" customHeight="1">
      <c r="A133" s="50" t="s">
        <v>485</v>
      </c>
      <c r="B133" s="50"/>
      <c r="C133" s="492" t="s">
        <v>206</v>
      </c>
      <c r="D133" s="50">
        <v>322</v>
      </c>
      <c r="E133" s="50">
        <v>64</v>
      </c>
      <c r="F133" s="50">
        <v>56</v>
      </c>
      <c r="G133" s="50">
        <v>106</v>
      </c>
      <c r="H133" s="50">
        <v>19</v>
      </c>
      <c r="I133" s="50">
        <v>15</v>
      </c>
      <c r="J133" s="50">
        <v>62</v>
      </c>
      <c r="K133" s="50">
        <v>209</v>
      </c>
      <c r="L133" s="50">
        <v>207</v>
      </c>
      <c r="M133" s="50">
        <v>18042843</v>
      </c>
      <c r="N133" s="50">
        <v>56033.67391304348</v>
      </c>
      <c r="O133" s="50">
        <v>1366.5714610315838</v>
      </c>
      <c r="Q133" s="307"/>
    </row>
    <row r="134" spans="1:17" ht="12.75" customHeight="1">
      <c r="A134" s="50" t="s">
        <v>486</v>
      </c>
      <c r="B134" s="50"/>
      <c r="C134" s="492" t="s">
        <v>207</v>
      </c>
      <c r="D134" s="50">
        <v>196</v>
      </c>
      <c r="E134" s="50">
        <v>42</v>
      </c>
      <c r="F134" s="50">
        <v>25</v>
      </c>
      <c r="G134" s="50">
        <v>66</v>
      </c>
      <c r="H134" s="50">
        <v>5</v>
      </c>
      <c r="I134" s="50">
        <v>12</v>
      </c>
      <c r="J134" s="50">
        <v>46</v>
      </c>
      <c r="K134" s="50">
        <v>122</v>
      </c>
      <c r="L134" s="50">
        <v>121</v>
      </c>
      <c r="M134" s="50">
        <v>9641745</v>
      </c>
      <c r="N134" s="50">
        <v>49192.576530612248</v>
      </c>
      <c r="O134" s="50">
        <v>1288.3144040619989</v>
      </c>
      <c r="Q134" s="307"/>
    </row>
    <row r="135" spans="1:17" ht="12.75" customHeight="1">
      <c r="A135" s="50" t="s">
        <v>478</v>
      </c>
      <c r="B135" s="50"/>
      <c r="C135" s="492" t="s">
        <v>203</v>
      </c>
      <c r="D135" s="50">
        <v>313</v>
      </c>
      <c r="E135" s="50">
        <v>75</v>
      </c>
      <c r="F135" s="50">
        <v>47</v>
      </c>
      <c r="G135" s="50">
        <v>146</v>
      </c>
      <c r="H135" s="50">
        <v>4</v>
      </c>
      <c r="I135" s="50">
        <v>6</v>
      </c>
      <c r="J135" s="50">
        <v>35</v>
      </c>
      <c r="K135" s="50">
        <v>167</v>
      </c>
      <c r="L135" s="50">
        <v>164</v>
      </c>
      <c r="M135" s="50">
        <v>15623229</v>
      </c>
      <c r="N135" s="50">
        <v>49914.469648562299</v>
      </c>
      <c r="O135" s="50">
        <v>880.33070378092077</v>
      </c>
      <c r="Q135" s="307"/>
    </row>
    <row r="136" spans="1:17" ht="12.75" customHeight="1">
      <c r="A136" s="50" t="s">
        <v>497</v>
      </c>
      <c r="B136" s="50"/>
      <c r="C136" s="492" t="s">
        <v>216</v>
      </c>
      <c r="D136" s="50">
        <v>418</v>
      </c>
      <c r="E136" s="50">
        <v>82</v>
      </c>
      <c r="F136" s="50">
        <v>69</v>
      </c>
      <c r="G136" s="50">
        <v>165</v>
      </c>
      <c r="H136" s="50">
        <v>8</v>
      </c>
      <c r="I136" s="50">
        <v>15</v>
      </c>
      <c r="J136" s="50">
        <v>79</v>
      </c>
      <c r="K136" s="50">
        <v>257</v>
      </c>
      <c r="L136" s="50">
        <v>252</v>
      </c>
      <c r="M136" s="50">
        <v>22832166</v>
      </c>
      <c r="N136" s="50">
        <v>54622.406698564591</v>
      </c>
      <c r="O136" s="50">
        <v>1426.8766053182514</v>
      </c>
      <c r="Q136" s="307"/>
    </row>
    <row r="137" spans="1:17" ht="15.75" customHeight="1">
      <c r="A137" s="50" t="s">
        <v>471</v>
      </c>
      <c r="B137" s="50"/>
      <c r="C137" s="492" t="s">
        <v>197</v>
      </c>
      <c r="D137" s="50">
        <v>220</v>
      </c>
      <c r="E137" s="50">
        <v>45</v>
      </c>
      <c r="F137" s="50">
        <v>39</v>
      </c>
      <c r="G137" s="50">
        <v>96</v>
      </c>
      <c r="H137" s="50">
        <v>7</v>
      </c>
      <c r="I137" s="50">
        <v>9</v>
      </c>
      <c r="J137" s="50">
        <v>24</v>
      </c>
      <c r="K137" s="50">
        <v>122</v>
      </c>
      <c r="L137" s="50">
        <v>121</v>
      </c>
      <c r="M137" s="50">
        <v>9928495</v>
      </c>
      <c r="N137" s="50">
        <v>45129.522727272728</v>
      </c>
      <c r="O137" s="50">
        <v>650.1748469270816</v>
      </c>
      <c r="Q137" s="307"/>
    </row>
    <row r="138" spans="1:17" ht="12.75" customHeight="1">
      <c r="A138" s="50" t="s">
        <v>484</v>
      </c>
      <c r="B138" s="50"/>
      <c r="C138" s="492" t="s">
        <v>703</v>
      </c>
      <c r="D138" s="50">
        <v>14778</v>
      </c>
      <c r="E138" s="50">
        <v>3472</v>
      </c>
      <c r="F138" s="50">
        <v>2379</v>
      </c>
      <c r="G138" s="50">
        <v>5766</v>
      </c>
      <c r="H138" s="50">
        <v>268</v>
      </c>
      <c r="I138" s="50">
        <v>785</v>
      </c>
      <c r="J138" s="50">
        <v>2090</v>
      </c>
      <c r="K138" s="50">
        <v>10808</v>
      </c>
      <c r="L138" s="50">
        <v>10654</v>
      </c>
      <c r="M138" s="50">
        <v>1125596084</v>
      </c>
      <c r="N138" s="50">
        <v>76167.010691568546</v>
      </c>
      <c r="O138" s="50">
        <v>3252.6273350527008</v>
      </c>
      <c r="Q138" s="307"/>
    </row>
    <row r="139" spans="1:17" ht="12.75" customHeight="1">
      <c r="A139" s="50" t="s">
        <v>483</v>
      </c>
      <c r="B139" s="50"/>
      <c r="C139" s="492" t="s">
        <v>802</v>
      </c>
      <c r="D139" s="50">
        <v>2277</v>
      </c>
      <c r="E139" s="50">
        <v>545</v>
      </c>
      <c r="F139" s="50">
        <v>318</v>
      </c>
      <c r="G139" s="50">
        <v>959</v>
      </c>
      <c r="H139" s="50">
        <v>40</v>
      </c>
      <c r="I139" s="50">
        <v>100</v>
      </c>
      <c r="J139" s="50">
        <v>312</v>
      </c>
      <c r="K139" s="50">
        <v>1417</v>
      </c>
      <c r="L139" s="50">
        <v>1394</v>
      </c>
      <c r="M139" s="50">
        <v>164150466</v>
      </c>
      <c r="N139" s="50">
        <v>72090.674571805008</v>
      </c>
      <c r="O139" s="50">
        <v>1308.6183293738738</v>
      </c>
      <c r="Q139" s="307"/>
    </row>
    <row r="140" spans="1:17" ht="12.75" customHeight="1">
      <c r="A140" s="50" t="s">
        <v>481</v>
      </c>
      <c r="B140" s="50"/>
      <c r="C140" s="492" t="s">
        <v>205</v>
      </c>
      <c r="D140" s="50">
        <v>1091</v>
      </c>
      <c r="E140" s="50">
        <v>292</v>
      </c>
      <c r="F140" s="50">
        <v>157</v>
      </c>
      <c r="G140" s="50">
        <v>413</v>
      </c>
      <c r="H140" s="50">
        <v>17</v>
      </c>
      <c r="I140" s="50">
        <v>63</v>
      </c>
      <c r="J140" s="50">
        <v>146</v>
      </c>
      <c r="K140" s="50">
        <v>672</v>
      </c>
      <c r="L140" s="50">
        <v>666</v>
      </c>
      <c r="M140" s="50">
        <v>64728227</v>
      </c>
      <c r="N140" s="50">
        <v>59329.263978001836</v>
      </c>
      <c r="O140" s="50">
        <v>1401.1196926240598</v>
      </c>
      <c r="Q140" s="307"/>
    </row>
    <row r="141" spans="1:17" ht="12.75" customHeight="1">
      <c r="A141" s="50" t="s">
        <v>473</v>
      </c>
      <c r="B141" s="50"/>
      <c r="C141" s="492" t="s">
        <v>199</v>
      </c>
      <c r="D141" s="50">
        <v>4361</v>
      </c>
      <c r="E141" s="50">
        <v>952</v>
      </c>
      <c r="F141" s="50">
        <v>657</v>
      </c>
      <c r="G141" s="50">
        <v>1680</v>
      </c>
      <c r="H141" s="50">
        <v>162</v>
      </c>
      <c r="I141" s="50">
        <v>258</v>
      </c>
      <c r="J141" s="50">
        <v>652</v>
      </c>
      <c r="K141" s="50">
        <v>2829</v>
      </c>
      <c r="L141" s="50">
        <v>2794</v>
      </c>
      <c r="M141" s="50">
        <v>283618931</v>
      </c>
      <c r="N141" s="50">
        <v>65035.297179545974</v>
      </c>
      <c r="O141" s="50">
        <v>1909.8017669200779</v>
      </c>
      <c r="Q141" s="307"/>
    </row>
    <row r="142" spans="1:17" ht="12.75" customHeight="1">
      <c r="A142" s="50" t="s">
        <v>475</v>
      </c>
      <c r="B142" s="50"/>
      <c r="C142" s="492" t="s">
        <v>201</v>
      </c>
      <c r="D142" s="50">
        <v>316</v>
      </c>
      <c r="E142" s="50">
        <v>62</v>
      </c>
      <c r="F142" s="50">
        <v>40</v>
      </c>
      <c r="G142" s="50">
        <v>150</v>
      </c>
      <c r="H142" s="50">
        <v>8</v>
      </c>
      <c r="I142" s="50">
        <v>16</v>
      </c>
      <c r="J142" s="50">
        <v>40</v>
      </c>
      <c r="K142" s="50">
        <v>183</v>
      </c>
      <c r="L142" s="50">
        <v>179</v>
      </c>
      <c r="M142" s="50">
        <v>14662461</v>
      </c>
      <c r="N142" s="50">
        <v>46400.193037974685</v>
      </c>
      <c r="O142" s="50">
        <v>541.95013860654228</v>
      </c>
      <c r="Q142" s="307"/>
    </row>
    <row r="143" spans="1:17" ht="12.75" customHeight="1">
      <c r="A143" s="50" t="s">
        <v>472</v>
      </c>
      <c r="B143" s="50"/>
      <c r="C143" s="492" t="s">
        <v>198</v>
      </c>
      <c r="D143" s="50" t="s">
        <v>104</v>
      </c>
      <c r="E143" s="50" t="s">
        <v>104</v>
      </c>
      <c r="F143" s="50" t="s">
        <v>104</v>
      </c>
      <c r="G143" s="50" t="s">
        <v>104</v>
      </c>
      <c r="H143" s="50" t="s">
        <v>104</v>
      </c>
      <c r="I143" s="50" t="s">
        <v>104</v>
      </c>
      <c r="J143" s="50" t="s">
        <v>104</v>
      </c>
      <c r="K143" s="50" t="s">
        <v>104</v>
      </c>
      <c r="L143" s="50" t="s">
        <v>104</v>
      </c>
      <c r="M143" s="50" t="s">
        <v>104</v>
      </c>
      <c r="N143" s="50" t="s">
        <v>104</v>
      </c>
      <c r="O143" s="50" t="s">
        <v>104</v>
      </c>
      <c r="Q143" s="307"/>
    </row>
    <row r="144" spans="1:17" ht="15.75" customHeight="1">
      <c r="A144" s="50" t="s">
        <v>496</v>
      </c>
      <c r="B144" s="50"/>
      <c r="C144" s="492" t="s">
        <v>215</v>
      </c>
      <c r="D144" s="50">
        <v>402</v>
      </c>
      <c r="E144" s="50">
        <v>90</v>
      </c>
      <c r="F144" s="50">
        <v>45</v>
      </c>
      <c r="G144" s="50">
        <v>195</v>
      </c>
      <c r="H144" s="50">
        <v>11</v>
      </c>
      <c r="I144" s="50">
        <v>22</v>
      </c>
      <c r="J144" s="50">
        <v>39</v>
      </c>
      <c r="K144" s="50">
        <v>192</v>
      </c>
      <c r="L144" s="50">
        <v>188</v>
      </c>
      <c r="M144" s="50">
        <v>19742388</v>
      </c>
      <c r="N144" s="50">
        <v>49110.417910447759</v>
      </c>
      <c r="O144" s="50">
        <v>641.91406415112749</v>
      </c>
      <c r="Q144" s="307"/>
    </row>
    <row r="145" spans="1:17" ht="12.75" customHeight="1">
      <c r="A145" s="50" t="s">
        <v>494</v>
      </c>
      <c r="B145" s="50"/>
      <c r="C145" s="492" t="s">
        <v>214</v>
      </c>
      <c r="D145" s="50">
        <v>738</v>
      </c>
      <c r="E145" s="50">
        <v>174</v>
      </c>
      <c r="F145" s="50">
        <v>141</v>
      </c>
      <c r="G145" s="50">
        <v>285</v>
      </c>
      <c r="H145" s="50">
        <v>29</v>
      </c>
      <c r="I145" s="50">
        <v>43</v>
      </c>
      <c r="J145" s="50">
        <v>65</v>
      </c>
      <c r="K145" s="50">
        <v>383</v>
      </c>
      <c r="L145" s="50">
        <v>378</v>
      </c>
      <c r="M145" s="50">
        <v>37753316</v>
      </c>
      <c r="N145" s="50">
        <v>51156.254742547426</v>
      </c>
      <c r="O145" s="50">
        <v>826.86281853324135</v>
      </c>
      <c r="Q145" s="307"/>
    </row>
    <row r="146" spans="1:17" ht="12.75" customHeight="1">
      <c r="A146" s="50" t="s">
        <v>479</v>
      </c>
      <c r="B146" s="50"/>
      <c r="C146" s="492" t="s">
        <v>204</v>
      </c>
      <c r="D146" s="50">
        <v>1799</v>
      </c>
      <c r="E146" s="50">
        <v>382</v>
      </c>
      <c r="F146" s="50">
        <v>237</v>
      </c>
      <c r="G146" s="50">
        <v>705</v>
      </c>
      <c r="H146" s="50">
        <v>35</v>
      </c>
      <c r="I146" s="50">
        <v>101</v>
      </c>
      <c r="J146" s="50">
        <v>339</v>
      </c>
      <c r="K146" s="50">
        <v>1191</v>
      </c>
      <c r="L146" s="50">
        <v>1181</v>
      </c>
      <c r="M146" s="50">
        <v>105404003</v>
      </c>
      <c r="N146" s="50">
        <v>58590.329627570871</v>
      </c>
      <c r="O146" s="50">
        <v>1225.8845223418855</v>
      </c>
      <c r="Q146" s="307"/>
    </row>
    <row r="147" spans="1:17" ht="12.75" customHeight="1">
      <c r="A147" s="50" t="s">
        <v>487</v>
      </c>
      <c r="B147" s="50"/>
      <c r="C147" s="492" t="s">
        <v>208</v>
      </c>
      <c r="D147" s="50">
        <v>302</v>
      </c>
      <c r="E147" s="50">
        <v>87</v>
      </c>
      <c r="F147" s="50">
        <v>34</v>
      </c>
      <c r="G147" s="50">
        <v>130</v>
      </c>
      <c r="H147" s="50">
        <v>13</v>
      </c>
      <c r="I147" s="50">
        <v>8</v>
      </c>
      <c r="J147" s="50">
        <v>30</v>
      </c>
      <c r="K147" s="50">
        <v>127</v>
      </c>
      <c r="L147" s="50">
        <v>126</v>
      </c>
      <c r="M147" s="50">
        <v>15223350</v>
      </c>
      <c r="N147" s="50">
        <v>50408.443708609273</v>
      </c>
      <c r="O147" s="50">
        <v>792.8621650477852</v>
      </c>
      <c r="Q147" s="307"/>
    </row>
    <row r="148" spans="1:17" ht="12.75" customHeight="1">
      <c r="A148" s="50" t="s">
        <v>498</v>
      </c>
      <c r="B148" s="50"/>
      <c r="C148" s="492" t="s">
        <v>217</v>
      </c>
      <c r="D148" s="50">
        <v>536</v>
      </c>
      <c r="E148" s="50">
        <v>141</v>
      </c>
      <c r="F148" s="50">
        <v>84</v>
      </c>
      <c r="G148" s="50">
        <v>211</v>
      </c>
      <c r="H148" s="50">
        <v>6</v>
      </c>
      <c r="I148" s="50">
        <v>22</v>
      </c>
      <c r="J148" s="50">
        <v>72</v>
      </c>
      <c r="K148" s="50">
        <v>260</v>
      </c>
      <c r="L148" s="50">
        <v>257</v>
      </c>
      <c r="M148" s="50">
        <v>27257792</v>
      </c>
      <c r="N148" s="50">
        <v>50854.089552238809</v>
      </c>
      <c r="O148" s="50">
        <v>638.46045019089786</v>
      </c>
      <c r="Q148" s="307"/>
    </row>
    <row r="149" spans="1:17" ht="12.75" customHeight="1">
      <c r="A149" s="50" t="s">
        <v>474</v>
      </c>
      <c r="B149" s="50"/>
      <c r="C149" s="492" t="s">
        <v>200</v>
      </c>
      <c r="D149" s="50">
        <v>1112</v>
      </c>
      <c r="E149" s="50">
        <v>262</v>
      </c>
      <c r="F149" s="50">
        <v>169</v>
      </c>
      <c r="G149" s="50">
        <v>399</v>
      </c>
      <c r="H149" s="50">
        <v>52</v>
      </c>
      <c r="I149" s="50">
        <v>49</v>
      </c>
      <c r="J149" s="50">
        <v>181</v>
      </c>
      <c r="K149" s="50">
        <v>661</v>
      </c>
      <c r="L149" s="50">
        <v>655</v>
      </c>
      <c r="M149" s="50">
        <v>63992999</v>
      </c>
      <c r="N149" s="50">
        <v>57547.66097122302</v>
      </c>
      <c r="O149" s="50">
        <v>1228.8032067591571</v>
      </c>
      <c r="Q149" s="307"/>
    </row>
    <row r="150" spans="1:17" ht="12.75" customHeight="1">
      <c r="A150" s="45" t="s">
        <v>501</v>
      </c>
      <c r="B150" s="45" t="s">
        <v>220</v>
      </c>
      <c r="C150" s="491"/>
      <c r="D150" s="46">
        <v>4321</v>
      </c>
      <c r="E150" s="46">
        <v>1072</v>
      </c>
      <c r="F150" s="46">
        <v>517</v>
      </c>
      <c r="G150" s="46">
        <v>1881</v>
      </c>
      <c r="H150" s="46">
        <v>107</v>
      </c>
      <c r="I150" s="46">
        <v>187</v>
      </c>
      <c r="J150" s="46">
        <v>557</v>
      </c>
      <c r="K150" s="46">
        <v>2370</v>
      </c>
      <c r="L150" s="46">
        <v>2344</v>
      </c>
      <c r="M150" s="46">
        <v>238356261</v>
      </c>
      <c r="N150" s="46">
        <v>55162.291367738952</v>
      </c>
      <c r="O150" s="46">
        <v>710.87886298158651</v>
      </c>
      <c r="Q150" s="307"/>
    </row>
    <row r="151" spans="1:17" s="15" customFormat="1" ht="14.25" customHeight="1">
      <c r="A151" s="50" t="s">
        <v>504</v>
      </c>
      <c r="B151" s="50"/>
      <c r="C151" s="492" t="s">
        <v>223</v>
      </c>
      <c r="D151" s="50">
        <v>343</v>
      </c>
      <c r="E151" s="50">
        <v>63</v>
      </c>
      <c r="F151" s="50">
        <v>51</v>
      </c>
      <c r="G151" s="50">
        <v>130</v>
      </c>
      <c r="H151" s="50">
        <v>15</v>
      </c>
      <c r="I151" s="50">
        <v>13</v>
      </c>
      <c r="J151" s="50">
        <v>71</v>
      </c>
      <c r="K151" s="50">
        <v>244</v>
      </c>
      <c r="L151" s="50">
        <v>242</v>
      </c>
      <c r="M151" s="50">
        <v>20564380</v>
      </c>
      <c r="N151" s="50">
        <v>59954.460641399419</v>
      </c>
      <c r="O151" s="50">
        <v>1916.1740588893031</v>
      </c>
      <c r="Q151" s="307"/>
    </row>
    <row r="152" spans="1:17" ht="12.75" customHeight="1">
      <c r="A152" s="50" t="s">
        <v>503</v>
      </c>
      <c r="B152" s="50"/>
      <c r="C152" s="492" t="s">
        <v>222</v>
      </c>
      <c r="D152" s="50">
        <v>1407</v>
      </c>
      <c r="E152" s="50">
        <v>377</v>
      </c>
      <c r="F152" s="50">
        <v>152</v>
      </c>
      <c r="G152" s="50">
        <v>625</v>
      </c>
      <c r="H152" s="50">
        <v>13</v>
      </c>
      <c r="I152" s="50">
        <v>66</v>
      </c>
      <c r="J152" s="50">
        <v>174</v>
      </c>
      <c r="K152" s="50">
        <v>817</v>
      </c>
      <c r="L152" s="50">
        <v>812</v>
      </c>
      <c r="M152" s="50">
        <v>77326427</v>
      </c>
      <c r="N152" s="50">
        <v>54958.370291400141</v>
      </c>
      <c r="O152" s="50">
        <v>748.84807840364897</v>
      </c>
      <c r="Q152" s="307"/>
    </row>
    <row r="153" spans="1:17" ht="12.75" customHeight="1">
      <c r="A153" s="50" t="s">
        <v>506</v>
      </c>
      <c r="B153" s="50"/>
      <c r="C153" s="492" t="s">
        <v>225</v>
      </c>
      <c r="D153" s="50">
        <v>375</v>
      </c>
      <c r="E153" s="50">
        <v>82</v>
      </c>
      <c r="F153" s="50">
        <v>51</v>
      </c>
      <c r="G153" s="50">
        <v>151</v>
      </c>
      <c r="H153" s="50">
        <v>10</v>
      </c>
      <c r="I153" s="50">
        <v>20</v>
      </c>
      <c r="J153" s="50">
        <v>61</v>
      </c>
      <c r="K153" s="50">
        <v>185</v>
      </c>
      <c r="L153" s="50">
        <v>179</v>
      </c>
      <c r="M153" s="50">
        <v>21985778</v>
      </c>
      <c r="N153" s="50">
        <v>58628.741333333332</v>
      </c>
      <c r="O153" s="50">
        <v>847.72616155774051</v>
      </c>
      <c r="Q153" s="307"/>
    </row>
    <row r="154" spans="1:17" ht="12.75" customHeight="1">
      <c r="A154" s="50" t="s">
        <v>502</v>
      </c>
      <c r="B154" s="50"/>
      <c r="C154" s="492" t="s">
        <v>221</v>
      </c>
      <c r="D154" s="50">
        <v>676</v>
      </c>
      <c r="E154" s="50">
        <v>182</v>
      </c>
      <c r="F154" s="50">
        <v>70</v>
      </c>
      <c r="G154" s="50">
        <v>275</v>
      </c>
      <c r="H154" s="50">
        <v>19</v>
      </c>
      <c r="I154" s="50">
        <v>40</v>
      </c>
      <c r="J154" s="50">
        <v>90</v>
      </c>
      <c r="K154" s="50">
        <v>376</v>
      </c>
      <c r="L154" s="50">
        <v>371</v>
      </c>
      <c r="M154" s="50">
        <v>32549914</v>
      </c>
      <c r="N154" s="50">
        <v>48150.760355029583</v>
      </c>
      <c r="O154" s="50">
        <v>712.11170666608325</v>
      </c>
      <c r="Q154" s="307"/>
    </row>
    <row r="155" spans="1:17" ht="12.75" customHeight="1">
      <c r="A155" s="50" t="s">
        <v>507</v>
      </c>
      <c r="B155" s="50"/>
      <c r="C155" s="492" t="s">
        <v>226</v>
      </c>
      <c r="D155" s="50">
        <v>738</v>
      </c>
      <c r="E155" s="50">
        <v>187</v>
      </c>
      <c r="F155" s="50">
        <v>98</v>
      </c>
      <c r="G155" s="50">
        <v>339</v>
      </c>
      <c r="H155" s="50">
        <v>21</v>
      </c>
      <c r="I155" s="50">
        <v>27</v>
      </c>
      <c r="J155" s="50">
        <v>66</v>
      </c>
      <c r="K155" s="50">
        <v>346</v>
      </c>
      <c r="L155" s="50">
        <v>342</v>
      </c>
      <c r="M155" s="50">
        <v>38745967</v>
      </c>
      <c r="N155" s="50">
        <v>52501.310298102981</v>
      </c>
      <c r="O155" s="50">
        <v>596.10097078416595</v>
      </c>
      <c r="Q155" s="307"/>
    </row>
    <row r="156" spans="1:17" ht="12.75" customHeight="1">
      <c r="A156" s="50" t="s">
        <v>505</v>
      </c>
      <c r="B156" s="50"/>
      <c r="C156" s="492" t="s">
        <v>224</v>
      </c>
      <c r="D156" s="50">
        <v>838</v>
      </c>
      <c r="E156" s="50">
        <v>193</v>
      </c>
      <c r="F156" s="50">
        <v>99</v>
      </c>
      <c r="G156" s="50">
        <v>390</v>
      </c>
      <c r="H156" s="50">
        <v>30</v>
      </c>
      <c r="I156" s="50">
        <v>23</v>
      </c>
      <c r="J156" s="50">
        <v>103</v>
      </c>
      <c r="K156" s="50">
        <v>439</v>
      </c>
      <c r="L156" s="50">
        <v>435</v>
      </c>
      <c r="M156" s="50">
        <v>47183795</v>
      </c>
      <c r="N156" s="50">
        <v>56305.244630071596</v>
      </c>
      <c r="O156" s="50">
        <v>557.31634430828285</v>
      </c>
      <c r="Q156" s="307"/>
    </row>
    <row r="157" spans="1:17" ht="12.75" customHeight="1">
      <c r="A157" s="45" t="s">
        <v>508</v>
      </c>
      <c r="B157" s="45" t="s">
        <v>227</v>
      </c>
      <c r="C157" s="491"/>
      <c r="D157" s="46">
        <v>33392</v>
      </c>
      <c r="E157" s="46">
        <v>8562</v>
      </c>
      <c r="F157" s="46">
        <v>4782</v>
      </c>
      <c r="G157" s="46">
        <v>14524</v>
      </c>
      <c r="H157" s="46">
        <v>857</v>
      </c>
      <c r="I157" s="46">
        <v>1247</v>
      </c>
      <c r="J157" s="46">
        <v>3392</v>
      </c>
      <c r="K157" s="46">
        <v>19755</v>
      </c>
      <c r="L157" s="46">
        <v>19597</v>
      </c>
      <c r="M157" s="46">
        <v>1945273898</v>
      </c>
      <c r="N157" s="46">
        <v>58255.686931001437</v>
      </c>
      <c r="O157" s="46">
        <v>1124.3304950634681</v>
      </c>
      <c r="Q157" s="307"/>
    </row>
    <row r="158" spans="1:17" s="15" customFormat="1" ht="14.25" customHeight="1">
      <c r="A158" s="50" t="s">
        <v>524</v>
      </c>
      <c r="B158" s="50"/>
      <c r="C158" s="492" t="s">
        <v>241</v>
      </c>
      <c r="D158" s="50">
        <v>406</v>
      </c>
      <c r="E158" s="50">
        <v>94</v>
      </c>
      <c r="F158" s="50">
        <v>72</v>
      </c>
      <c r="G158" s="50">
        <v>164</v>
      </c>
      <c r="H158" s="50">
        <v>16</v>
      </c>
      <c r="I158" s="50">
        <v>21</v>
      </c>
      <c r="J158" s="50">
        <v>39</v>
      </c>
      <c r="K158" s="50">
        <v>212</v>
      </c>
      <c r="L158" s="50">
        <v>212</v>
      </c>
      <c r="M158" s="50">
        <v>27051115</v>
      </c>
      <c r="N158" s="50">
        <v>66628.362068965522</v>
      </c>
      <c r="O158" s="50">
        <v>709.78877766553398</v>
      </c>
      <c r="Q158" s="307"/>
    </row>
    <row r="159" spans="1:17" ht="12.75" customHeight="1">
      <c r="A159" s="50" t="s">
        <v>537</v>
      </c>
      <c r="B159" s="50"/>
      <c r="C159" s="492" t="s">
        <v>254</v>
      </c>
      <c r="D159" s="50">
        <v>558</v>
      </c>
      <c r="E159" s="50">
        <v>128</v>
      </c>
      <c r="F159" s="50">
        <v>69</v>
      </c>
      <c r="G159" s="50">
        <v>270</v>
      </c>
      <c r="H159" s="50">
        <v>15</v>
      </c>
      <c r="I159" s="50">
        <v>15</v>
      </c>
      <c r="J159" s="50">
        <v>61</v>
      </c>
      <c r="K159" s="50">
        <v>320</v>
      </c>
      <c r="L159" s="50">
        <v>319</v>
      </c>
      <c r="M159" s="50">
        <v>31453635</v>
      </c>
      <c r="N159" s="50">
        <v>56368.521505376346</v>
      </c>
      <c r="O159" s="50">
        <v>798.30547835687366</v>
      </c>
      <c r="Q159" s="307"/>
    </row>
    <row r="160" spans="1:17" ht="12.75" customHeight="1">
      <c r="A160" s="50" t="s">
        <v>557</v>
      </c>
      <c r="B160" s="50"/>
      <c r="C160" s="492" t="s">
        <v>269</v>
      </c>
      <c r="D160" s="50">
        <v>161</v>
      </c>
      <c r="E160" s="50">
        <v>31</v>
      </c>
      <c r="F160" s="50">
        <v>17</v>
      </c>
      <c r="G160" s="50">
        <v>97</v>
      </c>
      <c r="H160" s="50" t="s">
        <v>1207</v>
      </c>
      <c r="I160" s="50" t="s">
        <v>1207</v>
      </c>
      <c r="J160" s="50">
        <v>10</v>
      </c>
      <c r="K160" s="50">
        <v>67</v>
      </c>
      <c r="L160" s="50">
        <v>67</v>
      </c>
      <c r="M160" s="50">
        <v>8236926</v>
      </c>
      <c r="N160" s="50">
        <v>51161.031055900618</v>
      </c>
      <c r="O160" s="50">
        <v>637.28634429400392</v>
      </c>
      <c r="Q160" s="307"/>
    </row>
    <row r="161" spans="1:17" ht="12.75" customHeight="1">
      <c r="A161" s="50" t="s">
        <v>541</v>
      </c>
      <c r="B161" s="50"/>
      <c r="C161" s="492" t="s">
        <v>258</v>
      </c>
      <c r="D161" s="50">
        <v>405</v>
      </c>
      <c r="E161" s="50">
        <v>124</v>
      </c>
      <c r="F161" s="50">
        <v>45</v>
      </c>
      <c r="G161" s="50">
        <v>188</v>
      </c>
      <c r="H161" s="50">
        <v>4</v>
      </c>
      <c r="I161" s="50">
        <v>12</v>
      </c>
      <c r="J161" s="50">
        <v>32</v>
      </c>
      <c r="K161" s="50">
        <v>165</v>
      </c>
      <c r="L161" s="50">
        <v>164</v>
      </c>
      <c r="M161" s="50">
        <v>22270381</v>
      </c>
      <c r="N161" s="50">
        <v>54988.595061728396</v>
      </c>
      <c r="O161" s="50">
        <v>827.57217443005516</v>
      </c>
      <c r="Q161" s="307"/>
    </row>
    <row r="162" spans="1:17" ht="12.75" customHeight="1">
      <c r="A162" s="50" t="s">
        <v>547</v>
      </c>
      <c r="B162" s="50"/>
      <c r="C162" s="492" t="s">
        <v>264</v>
      </c>
      <c r="D162" s="50">
        <v>209</v>
      </c>
      <c r="E162" s="50">
        <v>50</v>
      </c>
      <c r="F162" s="50">
        <v>19</v>
      </c>
      <c r="G162" s="50">
        <v>107</v>
      </c>
      <c r="H162" s="50">
        <v>10</v>
      </c>
      <c r="I162" s="50">
        <v>8</v>
      </c>
      <c r="J162" s="50">
        <v>15</v>
      </c>
      <c r="K162" s="50">
        <v>84</v>
      </c>
      <c r="L162" s="50">
        <v>83</v>
      </c>
      <c r="M162" s="50">
        <v>11945520</v>
      </c>
      <c r="N162" s="50">
        <v>57155.598086124402</v>
      </c>
      <c r="O162" s="50">
        <v>742.81130491558622</v>
      </c>
      <c r="Q162" s="307"/>
    </row>
    <row r="163" spans="1:17" ht="12.75" customHeight="1">
      <c r="A163" s="50" t="s">
        <v>536</v>
      </c>
      <c r="B163" s="50"/>
      <c r="C163" s="492" t="s">
        <v>253</v>
      </c>
      <c r="D163" s="50">
        <v>214</v>
      </c>
      <c r="E163" s="50">
        <v>53</v>
      </c>
      <c r="F163" s="50">
        <v>23</v>
      </c>
      <c r="G163" s="50">
        <v>106</v>
      </c>
      <c r="H163" s="50">
        <v>4</v>
      </c>
      <c r="I163" s="50">
        <v>5</v>
      </c>
      <c r="J163" s="50">
        <v>23</v>
      </c>
      <c r="K163" s="50">
        <v>69</v>
      </c>
      <c r="L163" s="50">
        <v>68</v>
      </c>
      <c r="M163" s="50">
        <v>10912675</v>
      </c>
      <c r="N163" s="50">
        <v>50993.808411214952</v>
      </c>
      <c r="O163" s="50">
        <v>714.81184292404942</v>
      </c>
      <c r="Q163" s="307"/>
    </row>
    <row r="164" spans="1:17" ht="12.75" customHeight="1">
      <c r="A164" s="50" t="s">
        <v>540</v>
      </c>
      <c r="B164" s="50"/>
      <c r="C164" s="492" t="s">
        <v>257</v>
      </c>
      <c r="D164" s="50">
        <v>180</v>
      </c>
      <c r="E164" s="50">
        <v>38</v>
      </c>
      <c r="F164" s="50">
        <v>25</v>
      </c>
      <c r="G164" s="50">
        <v>93</v>
      </c>
      <c r="H164" s="50" t="s">
        <v>1207</v>
      </c>
      <c r="I164" s="50" t="s">
        <v>1207</v>
      </c>
      <c r="J164" s="50">
        <v>13</v>
      </c>
      <c r="K164" s="50">
        <v>69</v>
      </c>
      <c r="L164" s="50">
        <v>68</v>
      </c>
      <c r="M164" s="50">
        <v>6605576</v>
      </c>
      <c r="N164" s="50">
        <v>36697.644444444442</v>
      </c>
      <c r="O164" s="50">
        <v>727.44628599746704</v>
      </c>
      <c r="Q164" s="307"/>
    </row>
    <row r="165" spans="1:17" ht="12.75" customHeight="1">
      <c r="A165" s="50" t="s">
        <v>534</v>
      </c>
      <c r="B165" s="50"/>
      <c r="C165" s="492" t="s">
        <v>251</v>
      </c>
      <c r="D165" s="50">
        <v>261</v>
      </c>
      <c r="E165" s="50">
        <v>68</v>
      </c>
      <c r="F165" s="50">
        <v>28</v>
      </c>
      <c r="G165" s="50">
        <v>106</v>
      </c>
      <c r="H165" s="50" t="s">
        <v>1207</v>
      </c>
      <c r="I165" s="50" t="s">
        <v>1207</v>
      </c>
      <c r="J165" s="50">
        <v>42</v>
      </c>
      <c r="K165" s="50">
        <v>134</v>
      </c>
      <c r="L165" s="50">
        <v>131</v>
      </c>
      <c r="M165" s="50">
        <v>12463058</v>
      </c>
      <c r="N165" s="50">
        <v>47751.180076628356</v>
      </c>
      <c r="O165" s="50">
        <v>1181.612514813937</v>
      </c>
      <c r="Q165" s="307"/>
    </row>
    <row r="166" spans="1:17" ht="12.75" customHeight="1">
      <c r="A166" s="50" t="s">
        <v>544</v>
      </c>
      <c r="B166" s="50"/>
      <c r="C166" s="492" t="s">
        <v>261</v>
      </c>
      <c r="D166" s="50">
        <v>211</v>
      </c>
      <c r="E166" s="50">
        <v>42</v>
      </c>
      <c r="F166" s="50">
        <v>22</v>
      </c>
      <c r="G166" s="50">
        <v>91</v>
      </c>
      <c r="H166" s="50">
        <v>16</v>
      </c>
      <c r="I166" s="50">
        <v>10</v>
      </c>
      <c r="J166" s="50">
        <v>30</v>
      </c>
      <c r="K166" s="50">
        <v>110</v>
      </c>
      <c r="L166" s="50">
        <v>109</v>
      </c>
      <c r="M166" s="50">
        <v>9835956</v>
      </c>
      <c r="N166" s="50">
        <v>46615.90521327014</v>
      </c>
      <c r="O166" s="50">
        <v>763.86875315497218</v>
      </c>
      <c r="Q166" s="307"/>
    </row>
    <row r="167" spans="1:17" ht="12.75" customHeight="1">
      <c r="A167" s="50" t="s">
        <v>514</v>
      </c>
      <c r="B167" s="50"/>
      <c r="C167" s="492" t="s">
        <v>754</v>
      </c>
      <c r="D167" s="50">
        <v>124</v>
      </c>
      <c r="E167" s="50">
        <v>22</v>
      </c>
      <c r="F167" s="50">
        <v>21</v>
      </c>
      <c r="G167" s="50">
        <v>63</v>
      </c>
      <c r="H167" s="50" t="s">
        <v>1207</v>
      </c>
      <c r="I167" s="50" t="s">
        <v>1207</v>
      </c>
      <c r="J167" s="50">
        <v>16</v>
      </c>
      <c r="K167" s="50">
        <v>50</v>
      </c>
      <c r="L167" s="50">
        <v>49</v>
      </c>
      <c r="M167" s="50">
        <v>5490544</v>
      </c>
      <c r="N167" s="50">
        <v>44278.580645161288</v>
      </c>
      <c r="O167" s="50">
        <v>1146.9697096302486</v>
      </c>
      <c r="Q167" s="307"/>
    </row>
    <row r="168" spans="1:17" ht="12.75" customHeight="1">
      <c r="A168" s="50" t="s">
        <v>517</v>
      </c>
      <c r="B168" s="50"/>
      <c r="C168" s="492" t="s">
        <v>235</v>
      </c>
      <c r="D168" s="50">
        <v>253</v>
      </c>
      <c r="E168" s="50">
        <v>58</v>
      </c>
      <c r="F168" s="50">
        <v>40</v>
      </c>
      <c r="G168" s="50">
        <v>98</v>
      </c>
      <c r="H168" s="50">
        <v>8</v>
      </c>
      <c r="I168" s="50">
        <v>13</v>
      </c>
      <c r="J168" s="50">
        <v>30</v>
      </c>
      <c r="K168" s="50">
        <v>110</v>
      </c>
      <c r="L168" s="50">
        <v>107</v>
      </c>
      <c r="M168" s="50">
        <v>13401361</v>
      </c>
      <c r="N168" s="50">
        <v>52969.806324110672</v>
      </c>
      <c r="O168" s="50">
        <v>2016.0001504324935</v>
      </c>
      <c r="Q168" s="307"/>
    </row>
    <row r="169" spans="1:17" ht="12.75" customHeight="1">
      <c r="A169" s="50" t="s">
        <v>509</v>
      </c>
      <c r="B169" s="50"/>
      <c r="C169" s="492" t="s">
        <v>228</v>
      </c>
      <c r="D169" s="50">
        <v>489</v>
      </c>
      <c r="E169" s="50">
        <v>120</v>
      </c>
      <c r="F169" s="50">
        <v>72</v>
      </c>
      <c r="G169" s="50">
        <v>202</v>
      </c>
      <c r="H169" s="50">
        <v>25</v>
      </c>
      <c r="I169" s="50">
        <v>26</v>
      </c>
      <c r="J169" s="50">
        <v>44</v>
      </c>
      <c r="K169" s="50">
        <v>234</v>
      </c>
      <c r="L169" s="50">
        <v>232</v>
      </c>
      <c r="M169" s="50">
        <v>28168777</v>
      </c>
      <c r="N169" s="50">
        <v>57604.860940695296</v>
      </c>
      <c r="O169" s="50">
        <v>890.43075707286232</v>
      </c>
      <c r="Q169" s="307"/>
    </row>
    <row r="170" spans="1:17" ht="12.75" customHeight="1">
      <c r="A170" s="50" t="s">
        <v>527</v>
      </c>
      <c r="B170" s="50"/>
      <c r="C170" s="492" t="s">
        <v>244</v>
      </c>
      <c r="D170" s="50">
        <v>509</v>
      </c>
      <c r="E170" s="50">
        <v>115</v>
      </c>
      <c r="F170" s="50">
        <v>64</v>
      </c>
      <c r="G170" s="50">
        <v>236</v>
      </c>
      <c r="H170" s="50">
        <v>19</v>
      </c>
      <c r="I170" s="50">
        <v>17</v>
      </c>
      <c r="J170" s="50">
        <v>57</v>
      </c>
      <c r="K170" s="50">
        <v>270</v>
      </c>
      <c r="L170" s="50">
        <v>267</v>
      </c>
      <c r="M170" s="50">
        <v>30096821</v>
      </c>
      <c r="N170" s="50">
        <v>59129.314341846759</v>
      </c>
      <c r="O170" s="50">
        <v>703.29534514184229</v>
      </c>
      <c r="Q170" s="307"/>
    </row>
    <row r="171" spans="1:17" ht="12.75" customHeight="1">
      <c r="A171" s="50" t="s">
        <v>554</v>
      </c>
      <c r="B171" s="50"/>
      <c r="C171" s="492" t="s">
        <v>985</v>
      </c>
      <c r="D171" s="50">
        <v>186</v>
      </c>
      <c r="E171" s="50">
        <v>47</v>
      </c>
      <c r="F171" s="50">
        <v>24</v>
      </c>
      <c r="G171" s="50">
        <v>75</v>
      </c>
      <c r="H171" s="50">
        <v>6</v>
      </c>
      <c r="I171" s="50">
        <v>10</v>
      </c>
      <c r="J171" s="50">
        <v>24</v>
      </c>
      <c r="K171" s="50">
        <v>96</v>
      </c>
      <c r="L171" s="50">
        <v>95</v>
      </c>
      <c r="M171" s="50">
        <v>7398295</v>
      </c>
      <c r="N171" s="50">
        <v>39775.779569892475</v>
      </c>
      <c r="O171" s="50">
        <v>622.85696245159113</v>
      </c>
      <c r="Q171" s="307"/>
    </row>
    <row r="172" spans="1:17" ht="12.75" customHeight="1">
      <c r="A172" s="50" t="s">
        <v>512</v>
      </c>
      <c r="B172" s="50"/>
      <c r="C172" s="492" t="s">
        <v>231</v>
      </c>
      <c r="D172" s="50">
        <v>129</v>
      </c>
      <c r="E172" s="50">
        <v>33</v>
      </c>
      <c r="F172" s="50">
        <v>22</v>
      </c>
      <c r="G172" s="50">
        <v>56</v>
      </c>
      <c r="H172" s="50" t="s">
        <v>1207</v>
      </c>
      <c r="I172" s="50" t="s">
        <v>1207</v>
      </c>
      <c r="J172" s="50">
        <v>12</v>
      </c>
      <c r="K172" s="50">
        <v>59</v>
      </c>
      <c r="L172" s="50">
        <v>59</v>
      </c>
      <c r="M172" s="50">
        <v>7846825</v>
      </c>
      <c r="N172" s="50">
        <v>60828.100775193801</v>
      </c>
      <c r="O172" s="50">
        <v>824.28961605126324</v>
      </c>
      <c r="Q172" s="307"/>
    </row>
    <row r="173" spans="1:17" ht="12.75" customHeight="1">
      <c r="A173" s="50" t="s">
        <v>518</v>
      </c>
      <c r="B173" s="50"/>
      <c r="C173" s="492" t="s">
        <v>236</v>
      </c>
      <c r="D173" s="50">
        <v>64</v>
      </c>
      <c r="E173" s="50">
        <v>17</v>
      </c>
      <c r="F173" s="50">
        <v>8</v>
      </c>
      <c r="G173" s="50">
        <v>33</v>
      </c>
      <c r="H173" s="50" t="s">
        <v>1207</v>
      </c>
      <c r="I173" s="50" t="s">
        <v>1208</v>
      </c>
      <c r="J173" s="50" t="s">
        <v>1207</v>
      </c>
      <c r="K173" s="50">
        <v>26</v>
      </c>
      <c r="L173" s="50">
        <v>26</v>
      </c>
      <c r="M173" s="50">
        <v>1919468</v>
      </c>
      <c r="N173" s="50">
        <v>29991.6875</v>
      </c>
      <c r="O173" s="50">
        <v>337.39989453330992</v>
      </c>
      <c r="Q173" s="307"/>
    </row>
    <row r="174" spans="1:17" ht="12.75" customHeight="1">
      <c r="A174" s="50" t="s">
        <v>515</v>
      </c>
      <c r="B174" s="50"/>
      <c r="C174" s="492" t="s">
        <v>233</v>
      </c>
      <c r="D174" s="50">
        <v>141</v>
      </c>
      <c r="E174" s="50">
        <v>41</v>
      </c>
      <c r="F174" s="50">
        <v>16</v>
      </c>
      <c r="G174" s="50">
        <v>62</v>
      </c>
      <c r="H174" s="50">
        <v>4</v>
      </c>
      <c r="I174" s="50">
        <v>6</v>
      </c>
      <c r="J174" s="50">
        <v>12</v>
      </c>
      <c r="K174" s="50">
        <v>47</v>
      </c>
      <c r="L174" s="50">
        <v>47</v>
      </c>
      <c r="M174" s="50">
        <v>5713486</v>
      </c>
      <c r="N174" s="50">
        <v>40521.177304964542</v>
      </c>
      <c r="O174" s="50">
        <v>1007.5806366281633</v>
      </c>
      <c r="Q174" s="307"/>
    </row>
    <row r="175" spans="1:17" ht="12.75" customHeight="1">
      <c r="A175" s="50" t="s">
        <v>525</v>
      </c>
      <c r="B175" s="50"/>
      <c r="C175" s="492" t="s">
        <v>242</v>
      </c>
      <c r="D175" s="50">
        <v>132</v>
      </c>
      <c r="E175" s="50">
        <v>30</v>
      </c>
      <c r="F175" s="50">
        <v>15</v>
      </c>
      <c r="G175" s="50">
        <v>55</v>
      </c>
      <c r="H175" s="50">
        <v>7</v>
      </c>
      <c r="I175" s="50">
        <v>4</v>
      </c>
      <c r="J175" s="50">
        <v>21</v>
      </c>
      <c r="K175" s="50">
        <v>70</v>
      </c>
      <c r="L175" s="50">
        <v>69</v>
      </c>
      <c r="M175" s="50">
        <v>5078120</v>
      </c>
      <c r="N175" s="50">
        <v>38470.606060606064</v>
      </c>
      <c r="O175" s="50">
        <v>730.55963170766802</v>
      </c>
      <c r="Q175" s="307"/>
    </row>
    <row r="176" spans="1:17" ht="12.75" customHeight="1">
      <c r="A176" s="50" t="s">
        <v>519</v>
      </c>
      <c r="B176" s="50"/>
      <c r="C176" s="492" t="s">
        <v>237</v>
      </c>
      <c r="D176" s="50">
        <v>145</v>
      </c>
      <c r="E176" s="50">
        <v>36</v>
      </c>
      <c r="F176" s="50">
        <v>17</v>
      </c>
      <c r="G176" s="50">
        <v>70</v>
      </c>
      <c r="H176" s="50" t="s">
        <v>1207</v>
      </c>
      <c r="I176" s="50" t="s">
        <v>1207</v>
      </c>
      <c r="J176" s="50">
        <v>16</v>
      </c>
      <c r="K176" s="50">
        <v>65</v>
      </c>
      <c r="L176" s="50">
        <v>64</v>
      </c>
      <c r="M176" s="50">
        <v>5633777</v>
      </c>
      <c r="N176" s="50">
        <v>38853.634482758622</v>
      </c>
      <c r="O176" s="50">
        <v>1078.3380227772993</v>
      </c>
      <c r="Q176" s="307"/>
    </row>
    <row r="177" spans="1:17" ht="12.75" customHeight="1">
      <c r="A177" s="50" t="s">
        <v>548</v>
      </c>
      <c r="B177" s="50"/>
      <c r="C177" s="492" t="s">
        <v>265</v>
      </c>
      <c r="D177" s="50">
        <v>127</v>
      </c>
      <c r="E177" s="50">
        <v>30</v>
      </c>
      <c r="F177" s="50">
        <v>15</v>
      </c>
      <c r="G177" s="50">
        <v>53</v>
      </c>
      <c r="H177" s="50">
        <v>7</v>
      </c>
      <c r="I177" s="50">
        <v>7</v>
      </c>
      <c r="J177" s="50">
        <v>15</v>
      </c>
      <c r="K177" s="50">
        <v>72</v>
      </c>
      <c r="L177" s="50">
        <v>71</v>
      </c>
      <c r="M177" s="50">
        <v>7548394</v>
      </c>
      <c r="N177" s="50">
        <v>59436.173228346459</v>
      </c>
      <c r="O177" s="50">
        <v>633.75962386129891</v>
      </c>
      <c r="Q177" s="307"/>
    </row>
    <row r="178" spans="1:17" ht="12.75" customHeight="1">
      <c r="A178" s="50" t="s">
        <v>511</v>
      </c>
      <c r="B178" s="50"/>
      <c r="C178" s="492" t="s">
        <v>230</v>
      </c>
      <c r="D178" s="50">
        <v>295</v>
      </c>
      <c r="E178" s="50">
        <v>64</v>
      </c>
      <c r="F178" s="50">
        <v>34</v>
      </c>
      <c r="G178" s="50">
        <v>119</v>
      </c>
      <c r="H178" s="50">
        <v>7</v>
      </c>
      <c r="I178" s="50">
        <v>17</v>
      </c>
      <c r="J178" s="50">
        <v>54</v>
      </c>
      <c r="K178" s="50">
        <v>190</v>
      </c>
      <c r="L178" s="50">
        <v>187</v>
      </c>
      <c r="M178" s="50">
        <v>16296557</v>
      </c>
      <c r="N178" s="50">
        <v>55242.566101694916</v>
      </c>
      <c r="O178" s="50">
        <v>1685.1824621270875</v>
      </c>
      <c r="Q178" s="307"/>
    </row>
    <row r="179" spans="1:17" ht="12.75" customHeight="1">
      <c r="A179" s="50" t="s">
        <v>533</v>
      </c>
      <c r="B179" s="50"/>
      <c r="C179" s="492" t="s">
        <v>250</v>
      </c>
      <c r="D179" s="50">
        <v>234</v>
      </c>
      <c r="E179" s="50">
        <v>48</v>
      </c>
      <c r="F179" s="50">
        <v>30</v>
      </c>
      <c r="G179" s="50">
        <v>85</v>
      </c>
      <c r="H179" s="50">
        <v>6</v>
      </c>
      <c r="I179" s="50">
        <v>15</v>
      </c>
      <c r="J179" s="50">
        <v>50</v>
      </c>
      <c r="K179" s="50">
        <v>138</v>
      </c>
      <c r="L179" s="50">
        <v>135</v>
      </c>
      <c r="M179" s="50">
        <v>10120598</v>
      </c>
      <c r="N179" s="50">
        <v>43250.418803418805</v>
      </c>
      <c r="O179" s="50">
        <v>1086.9507034690153</v>
      </c>
      <c r="Q179" s="307"/>
    </row>
    <row r="180" spans="1:17" ht="12.75" customHeight="1">
      <c r="A180" s="50" t="s">
        <v>529</v>
      </c>
      <c r="B180" s="50"/>
      <c r="C180" s="492" t="s">
        <v>246</v>
      </c>
      <c r="D180" s="50">
        <v>217</v>
      </c>
      <c r="E180" s="50">
        <v>54</v>
      </c>
      <c r="F180" s="50">
        <v>40</v>
      </c>
      <c r="G180" s="50">
        <v>85</v>
      </c>
      <c r="H180" s="50">
        <v>6</v>
      </c>
      <c r="I180" s="50">
        <v>14</v>
      </c>
      <c r="J180" s="50">
        <v>18</v>
      </c>
      <c r="K180" s="50">
        <v>102</v>
      </c>
      <c r="L180" s="50">
        <v>100</v>
      </c>
      <c r="M180" s="50">
        <v>13393348</v>
      </c>
      <c r="N180" s="50">
        <v>61720.497695852537</v>
      </c>
      <c r="O180" s="50">
        <v>943.49251523370083</v>
      </c>
      <c r="Q180" s="307"/>
    </row>
    <row r="181" spans="1:17" ht="12.75" customHeight="1">
      <c r="A181" s="50" t="s">
        <v>532</v>
      </c>
      <c r="B181" s="50"/>
      <c r="C181" s="492" t="s">
        <v>249</v>
      </c>
      <c r="D181" s="50">
        <v>535</v>
      </c>
      <c r="E181" s="50">
        <v>134</v>
      </c>
      <c r="F181" s="50">
        <v>88</v>
      </c>
      <c r="G181" s="50">
        <v>238</v>
      </c>
      <c r="H181" s="50">
        <v>11</v>
      </c>
      <c r="I181" s="50">
        <v>19</v>
      </c>
      <c r="J181" s="50">
        <v>45</v>
      </c>
      <c r="K181" s="50">
        <v>219</v>
      </c>
      <c r="L181" s="50">
        <v>217</v>
      </c>
      <c r="M181" s="50">
        <v>27307609</v>
      </c>
      <c r="N181" s="50">
        <v>51042.259813084114</v>
      </c>
      <c r="O181" s="50">
        <v>784.13809045226128</v>
      </c>
      <c r="Q181" s="307"/>
    </row>
    <row r="182" spans="1:17" ht="12.75" customHeight="1">
      <c r="A182" s="50" t="s">
        <v>543</v>
      </c>
      <c r="B182" s="50"/>
      <c r="C182" s="492" t="s">
        <v>260</v>
      </c>
      <c r="D182" s="50">
        <v>220</v>
      </c>
      <c r="E182" s="50">
        <v>57</v>
      </c>
      <c r="F182" s="50">
        <v>26</v>
      </c>
      <c r="G182" s="50">
        <v>82</v>
      </c>
      <c r="H182" s="50">
        <v>10</v>
      </c>
      <c r="I182" s="50">
        <v>9</v>
      </c>
      <c r="J182" s="50">
        <v>36</v>
      </c>
      <c r="K182" s="50">
        <v>111</v>
      </c>
      <c r="L182" s="50">
        <v>108</v>
      </c>
      <c r="M182" s="50">
        <v>11160056</v>
      </c>
      <c r="N182" s="50">
        <v>50727.527272727275</v>
      </c>
      <c r="O182" s="50">
        <v>1036.6500394779621</v>
      </c>
      <c r="Q182" s="307"/>
    </row>
    <row r="183" spans="1:17" ht="12.75" customHeight="1">
      <c r="A183" s="50" t="s">
        <v>522</v>
      </c>
      <c r="B183" s="50"/>
      <c r="C183" s="492" t="s">
        <v>240</v>
      </c>
      <c r="D183" s="50">
        <v>144</v>
      </c>
      <c r="E183" s="50">
        <v>31</v>
      </c>
      <c r="F183" s="50">
        <v>23</v>
      </c>
      <c r="G183" s="50">
        <v>64</v>
      </c>
      <c r="H183" s="50">
        <v>12</v>
      </c>
      <c r="I183" s="50">
        <v>4</v>
      </c>
      <c r="J183" s="50">
        <v>10</v>
      </c>
      <c r="K183" s="50">
        <v>61</v>
      </c>
      <c r="L183" s="50">
        <v>60</v>
      </c>
      <c r="M183" s="50">
        <v>6719088</v>
      </c>
      <c r="N183" s="50">
        <v>46660.333333333336</v>
      </c>
      <c r="O183" s="50">
        <v>710.71377194838169</v>
      </c>
      <c r="Q183" s="307"/>
    </row>
    <row r="184" spans="1:17" ht="12.75" customHeight="1">
      <c r="A184" s="50" t="s">
        <v>553</v>
      </c>
      <c r="B184" s="50"/>
      <c r="C184" s="492" t="s">
        <v>267</v>
      </c>
      <c r="D184" s="50">
        <v>316</v>
      </c>
      <c r="E184" s="50">
        <v>75</v>
      </c>
      <c r="F184" s="50">
        <v>56</v>
      </c>
      <c r="G184" s="50">
        <v>136</v>
      </c>
      <c r="H184" s="50">
        <v>9</v>
      </c>
      <c r="I184" s="50">
        <v>9</v>
      </c>
      <c r="J184" s="50">
        <v>31</v>
      </c>
      <c r="K184" s="50">
        <v>123</v>
      </c>
      <c r="L184" s="50">
        <v>119</v>
      </c>
      <c r="M184" s="50">
        <v>15981229</v>
      </c>
      <c r="N184" s="50">
        <v>50573.509493670885</v>
      </c>
      <c r="O184" s="50">
        <v>995.09520547945203</v>
      </c>
      <c r="Q184" s="307"/>
    </row>
    <row r="185" spans="1:17" ht="12.75" customHeight="1">
      <c r="A185" s="50" t="s">
        <v>521</v>
      </c>
      <c r="B185" s="50"/>
      <c r="C185" s="492" t="s">
        <v>239</v>
      </c>
      <c r="D185" s="50">
        <v>246</v>
      </c>
      <c r="E185" s="50">
        <v>59</v>
      </c>
      <c r="F185" s="50">
        <v>30</v>
      </c>
      <c r="G185" s="50">
        <v>119</v>
      </c>
      <c r="H185" s="50">
        <v>5</v>
      </c>
      <c r="I185" s="50">
        <v>9</v>
      </c>
      <c r="J185" s="50">
        <v>24</v>
      </c>
      <c r="K185" s="50">
        <v>118</v>
      </c>
      <c r="L185" s="50">
        <v>115</v>
      </c>
      <c r="M185" s="50">
        <v>12144301</v>
      </c>
      <c r="N185" s="50">
        <v>49367.077235772354</v>
      </c>
      <c r="O185" s="50">
        <v>919.98795500170445</v>
      </c>
      <c r="Q185" s="307"/>
    </row>
    <row r="186" spans="1:17" ht="12.75" customHeight="1">
      <c r="A186" s="50" t="s">
        <v>545</v>
      </c>
      <c r="B186" s="50"/>
      <c r="C186" s="492" t="s">
        <v>262</v>
      </c>
      <c r="D186" s="50">
        <v>239</v>
      </c>
      <c r="E186" s="50">
        <v>51</v>
      </c>
      <c r="F186" s="50">
        <v>29</v>
      </c>
      <c r="G186" s="50">
        <v>99</v>
      </c>
      <c r="H186" s="50">
        <v>8</v>
      </c>
      <c r="I186" s="50">
        <v>14</v>
      </c>
      <c r="J186" s="50">
        <v>38</v>
      </c>
      <c r="K186" s="50">
        <v>164</v>
      </c>
      <c r="L186" s="50">
        <v>163</v>
      </c>
      <c r="M186" s="50">
        <v>11884668</v>
      </c>
      <c r="N186" s="50">
        <v>49726.644351464434</v>
      </c>
      <c r="O186" s="50">
        <v>1054.6805697297777</v>
      </c>
      <c r="Q186" s="307"/>
    </row>
    <row r="187" spans="1:17" ht="12.75" customHeight="1">
      <c r="A187" s="50" t="s">
        <v>550</v>
      </c>
      <c r="B187" s="50"/>
      <c r="C187" s="492" t="s">
        <v>1043</v>
      </c>
      <c r="D187" s="50">
        <v>281</v>
      </c>
      <c r="E187" s="50">
        <v>65</v>
      </c>
      <c r="F187" s="50">
        <v>39</v>
      </c>
      <c r="G187" s="50">
        <v>130</v>
      </c>
      <c r="H187" s="50">
        <v>7</v>
      </c>
      <c r="I187" s="50">
        <v>15</v>
      </c>
      <c r="J187" s="50">
        <v>24</v>
      </c>
      <c r="K187" s="50">
        <v>121</v>
      </c>
      <c r="L187" s="50">
        <v>117</v>
      </c>
      <c r="M187" s="50">
        <v>12122287</v>
      </c>
      <c r="N187" s="50">
        <v>43139.811387900358</v>
      </c>
      <c r="O187" s="50">
        <v>1305.2963282007106</v>
      </c>
      <c r="Q187" s="307"/>
    </row>
    <row r="188" spans="1:17" ht="12.75" customHeight="1">
      <c r="A188" s="50" t="s">
        <v>520</v>
      </c>
      <c r="B188" s="50"/>
      <c r="C188" s="492" t="s">
        <v>238</v>
      </c>
      <c r="D188" s="50">
        <v>14692</v>
      </c>
      <c r="E188" s="50">
        <v>4113</v>
      </c>
      <c r="F188" s="50">
        <v>2120</v>
      </c>
      <c r="G188" s="50">
        <v>6503</v>
      </c>
      <c r="H188" s="50">
        <v>340</v>
      </c>
      <c r="I188" s="50">
        <v>438</v>
      </c>
      <c r="J188" s="50">
        <v>1169</v>
      </c>
      <c r="K188" s="50">
        <v>9409</v>
      </c>
      <c r="L188" s="50">
        <v>9355</v>
      </c>
      <c r="M188" s="50">
        <v>943755920</v>
      </c>
      <c r="N188" s="50">
        <v>64236.041383065611</v>
      </c>
      <c r="O188" s="50">
        <v>1623.8937932802621</v>
      </c>
      <c r="Q188" s="307"/>
    </row>
    <row r="189" spans="1:17" ht="12.75" customHeight="1">
      <c r="A189" s="50" t="s">
        <v>535</v>
      </c>
      <c r="B189" s="50"/>
      <c r="C189" s="492" t="s">
        <v>252</v>
      </c>
      <c r="D189" s="50">
        <v>931</v>
      </c>
      <c r="E189" s="50">
        <v>239</v>
      </c>
      <c r="F189" s="50">
        <v>120</v>
      </c>
      <c r="G189" s="50">
        <v>396</v>
      </c>
      <c r="H189" s="50">
        <v>29</v>
      </c>
      <c r="I189" s="50">
        <v>37</v>
      </c>
      <c r="J189" s="50">
        <v>110</v>
      </c>
      <c r="K189" s="50">
        <v>541</v>
      </c>
      <c r="L189" s="50">
        <v>538</v>
      </c>
      <c r="M189" s="50">
        <v>55582206</v>
      </c>
      <c r="N189" s="50">
        <v>59701.617615467243</v>
      </c>
      <c r="O189" s="50">
        <v>798.22218073457077</v>
      </c>
      <c r="Q189" s="307"/>
    </row>
    <row r="190" spans="1:17" ht="12.75" customHeight="1">
      <c r="A190" s="50" t="s">
        <v>526</v>
      </c>
      <c r="B190" s="50"/>
      <c r="C190" s="492" t="s">
        <v>243</v>
      </c>
      <c r="D190" s="50">
        <v>525</v>
      </c>
      <c r="E190" s="50">
        <v>131</v>
      </c>
      <c r="F190" s="50">
        <v>74</v>
      </c>
      <c r="G190" s="50">
        <v>216</v>
      </c>
      <c r="H190" s="50">
        <v>23</v>
      </c>
      <c r="I190" s="50">
        <v>17</v>
      </c>
      <c r="J190" s="50">
        <v>64</v>
      </c>
      <c r="K190" s="50">
        <v>278</v>
      </c>
      <c r="L190" s="50">
        <v>276</v>
      </c>
      <c r="M190" s="50">
        <v>27359392</v>
      </c>
      <c r="N190" s="50">
        <v>52113.12761904762</v>
      </c>
      <c r="O190" s="50">
        <v>585.94204698777116</v>
      </c>
      <c r="Q190" s="307"/>
    </row>
    <row r="191" spans="1:17" ht="12.75" customHeight="1">
      <c r="A191" s="50" t="s">
        <v>530</v>
      </c>
      <c r="B191" s="50"/>
      <c r="C191" s="492" t="s">
        <v>247</v>
      </c>
      <c r="D191" s="50">
        <v>424</v>
      </c>
      <c r="E191" s="50">
        <v>89</v>
      </c>
      <c r="F191" s="50">
        <v>62</v>
      </c>
      <c r="G191" s="50">
        <v>183</v>
      </c>
      <c r="H191" s="50">
        <v>18</v>
      </c>
      <c r="I191" s="50">
        <v>19</v>
      </c>
      <c r="J191" s="50">
        <v>51</v>
      </c>
      <c r="K191" s="50">
        <v>256</v>
      </c>
      <c r="L191" s="50">
        <v>254</v>
      </c>
      <c r="M191" s="50">
        <v>19429121</v>
      </c>
      <c r="N191" s="50">
        <v>45823.398584905663</v>
      </c>
      <c r="O191" s="50">
        <v>1343.5995297534664</v>
      </c>
      <c r="Q191" s="307"/>
    </row>
    <row r="192" spans="1:17" ht="12.75" customHeight="1">
      <c r="A192" s="50" t="s">
        <v>551</v>
      </c>
      <c r="B192" s="50"/>
      <c r="C192" s="492" t="s">
        <v>1044</v>
      </c>
      <c r="D192" s="50">
        <v>1432</v>
      </c>
      <c r="E192" s="50">
        <v>315</v>
      </c>
      <c r="F192" s="50">
        <v>193</v>
      </c>
      <c r="G192" s="50">
        <v>619</v>
      </c>
      <c r="H192" s="50">
        <v>26</v>
      </c>
      <c r="I192" s="50">
        <v>74</v>
      </c>
      <c r="J192" s="50">
        <v>203</v>
      </c>
      <c r="K192" s="50">
        <v>934</v>
      </c>
      <c r="L192" s="50">
        <v>929</v>
      </c>
      <c r="M192" s="50">
        <v>77440078</v>
      </c>
      <c r="N192" s="50">
        <v>54078.266759776539</v>
      </c>
      <c r="O192" s="50">
        <v>1364.7031104062032</v>
      </c>
      <c r="Q192" s="307"/>
    </row>
    <row r="193" spans="1:17" ht="12.75" customHeight="1">
      <c r="A193" s="50" t="s">
        <v>542</v>
      </c>
      <c r="B193" s="50"/>
      <c r="C193" s="492" t="s">
        <v>259</v>
      </c>
      <c r="D193" s="50">
        <v>184</v>
      </c>
      <c r="E193" s="50">
        <v>41</v>
      </c>
      <c r="F193" s="50">
        <v>25</v>
      </c>
      <c r="G193" s="50">
        <v>86</v>
      </c>
      <c r="H193" s="50" t="s">
        <v>1207</v>
      </c>
      <c r="I193" s="50" t="s">
        <v>1207</v>
      </c>
      <c r="J193" s="50">
        <v>22</v>
      </c>
      <c r="K193" s="50">
        <v>109</v>
      </c>
      <c r="L193" s="50">
        <v>106</v>
      </c>
      <c r="M193" s="50">
        <v>8049391</v>
      </c>
      <c r="N193" s="50">
        <v>43746.690217391304</v>
      </c>
      <c r="O193" s="50">
        <v>608.37359232106417</v>
      </c>
      <c r="Q193" s="307"/>
    </row>
    <row r="194" spans="1:17" ht="12.75" customHeight="1">
      <c r="A194" s="50" t="s">
        <v>555</v>
      </c>
      <c r="B194" s="50"/>
      <c r="C194" s="492" t="s">
        <v>268</v>
      </c>
      <c r="D194" s="50">
        <v>975</v>
      </c>
      <c r="E194" s="50">
        <v>202</v>
      </c>
      <c r="F194" s="50">
        <v>172</v>
      </c>
      <c r="G194" s="50">
        <v>406</v>
      </c>
      <c r="H194" s="50">
        <v>18</v>
      </c>
      <c r="I194" s="50">
        <v>47</v>
      </c>
      <c r="J194" s="50">
        <v>128</v>
      </c>
      <c r="K194" s="50">
        <v>649</v>
      </c>
      <c r="L194" s="50">
        <v>648</v>
      </c>
      <c r="M194" s="50">
        <v>52584343</v>
      </c>
      <c r="N194" s="50">
        <v>53932.659487179488</v>
      </c>
      <c r="O194" s="50">
        <v>1327.6360032822067</v>
      </c>
      <c r="Q194" s="307"/>
    </row>
    <row r="195" spans="1:17" ht="12.75" customHeight="1">
      <c r="A195" s="50" t="s">
        <v>549</v>
      </c>
      <c r="B195" s="50"/>
      <c r="C195" s="492" t="s">
        <v>266</v>
      </c>
      <c r="D195" s="50">
        <v>1367</v>
      </c>
      <c r="E195" s="50">
        <v>305</v>
      </c>
      <c r="F195" s="50">
        <v>242</v>
      </c>
      <c r="G195" s="50">
        <v>515</v>
      </c>
      <c r="H195" s="50">
        <v>26</v>
      </c>
      <c r="I195" s="50">
        <v>73</v>
      </c>
      <c r="J195" s="50">
        <v>206</v>
      </c>
      <c r="K195" s="50">
        <v>959</v>
      </c>
      <c r="L195" s="50">
        <v>956</v>
      </c>
      <c r="M195" s="50">
        <v>87854824</v>
      </c>
      <c r="N195" s="50">
        <v>64268.34235552304</v>
      </c>
      <c r="O195" s="50">
        <v>1485.2007742568064</v>
      </c>
      <c r="Q195" s="307"/>
    </row>
    <row r="196" spans="1:17" ht="12.75" customHeight="1">
      <c r="A196" s="50" t="s">
        <v>510</v>
      </c>
      <c r="B196" s="50"/>
      <c r="C196" s="492" t="s">
        <v>229</v>
      </c>
      <c r="D196" s="50">
        <v>517</v>
      </c>
      <c r="E196" s="50">
        <v>115</v>
      </c>
      <c r="F196" s="50">
        <v>71</v>
      </c>
      <c r="G196" s="50">
        <v>261</v>
      </c>
      <c r="H196" s="50">
        <v>12</v>
      </c>
      <c r="I196" s="50">
        <v>15</v>
      </c>
      <c r="J196" s="50">
        <v>43</v>
      </c>
      <c r="K196" s="50">
        <v>249</v>
      </c>
      <c r="L196" s="50">
        <v>247</v>
      </c>
      <c r="M196" s="50">
        <v>24063349</v>
      </c>
      <c r="N196" s="50">
        <v>46544.195357833654</v>
      </c>
      <c r="O196" s="50">
        <v>579.68608320686087</v>
      </c>
      <c r="Q196" s="307"/>
    </row>
    <row r="197" spans="1:17" ht="12.75" customHeight="1">
      <c r="A197" s="50" t="s">
        <v>513</v>
      </c>
      <c r="B197" s="50"/>
      <c r="C197" s="492" t="s">
        <v>232</v>
      </c>
      <c r="D197" s="50">
        <v>1475</v>
      </c>
      <c r="E197" s="50">
        <v>427</v>
      </c>
      <c r="F197" s="50">
        <v>187</v>
      </c>
      <c r="G197" s="50">
        <v>633</v>
      </c>
      <c r="H197" s="50">
        <v>27</v>
      </c>
      <c r="I197" s="50">
        <v>59</v>
      </c>
      <c r="J197" s="50">
        <v>137</v>
      </c>
      <c r="K197" s="50">
        <v>984</v>
      </c>
      <c r="L197" s="50">
        <v>980</v>
      </c>
      <c r="M197" s="50">
        <v>59934606</v>
      </c>
      <c r="N197" s="50">
        <v>40633.631186440674</v>
      </c>
      <c r="O197" s="50">
        <v>528.30722851740688</v>
      </c>
      <c r="Q197" s="307"/>
    </row>
    <row r="198" spans="1:17" ht="12.75" customHeight="1">
      <c r="A198" s="50" t="s">
        <v>552</v>
      </c>
      <c r="B198" s="50"/>
      <c r="C198" s="492" t="s">
        <v>690</v>
      </c>
      <c r="D198" s="50">
        <v>329</v>
      </c>
      <c r="E198" s="50">
        <v>91</v>
      </c>
      <c r="F198" s="50">
        <v>47</v>
      </c>
      <c r="G198" s="50">
        <v>116</v>
      </c>
      <c r="H198" s="50">
        <v>21</v>
      </c>
      <c r="I198" s="50">
        <v>14</v>
      </c>
      <c r="J198" s="50">
        <v>40</v>
      </c>
      <c r="K198" s="50">
        <v>165</v>
      </c>
      <c r="L198" s="50">
        <v>161</v>
      </c>
      <c r="M198" s="50">
        <v>14942942</v>
      </c>
      <c r="N198" s="50">
        <v>45419.276595744683</v>
      </c>
      <c r="O198" s="50">
        <v>605.32050554970431</v>
      </c>
      <c r="Q198" s="307"/>
    </row>
    <row r="199" spans="1:17" ht="15.75" customHeight="1">
      <c r="A199" s="50" t="s">
        <v>556</v>
      </c>
      <c r="B199" s="50"/>
      <c r="C199" s="492" t="s">
        <v>986</v>
      </c>
      <c r="D199" s="50">
        <v>415</v>
      </c>
      <c r="E199" s="50">
        <v>73</v>
      </c>
      <c r="F199" s="50">
        <v>52</v>
      </c>
      <c r="G199" s="50">
        <v>172</v>
      </c>
      <c r="H199" s="50">
        <v>6</v>
      </c>
      <c r="I199" s="50">
        <v>17</v>
      </c>
      <c r="J199" s="50">
        <v>95</v>
      </c>
      <c r="K199" s="50">
        <v>259</v>
      </c>
      <c r="L199" s="50">
        <v>257</v>
      </c>
      <c r="M199" s="50">
        <v>21068262</v>
      </c>
      <c r="N199" s="50">
        <v>50766.896385542168</v>
      </c>
      <c r="O199" s="50">
        <v>1682.0296195760648</v>
      </c>
      <c r="Q199" s="307"/>
    </row>
    <row r="200" spans="1:17" ht="15.75" customHeight="1">
      <c r="A200" s="50" t="s">
        <v>531</v>
      </c>
      <c r="B200" s="50"/>
      <c r="C200" s="492" t="s">
        <v>248</v>
      </c>
      <c r="D200" s="50">
        <v>365</v>
      </c>
      <c r="E200" s="50">
        <v>90</v>
      </c>
      <c r="F200" s="50">
        <v>55</v>
      </c>
      <c r="G200" s="50">
        <v>151</v>
      </c>
      <c r="H200" s="50">
        <v>16</v>
      </c>
      <c r="I200" s="50">
        <v>13</v>
      </c>
      <c r="J200" s="50">
        <v>40</v>
      </c>
      <c r="K200" s="50">
        <v>139</v>
      </c>
      <c r="L200" s="50">
        <v>136</v>
      </c>
      <c r="M200" s="50">
        <v>17596139</v>
      </c>
      <c r="N200" s="50">
        <v>48208.6</v>
      </c>
      <c r="O200" s="50">
        <v>717.47763506625893</v>
      </c>
      <c r="Q200" s="307"/>
    </row>
    <row r="201" spans="1:17" ht="12.75" customHeight="1">
      <c r="A201" s="50" t="s">
        <v>528</v>
      </c>
      <c r="B201" s="50"/>
      <c r="C201" s="492" t="s">
        <v>245</v>
      </c>
      <c r="D201" s="50">
        <v>566</v>
      </c>
      <c r="E201" s="50">
        <v>173</v>
      </c>
      <c r="F201" s="50">
        <v>71</v>
      </c>
      <c r="G201" s="50">
        <v>239</v>
      </c>
      <c r="H201" s="50">
        <v>11</v>
      </c>
      <c r="I201" s="50">
        <v>18</v>
      </c>
      <c r="J201" s="50">
        <v>54</v>
      </c>
      <c r="K201" s="50">
        <v>292</v>
      </c>
      <c r="L201" s="50">
        <v>286</v>
      </c>
      <c r="M201" s="50">
        <v>27712175</v>
      </c>
      <c r="N201" s="50">
        <v>48961.439929328619</v>
      </c>
      <c r="O201" s="50">
        <v>689.21185818918889</v>
      </c>
      <c r="Q201" s="307"/>
    </row>
    <row r="202" spans="1:17" ht="12.75" customHeight="1">
      <c r="A202" s="50" t="s">
        <v>538</v>
      </c>
      <c r="B202" s="50"/>
      <c r="C202" s="492" t="s">
        <v>255</v>
      </c>
      <c r="D202" s="50">
        <v>398</v>
      </c>
      <c r="E202" s="50">
        <v>83</v>
      </c>
      <c r="F202" s="50">
        <v>64</v>
      </c>
      <c r="G202" s="50">
        <v>172</v>
      </c>
      <c r="H202" s="50">
        <v>6</v>
      </c>
      <c r="I202" s="50">
        <v>25</v>
      </c>
      <c r="J202" s="50">
        <v>48</v>
      </c>
      <c r="K202" s="50">
        <v>224</v>
      </c>
      <c r="L202" s="50">
        <v>217</v>
      </c>
      <c r="M202" s="50">
        <v>19624914</v>
      </c>
      <c r="N202" s="50">
        <v>49308.829145728647</v>
      </c>
      <c r="O202" s="50">
        <v>1045.7696898646489</v>
      </c>
      <c r="Q202" s="307"/>
    </row>
    <row r="203" spans="1:17" ht="15.75" customHeight="1">
      <c r="A203" s="50" t="s">
        <v>539</v>
      </c>
      <c r="B203" s="50"/>
      <c r="C203" s="492" t="s">
        <v>256</v>
      </c>
      <c r="D203" s="50">
        <v>618</v>
      </c>
      <c r="E203" s="50">
        <v>170</v>
      </c>
      <c r="F203" s="50">
        <v>70</v>
      </c>
      <c r="G203" s="50">
        <v>274</v>
      </c>
      <c r="H203" s="50">
        <v>15</v>
      </c>
      <c r="I203" s="50">
        <v>32</v>
      </c>
      <c r="J203" s="50">
        <v>57</v>
      </c>
      <c r="K203" s="50">
        <v>361</v>
      </c>
      <c r="L203" s="50">
        <v>355</v>
      </c>
      <c r="M203" s="50">
        <v>28247236</v>
      </c>
      <c r="N203" s="50">
        <v>45707.50161812298</v>
      </c>
      <c r="O203" s="50">
        <v>499.25742110519013</v>
      </c>
      <c r="Q203" s="307"/>
    </row>
    <row r="204" spans="1:17" ht="12.75" customHeight="1">
      <c r="A204" s="50" t="s">
        <v>523</v>
      </c>
      <c r="B204" s="50"/>
      <c r="C204" s="492" t="s">
        <v>689</v>
      </c>
      <c r="D204" s="50">
        <v>186</v>
      </c>
      <c r="E204" s="50">
        <v>51</v>
      </c>
      <c r="F204" s="50">
        <v>23</v>
      </c>
      <c r="G204" s="50">
        <v>90</v>
      </c>
      <c r="H204" s="50" t="s">
        <v>1207</v>
      </c>
      <c r="I204" s="50" t="s">
        <v>1207</v>
      </c>
      <c r="J204" s="50">
        <v>13</v>
      </c>
      <c r="K204" s="50">
        <v>55</v>
      </c>
      <c r="L204" s="50">
        <v>53</v>
      </c>
      <c r="M204" s="50">
        <v>8092071</v>
      </c>
      <c r="N204" s="50">
        <v>43505.758064516129</v>
      </c>
      <c r="O204" s="50">
        <v>877.71256575736209</v>
      </c>
      <c r="Q204" s="307"/>
    </row>
    <row r="205" spans="1:17" ht="12.75" customHeight="1">
      <c r="A205" s="50" t="s">
        <v>546</v>
      </c>
      <c r="B205" s="50"/>
      <c r="C205" s="492" t="s">
        <v>263</v>
      </c>
      <c r="D205" s="50">
        <v>272</v>
      </c>
      <c r="E205" s="50">
        <v>60</v>
      </c>
      <c r="F205" s="50">
        <v>37</v>
      </c>
      <c r="G205" s="50">
        <v>124</v>
      </c>
      <c r="H205" s="50">
        <v>5</v>
      </c>
      <c r="I205" s="50">
        <v>14</v>
      </c>
      <c r="J205" s="50">
        <v>32</v>
      </c>
      <c r="K205" s="50">
        <v>123</v>
      </c>
      <c r="L205" s="50">
        <v>121</v>
      </c>
      <c r="M205" s="50">
        <v>14181821</v>
      </c>
      <c r="N205" s="50">
        <v>52139.04779411765</v>
      </c>
      <c r="O205" s="50">
        <v>1106.3988921828679</v>
      </c>
      <c r="Q205" s="307"/>
    </row>
    <row r="206" spans="1:17" ht="12.75" customHeight="1">
      <c r="A206" s="50" t="s">
        <v>516</v>
      </c>
      <c r="B206" s="50"/>
      <c r="C206" s="492" t="s">
        <v>234</v>
      </c>
      <c r="D206" s="50">
        <v>858</v>
      </c>
      <c r="E206" s="50">
        <v>187</v>
      </c>
      <c r="F206" s="50">
        <v>157</v>
      </c>
      <c r="G206" s="50">
        <v>367</v>
      </c>
      <c r="H206" s="50">
        <v>17</v>
      </c>
      <c r="I206" s="50">
        <v>40</v>
      </c>
      <c r="J206" s="50">
        <v>90</v>
      </c>
      <c r="K206" s="50">
        <v>531</v>
      </c>
      <c r="L206" s="50">
        <v>526</v>
      </c>
      <c r="M206" s="50">
        <v>41554657</v>
      </c>
      <c r="N206" s="50">
        <v>48432.001165501162</v>
      </c>
      <c r="O206" s="50">
        <v>1250.0648877925516</v>
      </c>
      <c r="Q206" s="307"/>
    </row>
    <row r="207" spans="1:17" ht="12.75" customHeight="1">
      <c r="A207" s="45" t="s">
        <v>558</v>
      </c>
      <c r="B207" s="45" t="s">
        <v>270</v>
      </c>
      <c r="C207" s="491"/>
      <c r="D207" s="46">
        <v>7283</v>
      </c>
      <c r="E207" s="46">
        <v>1762</v>
      </c>
      <c r="F207" s="46">
        <v>981</v>
      </c>
      <c r="G207" s="46">
        <v>3188</v>
      </c>
      <c r="H207" s="46">
        <v>233</v>
      </c>
      <c r="I207" s="46">
        <v>279</v>
      </c>
      <c r="J207" s="46">
        <v>821</v>
      </c>
      <c r="K207" s="46">
        <v>3473</v>
      </c>
      <c r="L207" s="46">
        <v>3428</v>
      </c>
      <c r="M207" s="46">
        <v>372136601</v>
      </c>
      <c r="N207" s="46">
        <v>51096.60867774269</v>
      </c>
      <c r="O207" s="46">
        <v>1316.6009527701269</v>
      </c>
      <c r="Q207" s="307"/>
    </row>
    <row r="208" spans="1:17" s="15" customFormat="1" ht="15" customHeight="1">
      <c r="A208" s="50" t="s">
        <v>567</v>
      </c>
      <c r="B208" s="50"/>
      <c r="C208" s="492" t="s">
        <v>278</v>
      </c>
      <c r="D208" s="50">
        <v>272</v>
      </c>
      <c r="E208" s="50">
        <v>65</v>
      </c>
      <c r="F208" s="50">
        <v>36</v>
      </c>
      <c r="G208" s="50">
        <v>120</v>
      </c>
      <c r="H208" s="50">
        <v>9</v>
      </c>
      <c r="I208" s="50">
        <v>9</v>
      </c>
      <c r="J208" s="50">
        <v>33</v>
      </c>
      <c r="K208" s="50">
        <v>103</v>
      </c>
      <c r="L208" s="50">
        <v>103</v>
      </c>
      <c r="M208" s="50">
        <v>16298479</v>
      </c>
      <c r="N208" s="50">
        <v>59920.878676470587</v>
      </c>
      <c r="O208" s="50">
        <v>1346.8704239319065</v>
      </c>
      <c r="Q208" s="307"/>
    </row>
    <row r="209" spans="1:17" ht="12.75" customHeight="1">
      <c r="A209" s="50" t="s">
        <v>560</v>
      </c>
      <c r="B209" s="50"/>
      <c r="C209" s="492" t="s">
        <v>272</v>
      </c>
      <c r="D209" s="50">
        <v>178</v>
      </c>
      <c r="E209" s="50">
        <v>43</v>
      </c>
      <c r="F209" s="50">
        <v>26</v>
      </c>
      <c r="G209" s="50">
        <v>80</v>
      </c>
      <c r="H209" s="50">
        <v>4</v>
      </c>
      <c r="I209" s="50">
        <v>5</v>
      </c>
      <c r="J209" s="50">
        <v>20</v>
      </c>
      <c r="K209" s="50">
        <v>93</v>
      </c>
      <c r="L209" s="50">
        <v>91</v>
      </c>
      <c r="M209" s="50">
        <v>7363369</v>
      </c>
      <c r="N209" s="50">
        <v>41367.241573033709</v>
      </c>
      <c r="O209" s="50">
        <v>860.50823886876242</v>
      </c>
      <c r="Q209" s="307"/>
    </row>
    <row r="210" spans="1:17" ht="12.75" customHeight="1">
      <c r="A210" s="50" t="s">
        <v>573</v>
      </c>
      <c r="B210" s="50"/>
      <c r="C210" s="492" t="s">
        <v>281</v>
      </c>
      <c r="D210" s="50">
        <v>331</v>
      </c>
      <c r="E210" s="50">
        <v>92</v>
      </c>
      <c r="F210" s="50">
        <v>31</v>
      </c>
      <c r="G210" s="50">
        <v>162</v>
      </c>
      <c r="H210" s="50">
        <v>9</v>
      </c>
      <c r="I210" s="50">
        <v>12</v>
      </c>
      <c r="J210" s="50">
        <v>25</v>
      </c>
      <c r="K210" s="50">
        <v>140</v>
      </c>
      <c r="L210" s="50">
        <v>136</v>
      </c>
      <c r="M210" s="50">
        <v>14466973</v>
      </c>
      <c r="N210" s="50">
        <v>43706.867069486405</v>
      </c>
      <c r="O210" s="50">
        <v>1249.0371681415929</v>
      </c>
      <c r="Q210" s="307"/>
    </row>
    <row r="211" spans="1:17" ht="12.75" customHeight="1">
      <c r="A211" s="50" t="s">
        <v>570</v>
      </c>
      <c r="B211" s="50"/>
      <c r="C211" s="492" t="s">
        <v>1072</v>
      </c>
      <c r="D211" s="50">
        <v>95</v>
      </c>
      <c r="E211" s="50">
        <v>25</v>
      </c>
      <c r="F211" s="50">
        <v>15</v>
      </c>
      <c r="G211" s="50">
        <v>36</v>
      </c>
      <c r="H211" s="50">
        <v>5</v>
      </c>
      <c r="I211" s="50">
        <v>6</v>
      </c>
      <c r="J211" s="50">
        <v>8</v>
      </c>
      <c r="K211" s="50">
        <v>33</v>
      </c>
      <c r="L211" s="50">
        <v>33</v>
      </c>
      <c r="M211" s="50">
        <v>3700552</v>
      </c>
      <c r="N211" s="50">
        <v>38953.178947368418</v>
      </c>
      <c r="O211" s="50">
        <v>924.67566216891555</v>
      </c>
      <c r="Q211" s="307"/>
    </row>
    <row r="212" spans="1:17" ht="15.75" customHeight="1">
      <c r="A212" s="50" t="s">
        <v>565</v>
      </c>
      <c r="B212" s="50"/>
      <c r="C212" s="492" t="s">
        <v>276</v>
      </c>
      <c r="D212" s="50">
        <v>198</v>
      </c>
      <c r="E212" s="50">
        <v>57</v>
      </c>
      <c r="F212" s="50">
        <v>32</v>
      </c>
      <c r="G212" s="50">
        <v>84</v>
      </c>
      <c r="H212" s="50">
        <v>4</v>
      </c>
      <c r="I212" s="50">
        <v>6</v>
      </c>
      <c r="J212" s="50">
        <v>14</v>
      </c>
      <c r="K212" s="50">
        <v>72</v>
      </c>
      <c r="L212" s="50">
        <v>70</v>
      </c>
      <c r="M212" s="50">
        <v>11000990</v>
      </c>
      <c r="N212" s="50">
        <v>55560.555555555555</v>
      </c>
      <c r="O212" s="50">
        <v>661.99241786015159</v>
      </c>
      <c r="Q212" s="307"/>
    </row>
    <row r="213" spans="1:17" ht="12.75" customHeight="1">
      <c r="A213" s="50" t="s">
        <v>569</v>
      </c>
      <c r="B213" s="50"/>
      <c r="C213" s="492" t="s">
        <v>691</v>
      </c>
      <c r="D213" s="50">
        <v>93</v>
      </c>
      <c r="E213" s="50">
        <v>17</v>
      </c>
      <c r="F213" s="50">
        <v>13</v>
      </c>
      <c r="G213" s="50">
        <v>45</v>
      </c>
      <c r="H213" s="50">
        <v>5</v>
      </c>
      <c r="I213" s="50">
        <v>4</v>
      </c>
      <c r="J213" s="50">
        <v>8</v>
      </c>
      <c r="K213" s="50">
        <v>32</v>
      </c>
      <c r="L213" s="50">
        <v>32</v>
      </c>
      <c r="M213" s="50">
        <v>3264744</v>
      </c>
      <c r="N213" s="50">
        <v>35104.774193548386</v>
      </c>
      <c r="O213" s="50">
        <v>874.6802411252512</v>
      </c>
      <c r="Q213" s="307"/>
    </row>
    <row r="214" spans="1:17" ht="12.75" customHeight="1">
      <c r="A214" s="50" t="s">
        <v>562</v>
      </c>
      <c r="B214" s="50"/>
      <c r="C214" s="492" t="s">
        <v>274</v>
      </c>
      <c r="D214" s="50">
        <v>275</v>
      </c>
      <c r="E214" s="50">
        <v>53</v>
      </c>
      <c r="F214" s="50">
        <v>34</v>
      </c>
      <c r="G214" s="50">
        <v>126</v>
      </c>
      <c r="H214" s="50">
        <v>20</v>
      </c>
      <c r="I214" s="50">
        <v>9</v>
      </c>
      <c r="J214" s="50">
        <v>32</v>
      </c>
      <c r="K214" s="50">
        <v>108</v>
      </c>
      <c r="L214" s="50">
        <v>108</v>
      </c>
      <c r="M214" s="50">
        <v>13774217</v>
      </c>
      <c r="N214" s="50">
        <v>50088.061818181821</v>
      </c>
      <c r="O214" s="50">
        <v>1196.5614385614385</v>
      </c>
      <c r="Q214" s="307"/>
    </row>
    <row r="215" spans="1:17" ht="12.75" customHeight="1">
      <c r="A215" s="50" t="s">
        <v>563</v>
      </c>
      <c r="B215" s="50"/>
      <c r="C215" s="492" t="s">
        <v>1045</v>
      </c>
      <c r="D215" s="50">
        <v>257</v>
      </c>
      <c r="E215" s="50">
        <v>55</v>
      </c>
      <c r="F215" s="50">
        <v>40</v>
      </c>
      <c r="G215" s="50">
        <v>123</v>
      </c>
      <c r="H215" s="50">
        <v>4</v>
      </c>
      <c r="I215" s="50">
        <v>7</v>
      </c>
      <c r="J215" s="50">
        <v>25</v>
      </c>
      <c r="K215" s="50">
        <v>96</v>
      </c>
      <c r="L215" s="50">
        <v>95</v>
      </c>
      <c r="M215" s="50">
        <v>11063100</v>
      </c>
      <c r="N215" s="50">
        <v>43047.08171206226</v>
      </c>
      <c r="O215" s="50">
        <v>1223.117744610282</v>
      </c>
      <c r="Q215" s="307"/>
    </row>
    <row r="216" spans="1:17" ht="12.75" customHeight="1">
      <c r="A216" s="50" t="s">
        <v>574</v>
      </c>
      <c r="B216" s="50"/>
      <c r="C216" s="492" t="s">
        <v>692</v>
      </c>
      <c r="D216" s="50">
        <v>205</v>
      </c>
      <c r="E216" s="50">
        <v>40</v>
      </c>
      <c r="F216" s="50">
        <v>34</v>
      </c>
      <c r="G216" s="50">
        <v>76</v>
      </c>
      <c r="H216" s="50">
        <v>11</v>
      </c>
      <c r="I216" s="50">
        <v>8</v>
      </c>
      <c r="J216" s="50">
        <v>36</v>
      </c>
      <c r="K216" s="50">
        <v>113</v>
      </c>
      <c r="L216" s="50">
        <v>112</v>
      </c>
      <c r="M216" s="50">
        <v>10857531</v>
      </c>
      <c r="N216" s="50">
        <v>52963.56585365854</v>
      </c>
      <c r="O216" s="50">
        <v>1082.1818997308881</v>
      </c>
      <c r="Q216" s="307"/>
    </row>
    <row r="217" spans="1:17" ht="12.75" customHeight="1">
      <c r="A217" s="50" t="s">
        <v>571</v>
      </c>
      <c r="B217" s="50"/>
      <c r="C217" s="492" t="s">
        <v>280</v>
      </c>
      <c r="D217" s="50">
        <v>273</v>
      </c>
      <c r="E217" s="50">
        <v>64</v>
      </c>
      <c r="F217" s="50">
        <v>34</v>
      </c>
      <c r="G217" s="50">
        <v>133</v>
      </c>
      <c r="H217" s="50">
        <v>5</v>
      </c>
      <c r="I217" s="50">
        <v>14</v>
      </c>
      <c r="J217" s="50">
        <v>23</v>
      </c>
      <c r="K217" s="50">
        <v>124</v>
      </c>
      <c r="L217" s="50">
        <v>123</v>
      </c>
      <c r="M217" s="50">
        <v>11648993</v>
      </c>
      <c r="N217" s="50">
        <v>42670.304029304032</v>
      </c>
      <c r="O217" s="50">
        <v>874.51619683945796</v>
      </c>
      <c r="Q217" s="307"/>
    </row>
    <row r="218" spans="1:17" ht="12.75" customHeight="1">
      <c r="A218" s="50" t="s">
        <v>566</v>
      </c>
      <c r="B218" s="50"/>
      <c r="C218" s="492" t="s">
        <v>277</v>
      </c>
      <c r="D218" s="50">
        <v>2360</v>
      </c>
      <c r="E218" s="50">
        <v>627</v>
      </c>
      <c r="F218" s="50">
        <v>313</v>
      </c>
      <c r="G218" s="50">
        <v>1017</v>
      </c>
      <c r="H218" s="50">
        <v>95</v>
      </c>
      <c r="I218" s="50">
        <v>80</v>
      </c>
      <c r="J218" s="50">
        <v>217</v>
      </c>
      <c r="K218" s="50">
        <v>1125</v>
      </c>
      <c r="L218" s="50">
        <v>1116</v>
      </c>
      <c r="M218" s="50">
        <v>121241205</v>
      </c>
      <c r="N218" s="50">
        <v>51373.391949152545</v>
      </c>
      <c r="O218" s="50">
        <v>1284.8383900469464</v>
      </c>
      <c r="Q218" s="307"/>
    </row>
    <row r="219" spans="1:17" ht="12.75" customHeight="1">
      <c r="A219" s="50" t="s">
        <v>568</v>
      </c>
      <c r="B219" s="50"/>
      <c r="C219" s="492" t="s">
        <v>279</v>
      </c>
      <c r="D219" s="50">
        <v>867</v>
      </c>
      <c r="E219" s="50">
        <v>205</v>
      </c>
      <c r="F219" s="50">
        <v>91</v>
      </c>
      <c r="G219" s="50">
        <v>382</v>
      </c>
      <c r="H219" s="50">
        <v>28</v>
      </c>
      <c r="I219" s="50">
        <v>40</v>
      </c>
      <c r="J219" s="50">
        <v>120</v>
      </c>
      <c r="K219" s="50">
        <v>440</v>
      </c>
      <c r="L219" s="50">
        <v>428</v>
      </c>
      <c r="M219" s="50">
        <v>45098065</v>
      </c>
      <c r="N219" s="50">
        <v>52016.222606689735</v>
      </c>
      <c r="O219" s="50">
        <v>1861.8253689751264</v>
      </c>
      <c r="Q219" s="307"/>
    </row>
    <row r="220" spans="1:17" ht="12.75" customHeight="1">
      <c r="A220" s="50" t="s">
        <v>561</v>
      </c>
      <c r="B220" s="50"/>
      <c r="C220" s="492" t="s">
        <v>273</v>
      </c>
      <c r="D220" s="50">
        <v>583</v>
      </c>
      <c r="E220" s="50">
        <v>124</v>
      </c>
      <c r="F220" s="50">
        <v>80</v>
      </c>
      <c r="G220" s="50">
        <v>250</v>
      </c>
      <c r="H220" s="50">
        <v>12</v>
      </c>
      <c r="I220" s="50">
        <v>20</v>
      </c>
      <c r="J220" s="50">
        <v>96</v>
      </c>
      <c r="K220" s="50">
        <v>332</v>
      </c>
      <c r="L220" s="50">
        <v>331</v>
      </c>
      <c r="M220" s="50">
        <v>32264686</v>
      </c>
      <c r="N220" s="50">
        <v>55342.51457975986</v>
      </c>
      <c r="O220" s="50">
        <v>3051.4669693100677</v>
      </c>
      <c r="Q220" s="307"/>
    </row>
    <row r="221" spans="1:17" ht="15.75" customHeight="1">
      <c r="A221" s="50" t="s">
        <v>564</v>
      </c>
      <c r="B221" s="50"/>
      <c r="C221" s="492" t="s">
        <v>275</v>
      </c>
      <c r="D221" s="50">
        <v>302</v>
      </c>
      <c r="E221" s="50">
        <v>63</v>
      </c>
      <c r="F221" s="50">
        <v>35</v>
      </c>
      <c r="G221" s="50">
        <v>152</v>
      </c>
      <c r="H221" s="50" t="s">
        <v>1207</v>
      </c>
      <c r="I221" s="50" t="s">
        <v>1207</v>
      </c>
      <c r="J221" s="50">
        <v>33</v>
      </c>
      <c r="K221" s="50">
        <v>131</v>
      </c>
      <c r="L221" s="50">
        <v>127</v>
      </c>
      <c r="M221" s="50">
        <v>14833511</v>
      </c>
      <c r="N221" s="50">
        <v>49117.586092715232</v>
      </c>
      <c r="O221" s="50">
        <v>1283.0092116074904</v>
      </c>
      <c r="Q221" s="307"/>
    </row>
    <row r="222" spans="1:17" ht="12.75" customHeight="1">
      <c r="A222" s="50" t="s">
        <v>559</v>
      </c>
      <c r="B222" s="50"/>
      <c r="C222" s="492" t="s">
        <v>271</v>
      </c>
      <c r="D222" s="50">
        <v>639</v>
      </c>
      <c r="E222" s="50">
        <v>163</v>
      </c>
      <c r="F222" s="50">
        <v>103</v>
      </c>
      <c r="G222" s="50">
        <v>277</v>
      </c>
      <c r="H222" s="50">
        <v>15</v>
      </c>
      <c r="I222" s="50">
        <v>25</v>
      </c>
      <c r="J222" s="50">
        <v>56</v>
      </c>
      <c r="K222" s="50">
        <v>258</v>
      </c>
      <c r="L222" s="50">
        <v>253</v>
      </c>
      <c r="M222" s="50">
        <v>29259683</v>
      </c>
      <c r="N222" s="50">
        <v>45789.801251956182</v>
      </c>
      <c r="O222" s="50">
        <v>1125.8704042172499</v>
      </c>
      <c r="Q222" s="307"/>
    </row>
    <row r="223" spans="1:17" ht="12.75" customHeight="1">
      <c r="A223" s="50" t="s">
        <v>572</v>
      </c>
      <c r="B223" s="50"/>
      <c r="C223" s="492" t="s">
        <v>999</v>
      </c>
      <c r="D223" s="50">
        <v>512</v>
      </c>
      <c r="E223" s="50">
        <v>109</v>
      </c>
      <c r="F223" s="50">
        <v>87</v>
      </c>
      <c r="G223" s="50">
        <v>204</v>
      </c>
      <c r="H223" s="50">
        <v>7</v>
      </c>
      <c r="I223" s="50">
        <v>23</v>
      </c>
      <c r="J223" s="50">
        <v>82</v>
      </c>
      <c r="K223" s="50">
        <v>317</v>
      </c>
      <c r="L223" s="50">
        <v>314</v>
      </c>
      <c r="M223" s="50">
        <v>26000503</v>
      </c>
      <c r="N223" s="50">
        <v>50782.232421875</v>
      </c>
      <c r="O223" s="50">
        <v>1684.2431093117409</v>
      </c>
      <c r="Q223" s="307"/>
    </row>
    <row r="224" spans="1:17" ht="12.75" customHeight="1">
      <c r="A224" s="45" t="s">
        <v>575</v>
      </c>
      <c r="B224" s="45" t="s">
        <v>282</v>
      </c>
      <c r="C224" s="491"/>
      <c r="D224" s="46">
        <v>7189</v>
      </c>
      <c r="E224" s="46">
        <v>1656</v>
      </c>
      <c r="F224" s="46">
        <v>1214</v>
      </c>
      <c r="G224" s="46">
        <v>2995</v>
      </c>
      <c r="H224" s="46">
        <v>162</v>
      </c>
      <c r="I224" s="46">
        <v>281</v>
      </c>
      <c r="J224" s="46">
        <v>869</v>
      </c>
      <c r="K224" s="46">
        <v>4300</v>
      </c>
      <c r="L224" s="46">
        <v>4258</v>
      </c>
      <c r="M224" s="46">
        <v>399099959</v>
      </c>
      <c r="N224" s="46">
        <v>55515.365002086524</v>
      </c>
      <c r="O224" s="46">
        <v>1307.5641463318743</v>
      </c>
      <c r="Q224" s="307"/>
    </row>
    <row r="225" spans="1:17" s="15" customFormat="1" ht="14.25" customHeight="1">
      <c r="A225" s="50" t="s">
        <v>583</v>
      </c>
      <c r="B225" s="50"/>
      <c r="C225" s="492" t="s">
        <v>288</v>
      </c>
      <c r="D225" s="50">
        <v>117</v>
      </c>
      <c r="E225" s="50">
        <v>28</v>
      </c>
      <c r="F225" s="50">
        <v>9</v>
      </c>
      <c r="G225" s="50">
        <v>60</v>
      </c>
      <c r="H225" s="50">
        <v>5</v>
      </c>
      <c r="I225" s="50">
        <v>7</v>
      </c>
      <c r="J225" s="50">
        <v>8</v>
      </c>
      <c r="K225" s="50">
        <v>44</v>
      </c>
      <c r="L225" s="50">
        <v>44</v>
      </c>
      <c r="M225" s="50">
        <v>5611147</v>
      </c>
      <c r="N225" s="50">
        <v>47958.521367521367</v>
      </c>
      <c r="O225" s="50">
        <v>671.75230456123552</v>
      </c>
      <c r="Q225" s="307"/>
    </row>
    <row r="226" spans="1:17" ht="12.75" customHeight="1">
      <c r="A226" s="50" t="s">
        <v>582</v>
      </c>
      <c r="B226" s="50"/>
      <c r="C226" s="492" t="s">
        <v>287</v>
      </c>
      <c r="D226" s="50">
        <v>76</v>
      </c>
      <c r="E226" s="50">
        <v>20</v>
      </c>
      <c r="F226" s="50">
        <v>14</v>
      </c>
      <c r="G226" s="50">
        <v>33</v>
      </c>
      <c r="H226" s="50" t="s">
        <v>1208</v>
      </c>
      <c r="I226" s="50" t="s">
        <v>1207</v>
      </c>
      <c r="J226" s="50" t="s">
        <v>1207</v>
      </c>
      <c r="K226" s="50">
        <v>42</v>
      </c>
      <c r="L226" s="50">
        <v>40</v>
      </c>
      <c r="M226" s="50">
        <v>1941532</v>
      </c>
      <c r="N226" s="50">
        <v>25546.473684210527</v>
      </c>
      <c r="O226" s="50">
        <v>342.36148827367305</v>
      </c>
      <c r="Q226" s="307"/>
    </row>
    <row r="227" spans="1:17" ht="12.75" customHeight="1">
      <c r="A227" s="50" t="s">
        <v>578</v>
      </c>
      <c r="B227" s="50"/>
      <c r="C227" s="492" t="s">
        <v>285</v>
      </c>
      <c r="D227" s="50">
        <v>276</v>
      </c>
      <c r="E227" s="50">
        <v>64</v>
      </c>
      <c r="F227" s="50">
        <v>50</v>
      </c>
      <c r="G227" s="50">
        <v>102</v>
      </c>
      <c r="H227" s="50">
        <v>6</v>
      </c>
      <c r="I227" s="50">
        <v>18</v>
      </c>
      <c r="J227" s="50">
        <v>36</v>
      </c>
      <c r="K227" s="50">
        <v>165</v>
      </c>
      <c r="L227" s="50">
        <v>165</v>
      </c>
      <c r="M227" s="50">
        <v>11538326</v>
      </c>
      <c r="N227" s="50">
        <v>41805.528985507248</v>
      </c>
      <c r="O227" s="50">
        <v>722.90746193847508</v>
      </c>
      <c r="Q227" s="307"/>
    </row>
    <row r="228" spans="1:17" ht="15.75" customHeight="1">
      <c r="A228" s="50" t="s">
        <v>577</v>
      </c>
      <c r="B228" s="50"/>
      <c r="C228" s="492" t="s">
        <v>284</v>
      </c>
      <c r="D228" s="50">
        <v>399</v>
      </c>
      <c r="E228" s="50">
        <v>88</v>
      </c>
      <c r="F228" s="50">
        <v>70</v>
      </c>
      <c r="G228" s="50">
        <v>166</v>
      </c>
      <c r="H228" s="50">
        <v>16</v>
      </c>
      <c r="I228" s="50">
        <v>13</v>
      </c>
      <c r="J228" s="50">
        <v>46</v>
      </c>
      <c r="K228" s="50">
        <v>212</v>
      </c>
      <c r="L228" s="50">
        <v>208</v>
      </c>
      <c r="M228" s="50">
        <v>21932207</v>
      </c>
      <c r="N228" s="50">
        <v>54967.937343358397</v>
      </c>
      <c r="O228" s="50">
        <v>2273.1208996217028</v>
      </c>
      <c r="Q228" s="307"/>
    </row>
    <row r="229" spans="1:17" ht="15.75" customHeight="1">
      <c r="A229" s="50" t="s">
        <v>579</v>
      </c>
      <c r="B229" s="50"/>
      <c r="C229" s="492" t="s">
        <v>1046</v>
      </c>
      <c r="D229" s="50">
        <v>313</v>
      </c>
      <c r="E229" s="50">
        <v>49</v>
      </c>
      <c r="F229" s="50">
        <v>64</v>
      </c>
      <c r="G229" s="50">
        <v>116</v>
      </c>
      <c r="H229" s="50">
        <v>14</v>
      </c>
      <c r="I229" s="50">
        <v>9</v>
      </c>
      <c r="J229" s="50">
        <v>61</v>
      </c>
      <c r="K229" s="50">
        <v>236</v>
      </c>
      <c r="L229" s="50">
        <v>233</v>
      </c>
      <c r="M229" s="50">
        <v>14851998</v>
      </c>
      <c r="N229" s="50">
        <v>47450.47284345048</v>
      </c>
      <c r="O229" s="50">
        <v>2135.5953699043785</v>
      </c>
      <c r="Q229" s="307"/>
    </row>
    <row r="230" spans="1:17" ht="12.75" customHeight="1">
      <c r="A230" s="50" t="s">
        <v>585</v>
      </c>
      <c r="B230" s="50"/>
      <c r="C230" s="492" t="s">
        <v>290</v>
      </c>
      <c r="D230" s="50">
        <v>180</v>
      </c>
      <c r="E230" s="50">
        <v>42</v>
      </c>
      <c r="F230" s="50">
        <v>23</v>
      </c>
      <c r="G230" s="50">
        <v>75</v>
      </c>
      <c r="H230" s="50">
        <v>5</v>
      </c>
      <c r="I230" s="50">
        <v>15</v>
      </c>
      <c r="J230" s="50">
        <v>20</v>
      </c>
      <c r="K230" s="50">
        <v>78</v>
      </c>
      <c r="L230" s="50">
        <v>74</v>
      </c>
      <c r="M230" s="50">
        <v>9116842</v>
      </c>
      <c r="N230" s="50">
        <v>50649.12222222222</v>
      </c>
      <c r="O230" s="50">
        <v>1930.5118051879301</v>
      </c>
      <c r="Q230" s="307"/>
    </row>
    <row r="231" spans="1:17" ht="12.75" customHeight="1">
      <c r="A231" s="50" t="s">
        <v>587</v>
      </c>
      <c r="B231" s="50"/>
      <c r="C231" s="492" t="s">
        <v>292</v>
      </c>
      <c r="D231" s="50">
        <v>3622</v>
      </c>
      <c r="E231" s="50">
        <v>921</v>
      </c>
      <c r="F231" s="50">
        <v>590</v>
      </c>
      <c r="G231" s="50">
        <v>1529</v>
      </c>
      <c r="H231" s="50">
        <v>47</v>
      </c>
      <c r="I231" s="50">
        <v>139</v>
      </c>
      <c r="J231" s="50">
        <v>388</v>
      </c>
      <c r="K231" s="50">
        <v>2249</v>
      </c>
      <c r="L231" s="50">
        <v>2232</v>
      </c>
      <c r="M231" s="50">
        <v>217095325</v>
      </c>
      <c r="N231" s="50">
        <v>59937.969353948094</v>
      </c>
      <c r="O231" s="50">
        <v>1391.2933346577927</v>
      </c>
      <c r="Q231" s="307"/>
    </row>
    <row r="232" spans="1:17" ht="12.75" customHeight="1">
      <c r="A232" s="50" t="s">
        <v>581</v>
      </c>
      <c r="B232" s="50"/>
      <c r="C232" s="492" t="s">
        <v>286</v>
      </c>
      <c r="D232" s="50">
        <v>452</v>
      </c>
      <c r="E232" s="50">
        <v>124</v>
      </c>
      <c r="F232" s="50">
        <v>75</v>
      </c>
      <c r="G232" s="50">
        <v>178</v>
      </c>
      <c r="H232" s="50">
        <v>10</v>
      </c>
      <c r="I232" s="50">
        <v>14</v>
      </c>
      <c r="J232" s="50">
        <v>51</v>
      </c>
      <c r="K232" s="50">
        <v>250</v>
      </c>
      <c r="L232" s="50">
        <v>244</v>
      </c>
      <c r="M232" s="50">
        <v>23270389</v>
      </c>
      <c r="N232" s="50">
        <v>51483.161504424781</v>
      </c>
      <c r="O232" s="50">
        <v>1067.4490366972477</v>
      </c>
      <c r="Q232" s="307"/>
    </row>
    <row r="233" spans="1:17" ht="12.75" customHeight="1">
      <c r="A233" s="50" t="s">
        <v>576</v>
      </c>
      <c r="B233" s="50"/>
      <c r="C233" s="492" t="s">
        <v>283</v>
      </c>
      <c r="D233" s="50">
        <v>163</v>
      </c>
      <c r="E233" s="50">
        <v>31</v>
      </c>
      <c r="F233" s="50">
        <v>44</v>
      </c>
      <c r="G233" s="50">
        <v>63</v>
      </c>
      <c r="H233" s="50">
        <v>5</v>
      </c>
      <c r="I233" s="50">
        <v>8</v>
      </c>
      <c r="J233" s="50">
        <v>11</v>
      </c>
      <c r="K233" s="50">
        <v>61</v>
      </c>
      <c r="L233" s="50">
        <v>61</v>
      </c>
      <c r="M233" s="50">
        <v>6416082</v>
      </c>
      <c r="N233" s="50">
        <v>39362.466257668711</v>
      </c>
      <c r="O233" s="50">
        <v>561.63182773109247</v>
      </c>
      <c r="Q233" s="307"/>
    </row>
    <row r="234" spans="1:17" ht="12.75" customHeight="1">
      <c r="A234" s="50" t="s">
        <v>580</v>
      </c>
      <c r="B234" s="50"/>
      <c r="C234" s="492" t="s">
        <v>1047</v>
      </c>
      <c r="D234" s="50">
        <v>757</v>
      </c>
      <c r="E234" s="50">
        <v>152</v>
      </c>
      <c r="F234" s="50">
        <v>136</v>
      </c>
      <c r="G234" s="50">
        <v>324</v>
      </c>
      <c r="H234" s="50">
        <v>17</v>
      </c>
      <c r="I234" s="50">
        <v>23</v>
      </c>
      <c r="J234" s="50">
        <v>105</v>
      </c>
      <c r="K234" s="50">
        <v>474</v>
      </c>
      <c r="L234" s="50">
        <v>474</v>
      </c>
      <c r="M234" s="50">
        <v>40282543</v>
      </c>
      <c r="N234" s="50">
        <v>53213.398943196829</v>
      </c>
      <c r="O234" s="50">
        <v>1328.4922828309477</v>
      </c>
      <c r="Q234" s="307"/>
    </row>
    <row r="235" spans="1:17" ht="12.75" customHeight="1">
      <c r="A235" s="50" t="s">
        <v>586</v>
      </c>
      <c r="B235" s="50"/>
      <c r="C235" s="492" t="s">
        <v>291</v>
      </c>
      <c r="D235" s="50">
        <v>257</v>
      </c>
      <c r="E235" s="50">
        <v>44</v>
      </c>
      <c r="F235" s="50">
        <v>39</v>
      </c>
      <c r="G235" s="50">
        <v>106</v>
      </c>
      <c r="H235" s="50">
        <v>11</v>
      </c>
      <c r="I235" s="50">
        <v>10</v>
      </c>
      <c r="J235" s="50">
        <v>47</v>
      </c>
      <c r="K235" s="50">
        <v>142</v>
      </c>
      <c r="L235" s="50">
        <v>140</v>
      </c>
      <c r="M235" s="50">
        <v>13221710</v>
      </c>
      <c r="N235" s="50">
        <v>51446.342412451362</v>
      </c>
      <c r="O235" s="50">
        <v>1234.9813188866055</v>
      </c>
      <c r="Q235" s="307"/>
    </row>
    <row r="236" spans="1:17" ht="12.75" customHeight="1">
      <c r="A236" s="50" t="s">
        <v>584</v>
      </c>
      <c r="B236" s="50"/>
      <c r="C236" s="492" t="s">
        <v>289</v>
      </c>
      <c r="D236" s="50">
        <v>679</v>
      </c>
      <c r="E236" s="50">
        <v>124</v>
      </c>
      <c r="F236" s="50">
        <v>119</v>
      </c>
      <c r="G236" s="50">
        <v>278</v>
      </c>
      <c r="H236" s="50">
        <v>26</v>
      </c>
      <c r="I236" s="50">
        <v>30</v>
      </c>
      <c r="J236" s="50">
        <v>100</v>
      </c>
      <c r="K236" s="50">
        <v>408</v>
      </c>
      <c r="L236" s="50">
        <v>404</v>
      </c>
      <c r="M236" s="50">
        <v>33821858</v>
      </c>
      <c r="N236" s="50">
        <v>49811.278350515466</v>
      </c>
      <c r="O236" s="50">
        <v>1431.7342420522373</v>
      </c>
      <c r="Q236" s="307"/>
    </row>
    <row r="237" spans="1:17" ht="12.75" customHeight="1">
      <c r="A237" s="45" t="s">
        <v>588</v>
      </c>
      <c r="B237" s="45" t="s">
        <v>293</v>
      </c>
      <c r="C237" s="491"/>
      <c r="D237" s="46">
        <v>6284</v>
      </c>
      <c r="E237" s="46">
        <v>1538</v>
      </c>
      <c r="F237" s="46">
        <v>1082</v>
      </c>
      <c r="G237" s="46">
        <v>2488</v>
      </c>
      <c r="H237" s="46">
        <v>91</v>
      </c>
      <c r="I237" s="46">
        <v>288</v>
      </c>
      <c r="J237" s="46">
        <v>786</v>
      </c>
      <c r="K237" s="46">
        <v>3821</v>
      </c>
      <c r="L237" s="46">
        <v>3787</v>
      </c>
      <c r="M237" s="46">
        <v>388263575</v>
      </c>
      <c r="N237" s="46">
        <v>61786.055856142586</v>
      </c>
      <c r="O237" s="46">
        <v>1404.2437783235018</v>
      </c>
      <c r="Q237" s="307"/>
    </row>
    <row r="238" spans="1:17" s="15" customFormat="1" ht="14.25" customHeight="1">
      <c r="A238" s="50" t="s">
        <v>596</v>
      </c>
      <c r="B238" s="50"/>
      <c r="C238" s="492" t="s">
        <v>1071</v>
      </c>
      <c r="D238" s="50">
        <v>130</v>
      </c>
      <c r="E238" s="50">
        <v>35</v>
      </c>
      <c r="F238" s="50">
        <v>15</v>
      </c>
      <c r="G238" s="50">
        <v>53</v>
      </c>
      <c r="H238" s="50" t="s">
        <v>1207</v>
      </c>
      <c r="I238" s="50" t="s">
        <v>1207</v>
      </c>
      <c r="J238" s="50">
        <v>20</v>
      </c>
      <c r="K238" s="50">
        <v>57</v>
      </c>
      <c r="L238" s="50">
        <v>54</v>
      </c>
      <c r="M238" s="50">
        <v>6824042</v>
      </c>
      <c r="N238" s="50">
        <v>52492.630769230767</v>
      </c>
      <c r="O238" s="50">
        <v>1558.1783308596871</v>
      </c>
      <c r="Q238" s="307"/>
    </row>
    <row r="239" spans="1:17" ht="12.75" customHeight="1">
      <c r="A239" s="50" t="s">
        <v>597</v>
      </c>
      <c r="B239" s="50"/>
      <c r="C239" s="492" t="s">
        <v>995</v>
      </c>
      <c r="D239" s="50">
        <v>180</v>
      </c>
      <c r="E239" s="50">
        <v>39</v>
      </c>
      <c r="F239" s="50">
        <v>38</v>
      </c>
      <c r="G239" s="50">
        <v>74</v>
      </c>
      <c r="H239" s="50" t="s">
        <v>1207</v>
      </c>
      <c r="I239" s="50" t="s">
        <v>1207</v>
      </c>
      <c r="J239" s="50">
        <v>16</v>
      </c>
      <c r="K239" s="50">
        <v>76</v>
      </c>
      <c r="L239" s="50">
        <v>75</v>
      </c>
      <c r="M239" s="50">
        <v>6950702</v>
      </c>
      <c r="N239" s="50">
        <v>38615.011111111111</v>
      </c>
      <c r="O239" s="50">
        <v>688.25646103574616</v>
      </c>
      <c r="Q239" s="307"/>
    </row>
    <row r="240" spans="1:17" ht="12.75" customHeight="1">
      <c r="A240" s="50" t="s">
        <v>592</v>
      </c>
      <c r="B240" s="50"/>
      <c r="C240" s="492" t="s">
        <v>296</v>
      </c>
      <c r="D240" s="50">
        <v>196</v>
      </c>
      <c r="E240" s="50">
        <v>37</v>
      </c>
      <c r="F240" s="50">
        <v>33</v>
      </c>
      <c r="G240" s="50">
        <v>71</v>
      </c>
      <c r="H240" s="50">
        <v>5</v>
      </c>
      <c r="I240" s="50">
        <v>12</v>
      </c>
      <c r="J240" s="50">
        <v>38</v>
      </c>
      <c r="K240" s="50">
        <v>125</v>
      </c>
      <c r="L240" s="50">
        <v>122</v>
      </c>
      <c r="M240" s="50">
        <v>8969921</v>
      </c>
      <c r="N240" s="50">
        <v>45764.90306122449</v>
      </c>
      <c r="O240" s="50">
        <v>1029.8416762342135</v>
      </c>
      <c r="Q240" s="307"/>
    </row>
    <row r="241" spans="1:17" ht="12.75" customHeight="1">
      <c r="A241" s="50" t="s">
        <v>591</v>
      </c>
      <c r="B241" s="50"/>
      <c r="C241" s="492" t="s">
        <v>295</v>
      </c>
      <c r="D241" s="50">
        <v>247</v>
      </c>
      <c r="E241" s="50">
        <v>74</v>
      </c>
      <c r="F241" s="50">
        <v>42</v>
      </c>
      <c r="G241" s="50">
        <v>94</v>
      </c>
      <c r="H241" s="50">
        <v>5</v>
      </c>
      <c r="I241" s="50">
        <v>8</v>
      </c>
      <c r="J241" s="50">
        <v>24</v>
      </c>
      <c r="K241" s="50">
        <v>131</v>
      </c>
      <c r="L241" s="50">
        <v>128</v>
      </c>
      <c r="M241" s="50">
        <v>11519287</v>
      </c>
      <c r="N241" s="50">
        <v>46636.789473684214</v>
      </c>
      <c r="O241" s="50">
        <v>703.55383863678003</v>
      </c>
      <c r="Q241" s="307"/>
    </row>
    <row r="242" spans="1:17" ht="12.75" customHeight="1">
      <c r="A242" s="50" t="s">
        <v>594</v>
      </c>
      <c r="B242" s="50"/>
      <c r="C242" s="492" t="s">
        <v>297</v>
      </c>
      <c r="D242" s="50">
        <v>223</v>
      </c>
      <c r="E242" s="50">
        <v>44</v>
      </c>
      <c r="F242" s="50">
        <v>41</v>
      </c>
      <c r="G242" s="50">
        <v>87</v>
      </c>
      <c r="H242" s="50">
        <v>4</v>
      </c>
      <c r="I242" s="50">
        <v>10</v>
      </c>
      <c r="J242" s="50">
        <v>37</v>
      </c>
      <c r="K242" s="50">
        <v>129</v>
      </c>
      <c r="L242" s="50">
        <v>128</v>
      </c>
      <c r="M242" s="50">
        <v>11396388</v>
      </c>
      <c r="N242" s="50">
        <v>51104.878923766817</v>
      </c>
      <c r="O242" s="50">
        <v>1996.0395831508888</v>
      </c>
      <c r="Q242" s="307"/>
    </row>
    <row r="243" spans="1:17" ht="12.75" customHeight="1">
      <c r="A243" s="50" t="s">
        <v>598</v>
      </c>
      <c r="B243" s="50"/>
      <c r="C243" s="492" t="s">
        <v>298</v>
      </c>
      <c r="D243" s="50">
        <v>3551</v>
      </c>
      <c r="E243" s="50">
        <v>875</v>
      </c>
      <c r="F243" s="50">
        <v>616</v>
      </c>
      <c r="G243" s="50">
        <v>1432</v>
      </c>
      <c r="H243" s="50">
        <v>39</v>
      </c>
      <c r="I243" s="50">
        <v>173</v>
      </c>
      <c r="J243" s="50">
        <v>405</v>
      </c>
      <c r="K243" s="50">
        <v>2292</v>
      </c>
      <c r="L243" s="50">
        <v>2275</v>
      </c>
      <c r="M243" s="50">
        <v>254925550</v>
      </c>
      <c r="N243" s="50">
        <v>71789.791607997744</v>
      </c>
      <c r="O243" s="50">
        <v>1646.8058785529715</v>
      </c>
      <c r="Q243" s="307"/>
    </row>
    <row r="244" spans="1:17" ht="12.75" customHeight="1">
      <c r="A244" s="50" t="s">
        <v>595</v>
      </c>
      <c r="B244" s="50"/>
      <c r="C244" s="492" t="s">
        <v>994</v>
      </c>
      <c r="D244" s="50">
        <v>386</v>
      </c>
      <c r="E244" s="50">
        <v>92</v>
      </c>
      <c r="F244" s="50">
        <v>65</v>
      </c>
      <c r="G244" s="50">
        <v>168</v>
      </c>
      <c r="H244" s="50" t="s">
        <v>1207</v>
      </c>
      <c r="I244" s="50" t="s">
        <v>1207</v>
      </c>
      <c r="J244" s="50">
        <v>38</v>
      </c>
      <c r="K244" s="50">
        <v>183</v>
      </c>
      <c r="L244" s="50">
        <v>182</v>
      </c>
      <c r="M244" s="50">
        <v>18873135</v>
      </c>
      <c r="N244" s="50">
        <v>48894.132124352334</v>
      </c>
      <c r="O244" s="50">
        <v>824.85675575271523</v>
      </c>
      <c r="Q244" s="307"/>
    </row>
    <row r="245" spans="1:17" ht="12.75" customHeight="1">
      <c r="A245" s="50" t="s">
        <v>590</v>
      </c>
      <c r="B245" s="50"/>
      <c r="C245" s="492" t="s">
        <v>993</v>
      </c>
      <c r="D245" s="50">
        <v>398</v>
      </c>
      <c r="E245" s="50">
        <v>98</v>
      </c>
      <c r="F245" s="50">
        <v>67</v>
      </c>
      <c r="G245" s="50">
        <v>143</v>
      </c>
      <c r="H245" s="50">
        <v>7</v>
      </c>
      <c r="I245" s="50">
        <v>17</v>
      </c>
      <c r="J245" s="50">
        <v>66</v>
      </c>
      <c r="K245" s="50">
        <v>255</v>
      </c>
      <c r="L245" s="50">
        <v>253</v>
      </c>
      <c r="M245" s="50">
        <v>19980812</v>
      </c>
      <c r="N245" s="50">
        <v>50203.045226130656</v>
      </c>
      <c r="O245" s="50">
        <v>1499.0480906294545</v>
      </c>
      <c r="Q245" s="307"/>
    </row>
    <row r="246" spans="1:17" ht="13.5" customHeight="1">
      <c r="A246" s="50" t="s">
        <v>593</v>
      </c>
      <c r="B246" s="50"/>
      <c r="C246" s="492" t="s">
        <v>693</v>
      </c>
      <c r="D246" s="50">
        <v>646</v>
      </c>
      <c r="E246" s="50">
        <v>169</v>
      </c>
      <c r="F246" s="50">
        <v>106</v>
      </c>
      <c r="G246" s="50">
        <v>248</v>
      </c>
      <c r="H246" s="50">
        <v>13</v>
      </c>
      <c r="I246" s="50">
        <v>24</v>
      </c>
      <c r="J246" s="50">
        <v>86</v>
      </c>
      <c r="K246" s="50">
        <v>395</v>
      </c>
      <c r="L246" s="50">
        <v>392</v>
      </c>
      <c r="M246" s="50">
        <v>29086387</v>
      </c>
      <c r="N246" s="50">
        <v>45025.366873065017</v>
      </c>
      <c r="O246" s="50">
        <v>1112.3114017476435</v>
      </c>
      <c r="Q246" s="307"/>
    </row>
    <row r="247" spans="1:17" ht="11.25" customHeight="1">
      <c r="A247" s="50" t="s">
        <v>589</v>
      </c>
      <c r="B247" s="50"/>
      <c r="C247" s="492" t="s">
        <v>294</v>
      </c>
      <c r="D247" s="50">
        <v>382</v>
      </c>
      <c r="E247" s="50">
        <v>89</v>
      </c>
      <c r="F247" s="50">
        <v>65</v>
      </c>
      <c r="G247" s="50">
        <v>144</v>
      </c>
      <c r="H247" s="50">
        <v>10</v>
      </c>
      <c r="I247" s="50">
        <v>15</v>
      </c>
      <c r="J247" s="50">
        <v>59</v>
      </c>
      <c r="K247" s="50">
        <v>205</v>
      </c>
      <c r="L247" s="50">
        <v>205</v>
      </c>
      <c r="M247" s="50">
        <v>19737351</v>
      </c>
      <c r="N247" s="50">
        <v>51668.458115183246</v>
      </c>
      <c r="O247" s="50">
        <v>1403.495057953495</v>
      </c>
      <c r="Q247" s="307"/>
    </row>
    <row r="248" spans="1:17" ht="12.75" customHeight="1">
      <c r="A248" s="45" t="s">
        <v>599</v>
      </c>
      <c r="B248" s="45" t="s">
        <v>299</v>
      </c>
      <c r="C248" s="491"/>
      <c r="D248" s="46">
        <v>7191</v>
      </c>
      <c r="E248" s="46">
        <v>1588</v>
      </c>
      <c r="F248" s="46">
        <v>1141</v>
      </c>
      <c r="G248" s="46">
        <v>3042</v>
      </c>
      <c r="H248" s="46">
        <v>213</v>
      </c>
      <c r="I248" s="46">
        <v>261</v>
      </c>
      <c r="J248" s="46">
        <v>946</v>
      </c>
      <c r="K248" s="494">
        <v>3848</v>
      </c>
      <c r="L248" s="46">
        <v>3797</v>
      </c>
      <c r="M248" s="46">
        <v>386057021</v>
      </c>
      <c r="N248" s="46">
        <v>53686.138367403699</v>
      </c>
      <c r="O248" s="46">
        <v>1341.3094284294752</v>
      </c>
      <c r="Q248" s="307"/>
    </row>
    <row r="249" spans="1:17" s="15" customFormat="1" ht="14.25" customHeight="1">
      <c r="A249" s="50" t="s">
        <v>613</v>
      </c>
      <c r="B249" s="50"/>
      <c r="C249" s="492" t="s">
        <v>756</v>
      </c>
      <c r="D249" s="50">
        <v>144</v>
      </c>
      <c r="E249" s="50">
        <v>33</v>
      </c>
      <c r="F249" s="50">
        <v>16</v>
      </c>
      <c r="G249" s="50">
        <v>75</v>
      </c>
      <c r="H249" s="50" t="s">
        <v>1207</v>
      </c>
      <c r="I249" s="50" t="s">
        <v>1207</v>
      </c>
      <c r="J249" s="50">
        <v>12</v>
      </c>
      <c r="K249" s="50">
        <v>54</v>
      </c>
      <c r="L249" s="50">
        <v>54</v>
      </c>
      <c r="M249" s="50">
        <v>6164277</v>
      </c>
      <c r="N249" s="50">
        <v>42807.479166666664</v>
      </c>
      <c r="O249" s="50">
        <v>906.1115684256946</v>
      </c>
      <c r="Q249" s="307"/>
    </row>
    <row r="250" spans="1:17" ht="12.75" customHeight="1">
      <c r="A250" s="50" t="s">
        <v>607</v>
      </c>
      <c r="B250" s="50"/>
      <c r="C250" s="492" t="s">
        <v>755</v>
      </c>
      <c r="D250" s="50">
        <v>182</v>
      </c>
      <c r="E250" s="50">
        <v>39</v>
      </c>
      <c r="F250" s="50">
        <v>19</v>
      </c>
      <c r="G250" s="50">
        <v>84</v>
      </c>
      <c r="H250" s="50">
        <v>7</v>
      </c>
      <c r="I250" s="50">
        <v>8</v>
      </c>
      <c r="J250" s="50">
        <v>25</v>
      </c>
      <c r="K250" s="50">
        <v>105</v>
      </c>
      <c r="L250" s="50">
        <v>102</v>
      </c>
      <c r="M250" s="50">
        <v>6823951</v>
      </c>
      <c r="N250" s="50">
        <v>37494.23626373626</v>
      </c>
      <c r="O250" s="50">
        <v>671.81402904257936</v>
      </c>
      <c r="Q250" s="307"/>
    </row>
    <row r="251" spans="1:17" ht="12.75" customHeight="1">
      <c r="A251" s="50" t="s">
        <v>603</v>
      </c>
      <c r="B251" s="50"/>
      <c r="C251" s="492" t="s">
        <v>303</v>
      </c>
      <c r="D251" s="50">
        <v>143</v>
      </c>
      <c r="E251" s="50">
        <v>28</v>
      </c>
      <c r="F251" s="50">
        <v>17</v>
      </c>
      <c r="G251" s="50">
        <v>76</v>
      </c>
      <c r="H251" s="50" t="s">
        <v>1207</v>
      </c>
      <c r="I251" s="50" t="s">
        <v>1207</v>
      </c>
      <c r="J251" s="50">
        <v>16</v>
      </c>
      <c r="K251" s="50">
        <v>48</v>
      </c>
      <c r="L251" s="50">
        <v>48</v>
      </c>
      <c r="M251" s="50">
        <v>5331647</v>
      </c>
      <c r="N251" s="50">
        <v>37284.244755244756</v>
      </c>
      <c r="O251" s="50">
        <v>515.58330915772171</v>
      </c>
      <c r="Q251" s="307"/>
    </row>
    <row r="252" spans="1:17" ht="12.75" customHeight="1">
      <c r="A252" s="50" t="s">
        <v>605</v>
      </c>
      <c r="B252" s="50"/>
      <c r="C252" s="492" t="s">
        <v>1070</v>
      </c>
      <c r="D252" s="50">
        <v>266</v>
      </c>
      <c r="E252" s="50">
        <v>54</v>
      </c>
      <c r="F252" s="50">
        <v>34</v>
      </c>
      <c r="G252" s="50">
        <v>135</v>
      </c>
      <c r="H252" s="50">
        <v>10</v>
      </c>
      <c r="I252" s="50">
        <v>13</v>
      </c>
      <c r="J252" s="50">
        <v>20</v>
      </c>
      <c r="K252" s="50">
        <v>138</v>
      </c>
      <c r="L252" s="50">
        <v>134</v>
      </c>
      <c r="M252" s="50">
        <v>11852181</v>
      </c>
      <c r="N252" s="50">
        <v>44557.071428571428</v>
      </c>
      <c r="O252" s="50">
        <v>749.94817767653763</v>
      </c>
      <c r="Q252" s="307"/>
    </row>
    <row r="253" spans="1:17" ht="12.75" customHeight="1">
      <c r="A253" s="50" t="s">
        <v>610</v>
      </c>
      <c r="B253" s="50"/>
      <c r="C253" s="492" t="s">
        <v>306</v>
      </c>
      <c r="D253" s="50">
        <v>190</v>
      </c>
      <c r="E253" s="50">
        <v>45</v>
      </c>
      <c r="F253" s="50">
        <v>27</v>
      </c>
      <c r="G253" s="50">
        <v>87</v>
      </c>
      <c r="H253" s="50">
        <v>11</v>
      </c>
      <c r="I253" s="50">
        <v>6</v>
      </c>
      <c r="J253" s="50">
        <v>14</v>
      </c>
      <c r="K253" s="50">
        <v>50</v>
      </c>
      <c r="L253" s="50">
        <v>49</v>
      </c>
      <c r="M253" s="50">
        <v>8013098</v>
      </c>
      <c r="N253" s="50">
        <v>42174.2</v>
      </c>
      <c r="O253" s="50">
        <v>728.56280401872982</v>
      </c>
      <c r="Q253" s="307"/>
    </row>
    <row r="254" spans="1:17" ht="12.75" customHeight="1">
      <c r="A254" s="50" t="s">
        <v>609</v>
      </c>
      <c r="B254" s="50"/>
      <c r="C254" s="492" t="s">
        <v>996</v>
      </c>
      <c r="D254" s="50">
        <v>189</v>
      </c>
      <c r="E254" s="50">
        <v>41</v>
      </c>
      <c r="F254" s="50">
        <v>25</v>
      </c>
      <c r="G254" s="50">
        <v>96</v>
      </c>
      <c r="H254" s="50" t="s">
        <v>1207</v>
      </c>
      <c r="I254" s="50" t="s">
        <v>1207</v>
      </c>
      <c r="J254" s="50">
        <v>18</v>
      </c>
      <c r="K254" s="50">
        <v>83</v>
      </c>
      <c r="L254" s="50">
        <v>81</v>
      </c>
      <c r="M254" s="50">
        <v>7335521</v>
      </c>
      <c r="N254" s="50">
        <v>38812.280423280426</v>
      </c>
      <c r="O254" s="50">
        <v>1064.0442413693067</v>
      </c>
      <c r="Q254" s="307"/>
    </row>
    <row r="255" spans="1:17" ht="12.75" customHeight="1">
      <c r="A255" s="50" t="s">
        <v>614</v>
      </c>
      <c r="B255" s="50"/>
      <c r="C255" s="492" t="s">
        <v>309</v>
      </c>
      <c r="D255" s="50">
        <v>108</v>
      </c>
      <c r="E255" s="50">
        <v>37</v>
      </c>
      <c r="F255" s="50">
        <v>13</v>
      </c>
      <c r="G255" s="50">
        <v>45</v>
      </c>
      <c r="H255" s="50" t="s">
        <v>1207</v>
      </c>
      <c r="I255" s="50" t="s">
        <v>1207</v>
      </c>
      <c r="J255" s="50">
        <v>6</v>
      </c>
      <c r="K255" s="50">
        <v>39</v>
      </c>
      <c r="L255" s="50">
        <v>38</v>
      </c>
      <c r="M255" s="50">
        <v>3788887</v>
      </c>
      <c r="N255" s="50">
        <v>35082.287037037036</v>
      </c>
      <c r="O255" s="50">
        <v>538.80645620022756</v>
      </c>
      <c r="Q255" s="307"/>
    </row>
    <row r="256" spans="1:17" ht="12.75" customHeight="1">
      <c r="A256" s="50" t="s">
        <v>611</v>
      </c>
      <c r="B256" s="50"/>
      <c r="C256" s="492" t="s">
        <v>307</v>
      </c>
      <c r="D256" s="50">
        <v>208</v>
      </c>
      <c r="E256" s="50">
        <v>44</v>
      </c>
      <c r="F256" s="50">
        <v>33</v>
      </c>
      <c r="G256" s="50">
        <v>96</v>
      </c>
      <c r="H256" s="50" t="s">
        <v>1207</v>
      </c>
      <c r="I256" s="50" t="s">
        <v>1207</v>
      </c>
      <c r="J256" s="50">
        <v>21</v>
      </c>
      <c r="K256" s="50">
        <v>99</v>
      </c>
      <c r="L256" s="50">
        <v>97</v>
      </c>
      <c r="M256" s="50">
        <v>11264569</v>
      </c>
      <c r="N256" s="50">
        <v>54156.581730769234</v>
      </c>
      <c r="O256" s="50">
        <v>1035.917693581019</v>
      </c>
      <c r="Q256" s="307"/>
    </row>
    <row r="257" spans="1:17" ht="12.75" customHeight="1">
      <c r="A257" s="50" t="s">
        <v>608</v>
      </c>
      <c r="B257" s="50"/>
      <c r="C257" s="492" t="s">
        <v>694</v>
      </c>
      <c r="D257" s="50">
        <v>312</v>
      </c>
      <c r="E257" s="50">
        <v>83</v>
      </c>
      <c r="F257" s="50">
        <v>33</v>
      </c>
      <c r="G257" s="50">
        <v>159</v>
      </c>
      <c r="H257" s="50">
        <v>5</v>
      </c>
      <c r="I257" s="50">
        <v>7</v>
      </c>
      <c r="J257" s="50">
        <v>25</v>
      </c>
      <c r="K257" s="50">
        <v>116</v>
      </c>
      <c r="L257" s="50">
        <v>114</v>
      </c>
      <c r="M257" s="50">
        <v>13471749</v>
      </c>
      <c r="N257" s="50">
        <v>43178.682692307695</v>
      </c>
      <c r="O257" s="50">
        <v>657.76812655632045</v>
      </c>
      <c r="Q257" s="307"/>
    </row>
    <row r="258" spans="1:17" ht="12.75" customHeight="1">
      <c r="A258" s="50" t="s">
        <v>602</v>
      </c>
      <c r="B258" s="50"/>
      <c r="C258" s="492" t="s">
        <v>302</v>
      </c>
      <c r="D258" s="50">
        <v>1170</v>
      </c>
      <c r="E258" s="50">
        <v>307</v>
      </c>
      <c r="F258" s="50">
        <v>175</v>
      </c>
      <c r="G258" s="50">
        <v>499</v>
      </c>
      <c r="H258" s="50">
        <v>29</v>
      </c>
      <c r="I258" s="50">
        <v>43</v>
      </c>
      <c r="J258" s="50">
        <v>117</v>
      </c>
      <c r="K258" s="50">
        <v>503</v>
      </c>
      <c r="L258" s="50">
        <v>496</v>
      </c>
      <c r="M258" s="50">
        <v>62348158</v>
      </c>
      <c r="N258" s="50">
        <v>53289.023931623931</v>
      </c>
      <c r="O258" s="50">
        <v>1048.4496947887064</v>
      </c>
      <c r="Q258" s="307"/>
    </row>
    <row r="259" spans="1:17" ht="12.75" customHeight="1">
      <c r="A259" s="50" t="s">
        <v>601</v>
      </c>
      <c r="B259" s="50"/>
      <c r="C259" s="492" t="s">
        <v>301</v>
      </c>
      <c r="D259" s="50">
        <v>1942</v>
      </c>
      <c r="E259" s="50">
        <v>390</v>
      </c>
      <c r="F259" s="50">
        <v>372</v>
      </c>
      <c r="G259" s="50">
        <v>719</v>
      </c>
      <c r="H259" s="50">
        <v>68</v>
      </c>
      <c r="I259" s="50">
        <v>76</v>
      </c>
      <c r="J259" s="50">
        <v>317</v>
      </c>
      <c r="K259" s="50">
        <v>1223</v>
      </c>
      <c r="L259" s="50">
        <v>1208</v>
      </c>
      <c r="M259" s="50">
        <v>113835416</v>
      </c>
      <c r="N259" s="50">
        <v>58617.618949536562</v>
      </c>
      <c r="O259" s="50">
        <v>2168.6240951002055</v>
      </c>
      <c r="Q259" s="307"/>
    </row>
    <row r="260" spans="1:17" ht="12.75" customHeight="1">
      <c r="A260" s="50" t="s">
        <v>612</v>
      </c>
      <c r="B260" s="50"/>
      <c r="C260" s="492" t="s">
        <v>308</v>
      </c>
      <c r="D260" s="50">
        <v>152</v>
      </c>
      <c r="E260" s="50">
        <v>29</v>
      </c>
      <c r="F260" s="50">
        <v>25</v>
      </c>
      <c r="G260" s="50">
        <v>72</v>
      </c>
      <c r="H260" s="50" t="s">
        <v>1207</v>
      </c>
      <c r="I260" s="50" t="s">
        <v>1207</v>
      </c>
      <c r="J260" s="50">
        <v>17</v>
      </c>
      <c r="K260" s="50">
        <v>69</v>
      </c>
      <c r="L260" s="50">
        <v>69</v>
      </c>
      <c r="M260" s="50">
        <v>6872311</v>
      </c>
      <c r="N260" s="50">
        <v>45212.572368421053</v>
      </c>
      <c r="O260" s="50">
        <v>617.62478655522602</v>
      </c>
      <c r="Q260" s="307"/>
    </row>
    <row r="261" spans="1:17" ht="12.75" customHeight="1">
      <c r="A261" s="50" t="s">
        <v>604</v>
      </c>
      <c r="B261" s="50"/>
      <c r="C261" s="492" t="s">
        <v>304</v>
      </c>
      <c r="D261" s="50">
        <v>465</v>
      </c>
      <c r="E261" s="50">
        <v>95</v>
      </c>
      <c r="F261" s="50">
        <v>74</v>
      </c>
      <c r="G261" s="50">
        <v>209</v>
      </c>
      <c r="H261" s="50">
        <v>13</v>
      </c>
      <c r="I261" s="50">
        <v>18</v>
      </c>
      <c r="J261" s="50">
        <v>56</v>
      </c>
      <c r="K261" s="50">
        <v>267</v>
      </c>
      <c r="L261" s="50">
        <v>264</v>
      </c>
      <c r="M261" s="50">
        <v>25777450</v>
      </c>
      <c r="N261" s="50">
        <v>55435.37634408602</v>
      </c>
      <c r="O261" s="50">
        <v>1665.5865344231577</v>
      </c>
      <c r="Q261" s="307"/>
    </row>
    <row r="262" spans="1:17" ht="15.75" customHeight="1">
      <c r="A262" s="50" t="s">
        <v>600</v>
      </c>
      <c r="B262" s="50"/>
      <c r="C262" s="492" t="s">
        <v>300</v>
      </c>
      <c r="D262" s="50">
        <v>722</v>
      </c>
      <c r="E262" s="50">
        <v>160</v>
      </c>
      <c r="F262" s="50">
        <v>127</v>
      </c>
      <c r="G262" s="50">
        <v>267</v>
      </c>
      <c r="H262" s="50">
        <v>27</v>
      </c>
      <c r="I262" s="50">
        <v>32</v>
      </c>
      <c r="J262" s="50">
        <v>109</v>
      </c>
      <c r="K262" s="50">
        <v>461</v>
      </c>
      <c r="L262" s="50">
        <v>456</v>
      </c>
      <c r="M262" s="50">
        <v>36049501</v>
      </c>
      <c r="N262" s="50">
        <v>49930.056786703601</v>
      </c>
      <c r="O262" s="50">
        <v>1559.0658882041303</v>
      </c>
      <c r="Q262" s="307"/>
    </row>
    <row r="263" spans="1:17" ht="12.75" customHeight="1">
      <c r="A263" s="50" t="s">
        <v>606</v>
      </c>
      <c r="B263" s="50"/>
      <c r="C263" s="492" t="s">
        <v>305</v>
      </c>
      <c r="D263" s="50">
        <v>1090</v>
      </c>
      <c r="E263" s="50">
        <v>226</v>
      </c>
      <c r="F263" s="50">
        <v>165</v>
      </c>
      <c r="G263" s="50">
        <v>470</v>
      </c>
      <c r="H263" s="50">
        <v>14</v>
      </c>
      <c r="I263" s="50">
        <v>38</v>
      </c>
      <c r="J263" s="50">
        <v>177</v>
      </c>
      <c r="K263" s="50">
        <v>627</v>
      </c>
      <c r="L263" s="50">
        <v>620</v>
      </c>
      <c r="M263" s="50">
        <v>67128305</v>
      </c>
      <c r="N263" s="50">
        <v>61585.600917431191</v>
      </c>
      <c r="O263" s="50">
        <v>2509.3755373630893</v>
      </c>
      <c r="Q263" s="307"/>
    </row>
    <row r="264" spans="1:17" ht="12.75" customHeight="1">
      <c r="A264" s="45" t="s">
        <v>615</v>
      </c>
      <c r="B264" s="45" t="s">
        <v>310</v>
      </c>
      <c r="C264" s="491"/>
      <c r="D264" s="46">
        <v>8335</v>
      </c>
      <c r="E264" s="46">
        <v>1979</v>
      </c>
      <c r="F264" s="46">
        <v>1350</v>
      </c>
      <c r="G264" s="46">
        <v>3282</v>
      </c>
      <c r="H264" s="46">
        <v>378</v>
      </c>
      <c r="I264" s="46">
        <v>316</v>
      </c>
      <c r="J264" s="46">
        <v>1025</v>
      </c>
      <c r="K264" s="46">
        <v>4630</v>
      </c>
      <c r="L264" s="46">
        <v>4581</v>
      </c>
      <c r="M264" s="46">
        <v>391966426</v>
      </c>
      <c r="N264" s="46">
        <v>47026.565806838633</v>
      </c>
      <c r="O264" s="46">
        <v>1363.6365805971291</v>
      </c>
      <c r="Q264" s="307"/>
    </row>
    <row r="265" spans="1:17" s="15" customFormat="1" ht="14.25" customHeight="1">
      <c r="A265" s="50" t="s">
        <v>622</v>
      </c>
      <c r="B265" s="50"/>
      <c r="C265" s="492" t="s">
        <v>316</v>
      </c>
      <c r="D265" s="50">
        <v>209</v>
      </c>
      <c r="E265" s="50">
        <v>52</v>
      </c>
      <c r="F265" s="50">
        <v>27</v>
      </c>
      <c r="G265" s="50">
        <v>91</v>
      </c>
      <c r="H265" s="50">
        <v>8</v>
      </c>
      <c r="I265" s="50">
        <v>5</v>
      </c>
      <c r="J265" s="50">
        <v>26</v>
      </c>
      <c r="K265" s="50">
        <v>129</v>
      </c>
      <c r="L265" s="50">
        <v>128</v>
      </c>
      <c r="M265" s="50">
        <v>7466206</v>
      </c>
      <c r="N265" s="50">
        <v>35723.473684210527</v>
      </c>
      <c r="O265" s="50">
        <v>1266.3171641791046</v>
      </c>
      <c r="Q265" s="307"/>
    </row>
    <row r="266" spans="1:17" ht="12.75" customHeight="1">
      <c r="A266" s="50" t="s">
        <v>618</v>
      </c>
      <c r="B266" s="50"/>
      <c r="C266" s="492" t="s">
        <v>312</v>
      </c>
      <c r="D266" s="50">
        <v>289</v>
      </c>
      <c r="E266" s="50">
        <v>83</v>
      </c>
      <c r="F266" s="50">
        <v>37</v>
      </c>
      <c r="G266" s="50">
        <v>124</v>
      </c>
      <c r="H266" s="50">
        <v>9</v>
      </c>
      <c r="I266" s="50">
        <v>14</v>
      </c>
      <c r="J266" s="50">
        <v>22</v>
      </c>
      <c r="K266" s="50">
        <v>142</v>
      </c>
      <c r="L266" s="50">
        <v>141</v>
      </c>
      <c r="M266" s="50">
        <v>12178330</v>
      </c>
      <c r="N266" s="50">
        <v>42139.550173010379</v>
      </c>
      <c r="O266" s="50">
        <v>1271.357135400355</v>
      </c>
      <c r="Q266" s="307"/>
    </row>
    <row r="267" spans="1:17" ht="12.75" customHeight="1">
      <c r="A267" s="50" t="s">
        <v>623</v>
      </c>
      <c r="B267" s="50"/>
      <c r="C267" s="492" t="s">
        <v>317</v>
      </c>
      <c r="D267" s="50">
        <v>355</v>
      </c>
      <c r="E267" s="50">
        <v>73</v>
      </c>
      <c r="F267" s="50">
        <v>44</v>
      </c>
      <c r="G267" s="50">
        <v>179</v>
      </c>
      <c r="H267" s="50">
        <v>4</v>
      </c>
      <c r="I267" s="50">
        <v>11</v>
      </c>
      <c r="J267" s="50">
        <v>44</v>
      </c>
      <c r="K267" s="50">
        <v>205</v>
      </c>
      <c r="L267" s="50">
        <v>203</v>
      </c>
      <c r="M267" s="50">
        <v>16791314</v>
      </c>
      <c r="N267" s="50">
        <v>47299.476056338026</v>
      </c>
      <c r="O267" s="50">
        <v>1438.721103590095</v>
      </c>
      <c r="Q267" s="307"/>
    </row>
    <row r="268" spans="1:17" ht="12.75" customHeight="1">
      <c r="A268" s="50" t="s">
        <v>621</v>
      </c>
      <c r="B268" s="50"/>
      <c r="C268" s="492" t="s">
        <v>315</v>
      </c>
      <c r="D268" s="50">
        <v>215</v>
      </c>
      <c r="E268" s="50">
        <v>54</v>
      </c>
      <c r="F268" s="50">
        <v>46</v>
      </c>
      <c r="G268" s="50">
        <v>90</v>
      </c>
      <c r="H268" s="50">
        <v>4</v>
      </c>
      <c r="I268" s="50">
        <v>9</v>
      </c>
      <c r="J268" s="50">
        <v>12</v>
      </c>
      <c r="K268" s="50">
        <v>84</v>
      </c>
      <c r="L268" s="50">
        <v>84</v>
      </c>
      <c r="M268" s="50">
        <v>8008652</v>
      </c>
      <c r="N268" s="50">
        <v>37249.544186046514</v>
      </c>
      <c r="O268" s="50">
        <v>844.79451476793247</v>
      </c>
      <c r="Q268" s="307"/>
    </row>
    <row r="269" spans="1:17" ht="12.75" customHeight="1">
      <c r="A269" s="50" t="s">
        <v>620</v>
      </c>
      <c r="B269" s="50"/>
      <c r="C269" s="492" t="s">
        <v>314</v>
      </c>
      <c r="D269" s="50">
        <v>420</v>
      </c>
      <c r="E269" s="50">
        <v>97</v>
      </c>
      <c r="F269" s="50">
        <v>70</v>
      </c>
      <c r="G269" s="50">
        <v>177</v>
      </c>
      <c r="H269" s="50">
        <v>16</v>
      </c>
      <c r="I269" s="50">
        <v>11</v>
      </c>
      <c r="J269" s="50">
        <v>47</v>
      </c>
      <c r="K269" s="50">
        <v>225</v>
      </c>
      <c r="L269" s="50">
        <v>222</v>
      </c>
      <c r="M269" s="50">
        <v>19112099</v>
      </c>
      <c r="N269" s="50">
        <v>45504.997619047615</v>
      </c>
      <c r="O269" s="50">
        <v>1010.7943198646076</v>
      </c>
      <c r="Q269" s="307"/>
    </row>
    <row r="270" spans="1:17" ht="12.75" customHeight="1">
      <c r="A270" s="50" t="s">
        <v>617</v>
      </c>
      <c r="B270" s="50"/>
      <c r="C270" s="492" t="s">
        <v>1048</v>
      </c>
      <c r="D270" s="50">
        <v>3193</v>
      </c>
      <c r="E270" s="50">
        <v>796</v>
      </c>
      <c r="F270" s="50">
        <v>510</v>
      </c>
      <c r="G270" s="50">
        <v>1234</v>
      </c>
      <c r="H270" s="50">
        <v>180</v>
      </c>
      <c r="I270" s="50">
        <v>106</v>
      </c>
      <c r="J270" s="50">
        <v>364</v>
      </c>
      <c r="K270" s="50">
        <v>1755</v>
      </c>
      <c r="L270" s="50">
        <v>1731</v>
      </c>
      <c r="M270" s="50">
        <v>155629472</v>
      </c>
      <c r="N270" s="50">
        <v>48740.830566865014</v>
      </c>
      <c r="O270" s="50">
        <v>1515.9551533688548</v>
      </c>
      <c r="Q270" s="307"/>
    </row>
    <row r="271" spans="1:17" ht="12.75" customHeight="1">
      <c r="A271" s="50" t="s">
        <v>624</v>
      </c>
      <c r="B271" s="50"/>
      <c r="C271" s="492" t="s">
        <v>318</v>
      </c>
      <c r="D271" s="50">
        <v>1006</v>
      </c>
      <c r="E271" s="50">
        <v>235</v>
      </c>
      <c r="F271" s="50">
        <v>174</v>
      </c>
      <c r="G271" s="50">
        <v>337</v>
      </c>
      <c r="H271" s="50">
        <v>18</v>
      </c>
      <c r="I271" s="50">
        <v>74</v>
      </c>
      <c r="J271" s="50">
        <v>168</v>
      </c>
      <c r="K271" s="50">
        <v>719</v>
      </c>
      <c r="L271" s="50">
        <v>717</v>
      </c>
      <c r="M271" s="50">
        <v>48801903</v>
      </c>
      <c r="N271" s="50">
        <v>48510.837972166999</v>
      </c>
      <c r="O271" s="50">
        <v>1242.9805664510213</v>
      </c>
      <c r="Q271" s="307"/>
    </row>
    <row r="272" spans="1:17" ht="12.75" customHeight="1">
      <c r="A272" s="50" t="s">
        <v>625</v>
      </c>
      <c r="B272" s="50"/>
      <c r="C272" s="492" t="s">
        <v>319</v>
      </c>
      <c r="D272" s="50">
        <v>1001</v>
      </c>
      <c r="E272" s="50">
        <v>202</v>
      </c>
      <c r="F272" s="50">
        <v>186</v>
      </c>
      <c r="G272" s="50">
        <v>390</v>
      </c>
      <c r="H272" s="50">
        <v>27</v>
      </c>
      <c r="I272" s="50">
        <v>38</v>
      </c>
      <c r="J272" s="50">
        <v>158</v>
      </c>
      <c r="K272" s="50">
        <v>593</v>
      </c>
      <c r="L272" s="50">
        <v>589</v>
      </c>
      <c r="M272" s="50">
        <v>47122012</v>
      </c>
      <c r="N272" s="50">
        <v>47074.937062937061</v>
      </c>
      <c r="O272" s="50">
        <v>1843.043394934976</v>
      </c>
      <c r="Q272" s="307"/>
    </row>
    <row r="273" spans="1:17" ht="12.75" customHeight="1">
      <c r="A273" s="50" t="s">
        <v>616</v>
      </c>
      <c r="B273" s="50"/>
      <c r="C273" s="492" t="s">
        <v>311</v>
      </c>
      <c r="D273" s="50">
        <v>738</v>
      </c>
      <c r="E273" s="50">
        <v>159</v>
      </c>
      <c r="F273" s="50">
        <v>118</v>
      </c>
      <c r="G273" s="50">
        <v>318</v>
      </c>
      <c r="H273" s="50">
        <v>32</v>
      </c>
      <c r="I273" s="50">
        <v>17</v>
      </c>
      <c r="J273" s="50">
        <v>94</v>
      </c>
      <c r="K273" s="50">
        <v>390</v>
      </c>
      <c r="L273" s="50">
        <v>387</v>
      </c>
      <c r="M273" s="50">
        <v>29831409</v>
      </c>
      <c r="N273" s="50">
        <v>40421.963414634149</v>
      </c>
      <c r="O273" s="50">
        <v>1111.1015140510642</v>
      </c>
      <c r="Q273" s="307"/>
    </row>
    <row r="274" spans="1:17" ht="12.75" customHeight="1">
      <c r="A274" s="50" t="s">
        <v>619</v>
      </c>
      <c r="B274" s="50"/>
      <c r="C274" s="492" t="s">
        <v>313</v>
      </c>
      <c r="D274" s="50">
        <v>986</v>
      </c>
      <c r="E274" s="50">
        <v>255</v>
      </c>
      <c r="F274" s="50">
        <v>145</v>
      </c>
      <c r="G274" s="50">
        <v>378</v>
      </c>
      <c r="H274" s="50">
        <v>82</v>
      </c>
      <c r="I274" s="50">
        <v>33</v>
      </c>
      <c r="J274" s="50">
        <v>93</v>
      </c>
      <c r="K274" s="50">
        <v>418</v>
      </c>
      <c r="L274" s="50">
        <v>409</v>
      </c>
      <c r="M274" s="50">
        <v>47025029</v>
      </c>
      <c r="N274" s="50">
        <v>47692.727180527385</v>
      </c>
      <c r="O274" s="50">
        <v>1251.6976496579628</v>
      </c>
      <c r="Q274" s="307"/>
    </row>
    <row r="275" spans="1:17" ht="12.75" customHeight="1">
      <c r="A275" s="45" t="s">
        <v>626</v>
      </c>
      <c r="B275" s="45" t="s">
        <v>320</v>
      </c>
      <c r="C275" s="491"/>
      <c r="D275" s="46">
        <v>5401</v>
      </c>
      <c r="E275" s="46">
        <v>1267</v>
      </c>
      <c r="F275" s="46">
        <v>823</v>
      </c>
      <c r="G275" s="46">
        <v>2459</v>
      </c>
      <c r="H275" s="46">
        <v>99</v>
      </c>
      <c r="I275" s="46">
        <v>176</v>
      </c>
      <c r="J275" s="46">
        <v>575</v>
      </c>
      <c r="K275" s="46">
        <v>2747</v>
      </c>
      <c r="L275" s="46">
        <v>2719</v>
      </c>
      <c r="M275" s="46">
        <v>282643123</v>
      </c>
      <c r="N275" s="46">
        <v>52331.628031845954</v>
      </c>
      <c r="O275" s="46">
        <v>1153.878530560256</v>
      </c>
      <c r="Q275" s="307"/>
    </row>
    <row r="276" spans="1:17" s="15" customFormat="1" ht="14.25" customHeight="1">
      <c r="A276" s="50" t="s">
        <v>632</v>
      </c>
      <c r="B276" s="50"/>
      <c r="C276" s="492" t="s">
        <v>326</v>
      </c>
      <c r="D276" s="50">
        <v>229</v>
      </c>
      <c r="E276" s="50">
        <v>59</v>
      </c>
      <c r="F276" s="50">
        <v>30</v>
      </c>
      <c r="G276" s="50">
        <v>121</v>
      </c>
      <c r="H276" s="50" t="s">
        <v>1207</v>
      </c>
      <c r="I276" s="50" t="s">
        <v>1207</v>
      </c>
      <c r="J276" s="50">
        <v>9</v>
      </c>
      <c r="K276" s="50">
        <v>88</v>
      </c>
      <c r="L276" s="50">
        <v>86</v>
      </c>
      <c r="M276" s="50">
        <v>9415762</v>
      </c>
      <c r="N276" s="50">
        <v>41116.864628820964</v>
      </c>
      <c r="O276" s="50">
        <v>1015.6144968180347</v>
      </c>
      <c r="Q276" s="307"/>
    </row>
    <row r="277" spans="1:17" ht="12.75" customHeight="1">
      <c r="A277" s="50" t="s">
        <v>631</v>
      </c>
      <c r="B277" s="50"/>
      <c r="C277" s="492" t="s">
        <v>325</v>
      </c>
      <c r="D277" s="50">
        <v>416</v>
      </c>
      <c r="E277" s="50">
        <v>120</v>
      </c>
      <c r="F277" s="50">
        <v>64</v>
      </c>
      <c r="G277" s="50">
        <v>176</v>
      </c>
      <c r="H277" s="50">
        <v>18</v>
      </c>
      <c r="I277" s="50">
        <v>13</v>
      </c>
      <c r="J277" s="50">
        <v>25</v>
      </c>
      <c r="K277" s="50">
        <v>179</v>
      </c>
      <c r="L277" s="50">
        <v>177</v>
      </c>
      <c r="M277" s="50">
        <v>22316169</v>
      </c>
      <c r="N277" s="50">
        <v>53644.637019230766</v>
      </c>
      <c r="O277" s="50">
        <v>1241.787824828891</v>
      </c>
      <c r="Q277" s="307"/>
    </row>
    <row r="278" spans="1:17" ht="12.75" customHeight="1">
      <c r="A278" s="50" t="s">
        <v>627</v>
      </c>
      <c r="B278" s="50"/>
      <c r="C278" s="492" t="s">
        <v>321</v>
      </c>
      <c r="D278" s="50">
        <v>577</v>
      </c>
      <c r="E278" s="50">
        <v>125</v>
      </c>
      <c r="F278" s="50">
        <v>79</v>
      </c>
      <c r="G278" s="50">
        <v>261</v>
      </c>
      <c r="H278" s="50">
        <v>10</v>
      </c>
      <c r="I278" s="50">
        <v>20</v>
      </c>
      <c r="J278" s="50">
        <v>82</v>
      </c>
      <c r="K278" s="50">
        <v>316</v>
      </c>
      <c r="L278" s="50">
        <v>314</v>
      </c>
      <c r="M278" s="50">
        <v>22037095</v>
      </c>
      <c r="N278" s="50">
        <v>38192.538994800692</v>
      </c>
      <c r="O278" s="50">
        <v>876.27870449529792</v>
      </c>
      <c r="Q278" s="307"/>
    </row>
    <row r="279" spans="1:17" ht="12.75" customHeight="1">
      <c r="A279" s="50" t="s">
        <v>630</v>
      </c>
      <c r="B279" s="50"/>
      <c r="C279" s="492" t="s">
        <v>324</v>
      </c>
      <c r="D279" s="50" t="s">
        <v>104</v>
      </c>
      <c r="E279" s="50" t="s">
        <v>104</v>
      </c>
      <c r="F279" s="50" t="s">
        <v>104</v>
      </c>
      <c r="G279" s="50" t="s">
        <v>104</v>
      </c>
      <c r="H279" s="50" t="s">
        <v>104</v>
      </c>
      <c r="I279" s="50" t="s">
        <v>104</v>
      </c>
      <c r="J279" s="50" t="s">
        <v>104</v>
      </c>
      <c r="K279" s="50" t="s">
        <v>104</v>
      </c>
      <c r="L279" s="50" t="s">
        <v>104</v>
      </c>
      <c r="M279" s="50" t="s">
        <v>104</v>
      </c>
      <c r="N279" s="50" t="s">
        <v>104</v>
      </c>
      <c r="O279" s="50" t="s">
        <v>104</v>
      </c>
      <c r="Q279" s="307"/>
    </row>
    <row r="280" spans="1:17" ht="12.75" customHeight="1">
      <c r="A280" s="50" t="s">
        <v>628</v>
      </c>
      <c r="B280" s="50"/>
      <c r="C280" s="492" t="s">
        <v>322</v>
      </c>
      <c r="D280" s="50">
        <v>586</v>
      </c>
      <c r="E280" s="50">
        <v>112</v>
      </c>
      <c r="F280" s="50">
        <v>94</v>
      </c>
      <c r="G280" s="50">
        <v>264</v>
      </c>
      <c r="H280" s="50">
        <v>26</v>
      </c>
      <c r="I280" s="50">
        <v>18</v>
      </c>
      <c r="J280" s="50">
        <v>72</v>
      </c>
      <c r="K280" s="50">
        <v>289</v>
      </c>
      <c r="L280" s="50">
        <v>284</v>
      </c>
      <c r="M280" s="50">
        <v>26095005</v>
      </c>
      <c r="N280" s="50">
        <v>44530.725255972699</v>
      </c>
      <c r="O280" s="50">
        <v>1433.2008787587533</v>
      </c>
      <c r="Q280" s="307"/>
    </row>
    <row r="281" spans="1:17" ht="12.75" customHeight="1">
      <c r="A281" s="50" t="s">
        <v>629</v>
      </c>
      <c r="B281" s="50"/>
      <c r="C281" s="492" t="s">
        <v>323</v>
      </c>
      <c r="D281" s="50">
        <v>485</v>
      </c>
      <c r="E281" s="50">
        <v>113</v>
      </c>
      <c r="F281" s="50">
        <v>79</v>
      </c>
      <c r="G281" s="50">
        <v>202</v>
      </c>
      <c r="H281" s="50">
        <v>10</v>
      </c>
      <c r="I281" s="50">
        <v>21</v>
      </c>
      <c r="J281" s="50">
        <v>60</v>
      </c>
      <c r="K281" s="50">
        <v>254</v>
      </c>
      <c r="L281" s="50">
        <v>250</v>
      </c>
      <c r="M281" s="50">
        <v>22747855</v>
      </c>
      <c r="N281" s="50">
        <v>46902.793814432989</v>
      </c>
      <c r="O281" s="50">
        <v>1196.8775649794802</v>
      </c>
      <c r="Q281" s="307"/>
    </row>
    <row r="282" spans="1:17" ht="16.5" customHeight="1">
      <c r="A282" s="50" t="s">
        <v>633</v>
      </c>
      <c r="B282" s="50"/>
      <c r="C282" s="492" t="s">
        <v>327</v>
      </c>
      <c r="D282" s="50">
        <v>1131</v>
      </c>
      <c r="E282" s="50">
        <v>263</v>
      </c>
      <c r="F282" s="50">
        <v>158</v>
      </c>
      <c r="G282" s="50">
        <v>502</v>
      </c>
      <c r="H282" s="50">
        <v>13</v>
      </c>
      <c r="I282" s="50">
        <v>42</v>
      </c>
      <c r="J282" s="50">
        <v>153</v>
      </c>
      <c r="K282" s="50">
        <v>652</v>
      </c>
      <c r="L282" s="50">
        <v>642</v>
      </c>
      <c r="M282" s="50">
        <v>68637618</v>
      </c>
      <c r="N282" s="50">
        <v>60687.549071618036</v>
      </c>
      <c r="O282" s="50">
        <v>1227.8094539600197</v>
      </c>
      <c r="Q282" s="307"/>
    </row>
    <row r="283" spans="1:17" ht="12.75" customHeight="1">
      <c r="A283" s="45" t="s">
        <v>634</v>
      </c>
      <c r="B283" s="45" t="s">
        <v>328</v>
      </c>
      <c r="C283" s="491"/>
      <c r="D283" s="46">
        <v>2514</v>
      </c>
      <c r="E283" s="46">
        <v>584</v>
      </c>
      <c r="F283" s="46">
        <v>359</v>
      </c>
      <c r="G283" s="46">
        <v>1151</v>
      </c>
      <c r="H283" s="46">
        <v>107</v>
      </c>
      <c r="I283" s="46">
        <v>70</v>
      </c>
      <c r="J283" s="46">
        <v>241</v>
      </c>
      <c r="K283" s="46">
        <v>1263</v>
      </c>
      <c r="L283" s="46">
        <v>1246</v>
      </c>
      <c r="M283" s="46">
        <v>115183276</v>
      </c>
      <c r="N283" s="46">
        <v>45816.736674622116</v>
      </c>
      <c r="O283" s="46">
        <v>879.37912316530833</v>
      </c>
      <c r="Q283" s="307"/>
    </row>
    <row r="284" spans="1:17" s="15" customFormat="1" ht="14.25" customHeight="1">
      <c r="A284" s="50" t="s">
        <v>639</v>
      </c>
      <c r="B284" s="50"/>
      <c r="C284" s="492" t="s">
        <v>333</v>
      </c>
      <c r="D284" s="50">
        <v>139</v>
      </c>
      <c r="E284" s="50">
        <v>33</v>
      </c>
      <c r="F284" s="50">
        <v>12</v>
      </c>
      <c r="G284" s="50">
        <v>67</v>
      </c>
      <c r="H284" s="50" t="s">
        <v>1207</v>
      </c>
      <c r="I284" s="50" t="s">
        <v>1207</v>
      </c>
      <c r="J284" s="50">
        <v>17</v>
      </c>
      <c r="K284" s="50">
        <v>67</v>
      </c>
      <c r="L284" s="50">
        <v>66</v>
      </c>
      <c r="M284" s="50">
        <v>6183853</v>
      </c>
      <c r="N284" s="50">
        <v>44488.151079136689</v>
      </c>
      <c r="O284" s="50">
        <v>1178.7748760960733</v>
      </c>
      <c r="Q284" s="307"/>
    </row>
    <row r="285" spans="1:17" ht="12.75" customHeight="1">
      <c r="A285" s="50" t="s">
        <v>636</v>
      </c>
      <c r="B285" s="50"/>
      <c r="C285" s="492" t="s">
        <v>330</v>
      </c>
      <c r="D285" s="50">
        <v>186</v>
      </c>
      <c r="E285" s="50">
        <v>45</v>
      </c>
      <c r="F285" s="50">
        <v>22</v>
      </c>
      <c r="G285" s="50">
        <v>94</v>
      </c>
      <c r="H285" s="50">
        <v>5</v>
      </c>
      <c r="I285" s="50">
        <v>7</v>
      </c>
      <c r="J285" s="50">
        <v>13</v>
      </c>
      <c r="K285" s="50">
        <v>98</v>
      </c>
      <c r="L285" s="50">
        <v>96</v>
      </c>
      <c r="M285" s="50">
        <v>9041489</v>
      </c>
      <c r="N285" s="50">
        <v>48610.155913978495</v>
      </c>
      <c r="O285" s="50">
        <v>1449.0726821059379</v>
      </c>
      <c r="Q285" s="307"/>
    </row>
    <row r="286" spans="1:17" ht="12.75" customHeight="1">
      <c r="A286" s="50" t="s">
        <v>638</v>
      </c>
      <c r="B286" s="50"/>
      <c r="C286" s="492" t="s">
        <v>332</v>
      </c>
      <c r="D286" s="50">
        <v>205</v>
      </c>
      <c r="E286" s="50">
        <v>49</v>
      </c>
      <c r="F286" s="50">
        <v>29</v>
      </c>
      <c r="G286" s="50">
        <v>96</v>
      </c>
      <c r="H286" s="50" t="s">
        <v>1207</v>
      </c>
      <c r="I286" s="50" t="s">
        <v>1207</v>
      </c>
      <c r="J286" s="50">
        <v>16</v>
      </c>
      <c r="K286" s="50">
        <v>106</v>
      </c>
      <c r="L286" s="50">
        <v>106</v>
      </c>
      <c r="M286" s="50">
        <v>8337291</v>
      </c>
      <c r="N286" s="50">
        <v>40669.712195121952</v>
      </c>
      <c r="O286" s="50">
        <v>555.44910059960023</v>
      </c>
      <c r="Q286" s="307"/>
    </row>
    <row r="287" spans="1:17" ht="12.75" customHeight="1">
      <c r="A287" s="50" t="s">
        <v>640</v>
      </c>
      <c r="B287" s="50"/>
      <c r="C287" s="492" t="s">
        <v>334</v>
      </c>
      <c r="D287" s="50">
        <v>377</v>
      </c>
      <c r="E287" s="50">
        <v>77</v>
      </c>
      <c r="F287" s="50">
        <v>52</v>
      </c>
      <c r="G287" s="50">
        <v>169</v>
      </c>
      <c r="H287" s="50">
        <v>11</v>
      </c>
      <c r="I287" s="50">
        <v>15</v>
      </c>
      <c r="J287" s="50">
        <v>52</v>
      </c>
      <c r="K287" s="50">
        <v>215</v>
      </c>
      <c r="L287" s="50">
        <v>213</v>
      </c>
      <c r="M287" s="50">
        <v>16738876</v>
      </c>
      <c r="N287" s="50">
        <v>44400.201591511934</v>
      </c>
      <c r="O287" s="50">
        <v>1449.692634131555</v>
      </c>
      <c r="Q287" s="307"/>
    </row>
    <row r="288" spans="1:17" ht="12.75" customHeight="1">
      <c r="A288" s="50" t="s">
        <v>641</v>
      </c>
      <c r="B288" s="50"/>
      <c r="C288" s="492" t="s">
        <v>335</v>
      </c>
      <c r="D288" s="50">
        <v>191</v>
      </c>
      <c r="E288" s="50">
        <v>39</v>
      </c>
      <c r="F288" s="50">
        <v>36</v>
      </c>
      <c r="G288" s="50">
        <v>88</v>
      </c>
      <c r="H288" s="50" t="s">
        <v>1207</v>
      </c>
      <c r="I288" s="50" t="s">
        <v>1207</v>
      </c>
      <c r="J288" s="50">
        <v>22</v>
      </c>
      <c r="K288" s="50">
        <v>133</v>
      </c>
      <c r="L288" s="50">
        <v>133</v>
      </c>
      <c r="M288" s="50">
        <v>6892616</v>
      </c>
      <c r="N288" s="50">
        <v>36086.994764397903</v>
      </c>
      <c r="O288" s="50">
        <v>579.79609690444147</v>
      </c>
      <c r="Q288" s="307"/>
    </row>
    <row r="289" spans="1:17" ht="12.75" customHeight="1">
      <c r="A289" s="50" t="s">
        <v>635</v>
      </c>
      <c r="B289" s="50"/>
      <c r="C289" s="492" t="s">
        <v>329</v>
      </c>
      <c r="D289" s="50">
        <v>126</v>
      </c>
      <c r="E289" s="50">
        <v>28</v>
      </c>
      <c r="F289" s="50">
        <v>21</v>
      </c>
      <c r="G289" s="50">
        <v>51</v>
      </c>
      <c r="H289" s="50" t="s">
        <v>1208</v>
      </c>
      <c r="I289" s="50">
        <v>7</v>
      </c>
      <c r="J289" s="50">
        <v>18</v>
      </c>
      <c r="K289" s="50">
        <v>61</v>
      </c>
      <c r="L289" s="50">
        <v>61</v>
      </c>
      <c r="M289" s="50">
        <v>4217080</v>
      </c>
      <c r="N289" s="50">
        <v>33468.888888888891</v>
      </c>
      <c r="O289" s="50">
        <v>594.75072279811013</v>
      </c>
      <c r="Q289" s="307"/>
    </row>
    <row r="290" spans="1:17" ht="12.75" customHeight="1">
      <c r="A290" s="50" t="s">
        <v>637</v>
      </c>
      <c r="B290" s="50"/>
      <c r="C290" s="492" t="s">
        <v>331</v>
      </c>
      <c r="D290" s="50">
        <v>132</v>
      </c>
      <c r="E290" s="50">
        <v>23</v>
      </c>
      <c r="F290" s="50">
        <v>13</v>
      </c>
      <c r="G290" s="50">
        <v>72</v>
      </c>
      <c r="H290" s="50">
        <v>11</v>
      </c>
      <c r="I290" s="50">
        <v>5</v>
      </c>
      <c r="J290" s="50">
        <v>8</v>
      </c>
      <c r="K290" s="50">
        <v>46</v>
      </c>
      <c r="L290" s="50">
        <v>44</v>
      </c>
      <c r="M290" s="50">
        <v>5455160</v>
      </c>
      <c r="N290" s="50">
        <v>41326.969696969696</v>
      </c>
      <c r="O290" s="50">
        <v>541.18650793650795</v>
      </c>
      <c r="Q290" s="307"/>
    </row>
    <row r="291" spans="1:17" ht="12.75" customHeight="1">
      <c r="A291" s="50" t="s">
        <v>642</v>
      </c>
      <c r="B291" s="50"/>
      <c r="C291" s="492" t="s">
        <v>336</v>
      </c>
      <c r="D291" s="50">
        <v>1206</v>
      </c>
      <c r="E291" s="50">
        <v>299</v>
      </c>
      <c r="F291" s="50">
        <v>181</v>
      </c>
      <c r="G291" s="50">
        <v>540</v>
      </c>
      <c r="H291" s="50">
        <v>59</v>
      </c>
      <c r="I291" s="50">
        <v>30</v>
      </c>
      <c r="J291" s="50">
        <v>97</v>
      </c>
      <c r="K291" s="50">
        <v>555</v>
      </c>
      <c r="L291" s="50">
        <v>545</v>
      </c>
      <c r="M291" s="50">
        <v>58316911</v>
      </c>
      <c r="N291" s="50">
        <v>48355.647595356553</v>
      </c>
      <c r="O291" s="50">
        <v>912.8848658464043</v>
      </c>
      <c r="Q291" s="307"/>
    </row>
    <row r="292" spans="1:17" ht="12.75" customHeight="1">
      <c r="A292" s="45" t="s">
        <v>643</v>
      </c>
      <c r="B292" s="45" t="s">
        <v>997</v>
      </c>
      <c r="C292" s="491"/>
      <c r="D292" s="46">
        <v>4686</v>
      </c>
      <c r="E292" s="46">
        <v>1158</v>
      </c>
      <c r="F292" s="46">
        <v>616</v>
      </c>
      <c r="G292" s="46">
        <v>2195</v>
      </c>
      <c r="H292" s="46">
        <v>172</v>
      </c>
      <c r="I292" s="46">
        <v>141</v>
      </c>
      <c r="J292" s="46">
        <v>398</v>
      </c>
      <c r="K292" s="46">
        <v>2215</v>
      </c>
      <c r="L292" s="46">
        <v>2180</v>
      </c>
      <c r="M292" s="46">
        <v>233021295</v>
      </c>
      <c r="N292" s="46">
        <v>49727.122279129318</v>
      </c>
      <c r="O292" s="46">
        <v>855.23700378765636</v>
      </c>
      <c r="Q292" s="307"/>
    </row>
    <row r="293" spans="1:17" s="15" customFormat="1" ht="14.25" customHeight="1">
      <c r="A293" s="50" t="s">
        <v>648</v>
      </c>
      <c r="B293" s="50"/>
      <c r="C293" s="492" t="s">
        <v>341</v>
      </c>
      <c r="D293" s="50">
        <v>189</v>
      </c>
      <c r="E293" s="50">
        <v>44</v>
      </c>
      <c r="F293" s="50">
        <v>25</v>
      </c>
      <c r="G293" s="50">
        <v>84</v>
      </c>
      <c r="H293" s="50">
        <v>9</v>
      </c>
      <c r="I293" s="50">
        <v>11</v>
      </c>
      <c r="J293" s="50">
        <v>16</v>
      </c>
      <c r="K293" s="50">
        <v>108</v>
      </c>
      <c r="L293" s="50">
        <v>104</v>
      </c>
      <c r="M293" s="50">
        <v>8798410</v>
      </c>
      <c r="N293" s="50">
        <v>46552.433862433863</v>
      </c>
      <c r="O293" s="50">
        <v>1234.7779103220826</v>
      </c>
      <c r="Q293" s="307"/>
    </row>
    <row r="294" spans="1:17" ht="12.75" customHeight="1">
      <c r="A294" s="50" t="s">
        <v>644</v>
      </c>
      <c r="B294" s="50"/>
      <c r="C294" s="492" t="s">
        <v>337</v>
      </c>
      <c r="D294" s="50">
        <v>58</v>
      </c>
      <c r="E294" s="50">
        <v>18</v>
      </c>
      <c r="F294" s="50">
        <v>12</v>
      </c>
      <c r="G294" s="50">
        <v>21</v>
      </c>
      <c r="H294" s="50" t="s">
        <v>1207</v>
      </c>
      <c r="I294" s="50" t="s">
        <v>1207</v>
      </c>
      <c r="J294" s="50">
        <v>4</v>
      </c>
      <c r="K294" s="50">
        <v>36</v>
      </c>
      <c r="L294" s="50">
        <v>36</v>
      </c>
      <c r="M294" s="50">
        <v>2027799</v>
      </c>
      <c r="N294" s="50">
        <v>34962.051724137928</v>
      </c>
      <c r="O294" s="50">
        <v>845.79728884254428</v>
      </c>
      <c r="Q294" s="307"/>
    </row>
    <row r="295" spans="1:17" ht="12.75" customHeight="1">
      <c r="A295" s="50" t="s">
        <v>656</v>
      </c>
      <c r="B295" s="50"/>
      <c r="C295" s="492" t="s">
        <v>349</v>
      </c>
      <c r="D295" s="50">
        <v>93</v>
      </c>
      <c r="E295" s="50">
        <v>18</v>
      </c>
      <c r="F295" s="50">
        <v>8</v>
      </c>
      <c r="G295" s="50">
        <v>44</v>
      </c>
      <c r="H295" s="50" t="s">
        <v>1207</v>
      </c>
      <c r="I295" s="50" t="s">
        <v>1207</v>
      </c>
      <c r="J295" s="50">
        <v>14</v>
      </c>
      <c r="K295" s="50">
        <v>40</v>
      </c>
      <c r="L295" s="50">
        <v>40</v>
      </c>
      <c r="M295" s="50">
        <v>3669870</v>
      </c>
      <c r="N295" s="50">
        <v>39460.967741935485</v>
      </c>
      <c r="O295" s="50">
        <v>672.87678767876787</v>
      </c>
      <c r="Q295" s="307"/>
    </row>
    <row r="296" spans="1:17" ht="12.75" customHeight="1">
      <c r="A296" s="50" t="s">
        <v>650</v>
      </c>
      <c r="B296" s="50"/>
      <c r="C296" s="492" t="s">
        <v>343</v>
      </c>
      <c r="D296" s="50">
        <v>96</v>
      </c>
      <c r="E296" s="50">
        <v>26</v>
      </c>
      <c r="F296" s="50">
        <v>15</v>
      </c>
      <c r="G296" s="50">
        <v>40</v>
      </c>
      <c r="H296" s="50" t="s">
        <v>1207</v>
      </c>
      <c r="I296" s="50" t="s">
        <v>1207</v>
      </c>
      <c r="J296" s="50">
        <v>11</v>
      </c>
      <c r="K296" s="50">
        <v>54</v>
      </c>
      <c r="L296" s="50">
        <v>52</v>
      </c>
      <c r="M296" s="50">
        <v>3121624</v>
      </c>
      <c r="N296" s="50">
        <v>32516.916666666668</v>
      </c>
      <c r="O296" s="50">
        <v>462.6341608002964</v>
      </c>
      <c r="Q296" s="307"/>
    </row>
    <row r="297" spans="1:17" ht="12.75" customHeight="1">
      <c r="A297" s="50" t="s">
        <v>649</v>
      </c>
      <c r="B297" s="50"/>
      <c r="C297" s="492" t="s">
        <v>342</v>
      </c>
      <c r="D297" s="50" t="s">
        <v>104</v>
      </c>
      <c r="E297" s="50" t="s">
        <v>104</v>
      </c>
      <c r="F297" s="50" t="s">
        <v>104</v>
      </c>
      <c r="G297" s="50" t="s">
        <v>104</v>
      </c>
      <c r="H297" s="50" t="s">
        <v>104</v>
      </c>
      <c r="I297" s="50" t="s">
        <v>104</v>
      </c>
      <c r="J297" s="50" t="s">
        <v>104</v>
      </c>
      <c r="K297" s="50" t="s">
        <v>104</v>
      </c>
      <c r="L297" s="50" t="s">
        <v>104</v>
      </c>
      <c r="M297" s="50" t="s">
        <v>104</v>
      </c>
      <c r="N297" s="50" t="s">
        <v>104</v>
      </c>
      <c r="O297" s="50" t="s">
        <v>104</v>
      </c>
      <c r="Q297" s="307"/>
    </row>
    <row r="298" spans="1:17" ht="12.75" customHeight="1">
      <c r="A298" s="50" t="s">
        <v>647</v>
      </c>
      <c r="B298" s="50"/>
      <c r="C298" s="492" t="s">
        <v>340</v>
      </c>
      <c r="D298" s="50">
        <v>72</v>
      </c>
      <c r="E298" s="50" t="s">
        <v>1207</v>
      </c>
      <c r="F298" s="50">
        <v>13</v>
      </c>
      <c r="G298" s="50">
        <v>39</v>
      </c>
      <c r="H298" s="50" t="s">
        <v>1207</v>
      </c>
      <c r="I298" s="50" t="s">
        <v>1208</v>
      </c>
      <c r="J298" s="50">
        <v>10</v>
      </c>
      <c r="K298" s="50">
        <v>49</v>
      </c>
      <c r="L298" s="50">
        <v>49</v>
      </c>
      <c r="M298" s="50">
        <v>2827813</v>
      </c>
      <c r="N298" s="50">
        <v>39275.180555555555</v>
      </c>
      <c r="O298" s="50">
        <v>928.36933683519374</v>
      </c>
      <c r="Q298" s="307"/>
    </row>
    <row r="299" spans="1:17" ht="12.75" customHeight="1">
      <c r="A299" s="50" t="s">
        <v>653</v>
      </c>
      <c r="B299" s="50"/>
      <c r="C299" s="492" t="s">
        <v>346</v>
      </c>
      <c r="D299" s="50">
        <v>106</v>
      </c>
      <c r="E299" s="50">
        <v>25</v>
      </c>
      <c r="F299" s="50">
        <v>15</v>
      </c>
      <c r="G299" s="50">
        <v>51</v>
      </c>
      <c r="H299" s="50" t="s">
        <v>1207</v>
      </c>
      <c r="I299" s="50" t="s">
        <v>1207</v>
      </c>
      <c r="J299" s="50">
        <v>9</v>
      </c>
      <c r="K299" s="50">
        <v>46</v>
      </c>
      <c r="L299" s="50">
        <v>45</v>
      </c>
      <c r="M299" s="50">
        <v>3136018</v>
      </c>
      <c r="N299" s="50">
        <v>29585.075471698114</v>
      </c>
      <c r="O299" s="50">
        <v>537.08134954615514</v>
      </c>
      <c r="Q299" s="307"/>
    </row>
    <row r="300" spans="1:17" ht="12.75" customHeight="1">
      <c r="A300" s="50" t="s">
        <v>652</v>
      </c>
      <c r="B300" s="50"/>
      <c r="C300" s="492" t="s">
        <v>345</v>
      </c>
      <c r="D300" s="50">
        <v>57</v>
      </c>
      <c r="E300" s="50">
        <v>4</v>
      </c>
      <c r="F300" s="50" t="s">
        <v>1207</v>
      </c>
      <c r="G300" s="50">
        <v>38</v>
      </c>
      <c r="H300" s="50">
        <v>4</v>
      </c>
      <c r="I300" s="50" t="s">
        <v>1207</v>
      </c>
      <c r="J300" s="50">
        <v>6</v>
      </c>
      <c r="K300" s="50">
        <v>44</v>
      </c>
      <c r="L300" s="50">
        <v>44</v>
      </c>
      <c r="M300" s="50">
        <v>2555307</v>
      </c>
      <c r="N300" s="50">
        <v>44829.947368421053</v>
      </c>
      <c r="O300" s="50">
        <v>1036.4254715067937</v>
      </c>
      <c r="Q300" s="307"/>
    </row>
    <row r="301" spans="1:17" ht="12.75" customHeight="1">
      <c r="A301" s="50" t="s">
        <v>645</v>
      </c>
      <c r="B301" s="50"/>
      <c r="C301" s="492" t="s">
        <v>338</v>
      </c>
      <c r="D301" s="50">
        <v>80</v>
      </c>
      <c r="E301" s="50">
        <v>16</v>
      </c>
      <c r="F301" s="50">
        <v>9</v>
      </c>
      <c r="G301" s="50">
        <v>41</v>
      </c>
      <c r="H301" s="50" t="s">
        <v>1207</v>
      </c>
      <c r="I301" s="50" t="s">
        <v>1207</v>
      </c>
      <c r="J301" s="50">
        <v>9</v>
      </c>
      <c r="K301" s="50">
        <v>32</v>
      </c>
      <c r="L301" s="50">
        <v>32</v>
      </c>
      <c r="M301" s="50">
        <v>3312509</v>
      </c>
      <c r="N301" s="50">
        <v>41406.362500000003</v>
      </c>
      <c r="O301" s="50">
        <v>1312.1445830857595</v>
      </c>
      <c r="Q301" s="307"/>
    </row>
    <row r="302" spans="1:17" ht="12.75" customHeight="1">
      <c r="A302" s="50" t="s">
        <v>657</v>
      </c>
      <c r="B302" s="50"/>
      <c r="C302" s="492" t="s">
        <v>350</v>
      </c>
      <c r="D302" s="50">
        <v>188</v>
      </c>
      <c r="E302" s="50">
        <v>42</v>
      </c>
      <c r="F302" s="50">
        <v>31</v>
      </c>
      <c r="G302" s="50">
        <v>94</v>
      </c>
      <c r="H302" s="50">
        <v>11</v>
      </c>
      <c r="I302" s="50" t="s">
        <v>1208</v>
      </c>
      <c r="J302" s="50">
        <v>10</v>
      </c>
      <c r="K302" s="50">
        <v>92</v>
      </c>
      <c r="L302" s="50">
        <v>92</v>
      </c>
      <c r="M302" s="50">
        <v>7922392</v>
      </c>
      <c r="N302" s="50">
        <v>42140.382978723406</v>
      </c>
      <c r="O302" s="50">
        <v>886.71912250265825</v>
      </c>
      <c r="Q302" s="307"/>
    </row>
    <row r="303" spans="1:17" ht="12.75" customHeight="1">
      <c r="A303" s="50" t="s">
        <v>655</v>
      </c>
      <c r="B303" s="50"/>
      <c r="C303" s="492" t="s">
        <v>348</v>
      </c>
      <c r="D303" s="50">
        <v>139</v>
      </c>
      <c r="E303" s="50">
        <v>35</v>
      </c>
      <c r="F303" s="50">
        <v>21</v>
      </c>
      <c r="G303" s="50">
        <v>66</v>
      </c>
      <c r="H303" s="50">
        <v>5</v>
      </c>
      <c r="I303" s="50">
        <v>4</v>
      </c>
      <c r="J303" s="50">
        <v>8</v>
      </c>
      <c r="K303" s="50">
        <v>58</v>
      </c>
      <c r="L303" s="50">
        <v>57</v>
      </c>
      <c r="M303" s="50">
        <v>5757357</v>
      </c>
      <c r="N303" s="50">
        <v>41419.834532374101</v>
      </c>
      <c r="O303" s="50">
        <v>871.86446581358371</v>
      </c>
      <c r="Q303" s="307"/>
    </row>
    <row r="304" spans="1:17" ht="12.75" customHeight="1">
      <c r="A304" s="50" t="s">
        <v>658</v>
      </c>
      <c r="B304" s="50"/>
      <c r="C304" s="492" t="s">
        <v>351</v>
      </c>
      <c r="D304" s="50">
        <v>61</v>
      </c>
      <c r="E304" s="50">
        <v>13</v>
      </c>
      <c r="F304" s="50">
        <v>8</v>
      </c>
      <c r="G304" s="50">
        <v>31</v>
      </c>
      <c r="H304" s="50" t="s">
        <v>1207</v>
      </c>
      <c r="I304" s="50" t="s">
        <v>1207</v>
      </c>
      <c r="J304" s="50">
        <v>5</v>
      </c>
      <c r="K304" s="50">
        <v>24</v>
      </c>
      <c r="L304" s="50">
        <v>23</v>
      </c>
      <c r="M304" s="50">
        <v>1379454</v>
      </c>
      <c r="N304" s="50">
        <v>22614</v>
      </c>
      <c r="O304" s="50">
        <v>492.75013395249152</v>
      </c>
      <c r="Q304" s="307"/>
    </row>
    <row r="305" spans="1:17" ht="12.75" customHeight="1">
      <c r="A305" s="50" t="s">
        <v>654</v>
      </c>
      <c r="B305" s="50"/>
      <c r="C305" s="492" t="s">
        <v>347</v>
      </c>
      <c r="D305" s="50">
        <v>1883</v>
      </c>
      <c r="E305" s="50">
        <v>490</v>
      </c>
      <c r="F305" s="50">
        <v>237</v>
      </c>
      <c r="G305" s="50">
        <v>878</v>
      </c>
      <c r="H305" s="50">
        <v>87</v>
      </c>
      <c r="I305" s="50">
        <v>44</v>
      </c>
      <c r="J305" s="50">
        <v>147</v>
      </c>
      <c r="K305" s="50">
        <v>879</v>
      </c>
      <c r="L305" s="50">
        <v>871</v>
      </c>
      <c r="M305" s="50">
        <v>99400135</v>
      </c>
      <c r="N305" s="50">
        <v>52788.175783324485</v>
      </c>
      <c r="O305" s="50">
        <v>767.19834056922332</v>
      </c>
      <c r="Q305" s="307"/>
    </row>
    <row r="306" spans="1:17" ht="12.75" customHeight="1">
      <c r="A306" s="50" t="s">
        <v>646</v>
      </c>
      <c r="B306" s="50"/>
      <c r="C306" s="492" t="s">
        <v>339</v>
      </c>
      <c r="D306" s="50">
        <v>345</v>
      </c>
      <c r="E306" s="50">
        <v>87</v>
      </c>
      <c r="F306" s="50">
        <v>48</v>
      </c>
      <c r="G306" s="50">
        <v>131</v>
      </c>
      <c r="H306" s="50">
        <v>14</v>
      </c>
      <c r="I306" s="50">
        <v>16</v>
      </c>
      <c r="J306" s="50">
        <v>48</v>
      </c>
      <c r="K306" s="50">
        <v>164</v>
      </c>
      <c r="L306" s="50">
        <v>161</v>
      </c>
      <c r="M306" s="50">
        <v>14937977</v>
      </c>
      <c r="N306" s="50">
        <v>43298.484057971014</v>
      </c>
      <c r="O306" s="50">
        <v>1216.0020350848631</v>
      </c>
      <c r="Q306" s="307"/>
    </row>
    <row r="307" spans="1:17" ht="12.75" customHeight="1">
      <c r="A307" s="50" t="s">
        <v>651</v>
      </c>
      <c r="B307" s="50"/>
      <c r="C307" s="492" t="s">
        <v>344</v>
      </c>
      <c r="D307" s="50">
        <v>1306</v>
      </c>
      <c r="E307" s="50">
        <v>329</v>
      </c>
      <c r="F307" s="50">
        <v>165</v>
      </c>
      <c r="G307" s="50">
        <v>640</v>
      </c>
      <c r="H307" s="50">
        <v>26</v>
      </c>
      <c r="I307" s="50">
        <v>43</v>
      </c>
      <c r="J307" s="50">
        <v>101</v>
      </c>
      <c r="K307" s="50">
        <v>577</v>
      </c>
      <c r="L307" s="50">
        <v>562</v>
      </c>
      <c r="M307" s="50">
        <v>71066431</v>
      </c>
      <c r="N307" s="50">
        <v>54415.337672281777</v>
      </c>
      <c r="O307" s="50">
        <v>977.33507072179555</v>
      </c>
      <c r="Q307" s="307"/>
    </row>
    <row r="308" spans="1:17" ht="12.75" customHeight="1">
      <c r="A308" s="45" t="s">
        <v>659</v>
      </c>
      <c r="B308" s="45" t="s">
        <v>352</v>
      </c>
      <c r="C308" s="491"/>
      <c r="D308" s="46">
        <v>4148</v>
      </c>
      <c r="E308" s="46">
        <v>1006</v>
      </c>
      <c r="F308" s="46">
        <v>538</v>
      </c>
      <c r="G308" s="46">
        <v>2043</v>
      </c>
      <c r="H308" s="46">
        <v>217</v>
      </c>
      <c r="I308" s="46">
        <v>100</v>
      </c>
      <c r="J308" s="46">
        <v>241</v>
      </c>
      <c r="K308" s="46">
        <v>1677</v>
      </c>
      <c r="L308" s="46">
        <v>1646</v>
      </c>
      <c r="M308" s="46">
        <v>188711293</v>
      </c>
      <c r="N308" s="46">
        <v>45494.525795564128</v>
      </c>
      <c r="O308" s="46">
        <v>755.28777063359132</v>
      </c>
      <c r="Q308" s="307"/>
    </row>
    <row r="309" spans="1:17" s="15" customFormat="1" ht="14.25" customHeight="1">
      <c r="A309" s="50" t="s">
        <v>661</v>
      </c>
      <c r="B309" s="50"/>
      <c r="C309" s="492" t="s">
        <v>696</v>
      </c>
      <c r="D309" s="50">
        <v>103</v>
      </c>
      <c r="E309" s="50">
        <v>26</v>
      </c>
      <c r="F309" s="50">
        <v>16</v>
      </c>
      <c r="G309" s="50">
        <v>47</v>
      </c>
      <c r="H309" s="50">
        <v>8</v>
      </c>
      <c r="I309" s="50" t="s">
        <v>1208</v>
      </c>
      <c r="J309" s="50">
        <v>6</v>
      </c>
      <c r="K309" s="50">
        <v>43</v>
      </c>
      <c r="L309" s="50">
        <v>43</v>
      </c>
      <c r="M309" s="50">
        <v>4093499</v>
      </c>
      <c r="N309" s="50">
        <v>39742.708737864079</v>
      </c>
      <c r="O309" s="50">
        <v>662.11063485644968</v>
      </c>
      <c r="Q309" s="307"/>
    </row>
    <row r="310" spans="1:17" ht="12.75" customHeight="1">
      <c r="A310" s="50" t="s">
        <v>660</v>
      </c>
      <c r="B310" s="50"/>
      <c r="C310" s="492" t="s">
        <v>695</v>
      </c>
      <c r="D310" s="50">
        <v>42</v>
      </c>
      <c r="E310" s="50">
        <v>13</v>
      </c>
      <c r="F310" s="50">
        <v>8</v>
      </c>
      <c r="G310" s="50">
        <v>17</v>
      </c>
      <c r="H310" s="50" t="s">
        <v>1207</v>
      </c>
      <c r="I310" s="50" t="s">
        <v>1208</v>
      </c>
      <c r="J310" s="50" t="s">
        <v>1207</v>
      </c>
      <c r="K310" s="50">
        <v>24</v>
      </c>
      <c r="L310" s="50">
        <v>24</v>
      </c>
      <c r="M310" s="50">
        <v>1350236</v>
      </c>
      <c r="N310" s="50">
        <v>32148.476190476191</v>
      </c>
      <c r="O310" s="50">
        <v>490.72723968744322</v>
      </c>
      <c r="Q310" s="307"/>
    </row>
    <row r="311" spans="1:17" ht="15.75" customHeight="1">
      <c r="A311" s="50" t="s">
        <v>665</v>
      </c>
      <c r="B311" s="50"/>
      <c r="C311" s="492" t="s">
        <v>355</v>
      </c>
      <c r="D311" s="50">
        <v>80</v>
      </c>
      <c r="E311" s="50">
        <v>18</v>
      </c>
      <c r="F311" s="50">
        <v>15</v>
      </c>
      <c r="G311" s="50">
        <v>40</v>
      </c>
      <c r="H311" s="50" t="s">
        <v>1207</v>
      </c>
      <c r="I311" s="50" t="s">
        <v>1207</v>
      </c>
      <c r="J311" s="50" t="s">
        <v>1207</v>
      </c>
      <c r="K311" s="50">
        <v>38</v>
      </c>
      <c r="L311" s="50">
        <v>38</v>
      </c>
      <c r="M311" s="50">
        <v>2681354</v>
      </c>
      <c r="N311" s="50">
        <v>33516.925000000003</v>
      </c>
      <c r="O311" s="50">
        <v>548.67075915694704</v>
      </c>
      <c r="Q311" s="307"/>
    </row>
    <row r="312" spans="1:17" ht="12.75" customHeight="1">
      <c r="A312" s="50" t="s">
        <v>672</v>
      </c>
      <c r="B312" s="50"/>
      <c r="C312" s="492" t="s">
        <v>361</v>
      </c>
      <c r="D312" s="50">
        <v>74</v>
      </c>
      <c r="E312" s="50">
        <v>14</v>
      </c>
      <c r="F312" s="50">
        <v>7</v>
      </c>
      <c r="G312" s="50">
        <v>41</v>
      </c>
      <c r="H312" s="50" t="s">
        <v>1207</v>
      </c>
      <c r="I312" s="50" t="s">
        <v>1207</v>
      </c>
      <c r="J312" s="50">
        <v>5</v>
      </c>
      <c r="K312" s="50">
        <v>39</v>
      </c>
      <c r="L312" s="50">
        <v>39</v>
      </c>
      <c r="M312" s="50">
        <v>2452322</v>
      </c>
      <c r="N312" s="50">
        <v>33139.486486486487</v>
      </c>
      <c r="O312" s="50">
        <v>742.67777104784977</v>
      </c>
      <c r="Q312" s="307"/>
    </row>
    <row r="313" spans="1:17" ht="12.75" customHeight="1">
      <c r="A313" s="50" t="s">
        <v>666</v>
      </c>
      <c r="B313" s="50"/>
      <c r="C313" s="492" t="s">
        <v>356</v>
      </c>
      <c r="D313" s="50">
        <v>328</v>
      </c>
      <c r="E313" s="50">
        <v>74</v>
      </c>
      <c r="F313" s="50">
        <v>36</v>
      </c>
      <c r="G313" s="50">
        <v>169</v>
      </c>
      <c r="H313" s="50">
        <v>22</v>
      </c>
      <c r="I313" s="50">
        <v>7</v>
      </c>
      <c r="J313" s="50">
        <v>20</v>
      </c>
      <c r="K313" s="50">
        <v>103</v>
      </c>
      <c r="L313" s="50">
        <v>102</v>
      </c>
      <c r="M313" s="50">
        <v>15087122</v>
      </c>
      <c r="N313" s="50">
        <v>45997.32317073171</v>
      </c>
      <c r="O313" s="50">
        <v>951.92895450817082</v>
      </c>
      <c r="Q313" s="307"/>
    </row>
    <row r="314" spans="1:17" ht="12.75" customHeight="1">
      <c r="A314" s="50" t="s">
        <v>673</v>
      </c>
      <c r="B314" s="50"/>
      <c r="C314" s="492" t="s">
        <v>362</v>
      </c>
      <c r="D314" s="50">
        <v>84</v>
      </c>
      <c r="E314" s="50">
        <v>20</v>
      </c>
      <c r="F314" s="50">
        <v>7</v>
      </c>
      <c r="G314" s="50">
        <v>47</v>
      </c>
      <c r="H314" s="50">
        <v>5</v>
      </c>
      <c r="I314" s="50" t="s">
        <v>1207</v>
      </c>
      <c r="J314" s="50" t="s">
        <v>1207</v>
      </c>
      <c r="K314" s="50">
        <v>55</v>
      </c>
      <c r="L314" s="50">
        <v>53</v>
      </c>
      <c r="M314" s="50">
        <v>2825024</v>
      </c>
      <c r="N314" s="50">
        <v>33631.238095238092</v>
      </c>
      <c r="O314" s="50">
        <v>663.4626585251292</v>
      </c>
      <c r="Q314" s="307"/>
    </row>
    <row r="315" spans="1:17" ht="12.75" customHeight="1">
      <c r="A315" s="50" t="s">
        <v>669</v>
      </c>
      <c r="B315" s="50"/>
      <c r="C315" s="492" t="s">
        <v>359</v>
      </c>
      <c r="D315" s="50">
        <v>74</v>
      </c>
      <c r="E315" s="50">
        <v>15</v>
      </c>
      <c r="F315" s="50">
        <v>12</v>
      </c>
      <c r="G315" s="50">
        <v>38</v>
      </c>
      <c r="H315" s="50" t="s">
        <v>1208</v>
      </c>
      <c r="I315" s="50" t="s">
        <v>1207</v>
      </c>
      <c r="J315" s="50">
        <v>7</v>
      </c>
      <c r="K315" s="50">
        <v>40</v>
      </c>
      <c r="L315" s="50">
        <v>40</v>
      </c>
      <c r="M315" s="50">
        <v>2111553</v>
      </c>
      <c r="N315" s="50">
        <v>28534.5</v>
      </c>
      <c r="O315" s="50">
        <v>351.3984023964054</v>
      </c>
      <c r="Q315" s="307"/>
    </row>
    <row r="316" spans="1:17" ht="12.75" customHeight="1">
      <c r="A316" s="50" t="s">
        <v>663</v>
      </c>
      <c r="B316" s="50"/>
      <c r="C316" s="492" t="s">
        <v>353</v>
      </c>
      <c r="D316" s="50">
        <v>166</v>
      </c>
      <c r="E316" s="50">
        <v>41</v>
      </c>
      <c r="F316" s="50">
        <v>17</v>
      </c>
      <c r="G316" s="50">
        <v>90</v>
      </c>
      <c r="H316" s="50" t="s">
        <v>1207</v>
      </c>
      <c r="I316" s="50" t="s">
        <v>1207</v>
      </c>
      <c r="J316" s="50">
        <v>10</v>
      </c>
      <c r="K316" s="50">
        <v>59</v>
      </c>
      <c r="L316" s="50">
        <v>58</v>
      </c>
      <c r="M316" s="50">
        <v>6146458</v>
      </c>
      <c r="N316" s="50">
        <v>37026.855421686749</v>
      </c>
      <c r="O316" s="50">
        <v>351.31650995970392</v>
      </c>
      <c r="Q316" s="307"/>
    </row>
    <row r="317" spans="1:17" ht="12.75" customHeight="1">
      <c r="A317" s="50" t="s">
        <v>671</v>
      </c>
      <c r="B317" s="50"/>
      <c r="C317" s="492" t="s">
        <v>360</v>
      </c>
      <c r="D317" s="50">
        <v>163</v>
      </c>
      <c r="E317" s="50">
        <v>32</v>
      </c>
      <c r="F317" s="50">
        <v>25</v>
      </c>
      <c r="G317" s="50">
        <v>84</v>
      </c>
      <c r="H317" s="50" t="s">
        <v>1207</v>
      </c>
      <c r="I317" s="50" t="s">
        <v>1207</v>
      </c>
      <c r="J317" s="50">
        <v>12</v>
      </c>
      <c r="K317" s="50">
        <v>88</v>
      </c>
      <c r="L317" s="50">
        <v>85</v>
      </c>
      <c r="M317" s="50">
        <v>6532266</v>
      </c>
      <c r="N317" s="50">
        <v>40075.251533742332</v>
      </c>
      <c r="O317" s="50">
        <v>810.45483870967746</v>
      </c>
      <c r="Q317" s="307"/>
    </row>
    <row r="318" spans="1:17" ht="12.75" customHeight="1">
      <c r="A318" s="50" t="s">
        <v>668</v>
      </c>
      <c r="B318" s="50"/>
      <c r="C318" s="492" t="s">
        <v>358</v>
      </c>
      <c r="D318" s="50">
        <v>1294</v>
      </c>
      <c r="E318" s="50">
        <v>344</v>
      </c>
      <c r="F318" s="50">
        <v>159</v>
      </c>
      <c r="G318" s="50">
        <v>611</v>
      </c>
      <c r="H318" s="50">
        <v>68</v>
      </c>
      <c r="I318" s="50">
        <v>29</v>
      </c>
      <c r="J318" s="50">
        <v>83</v>
      </c>
      <c r="K318" s="50">
        <v>482</v>
      </c>
      <c r="L318" s="50">
        <v>471</v>
      </c>
      <c r="M318" s="50">
        <v>71520390</v>
      </c>
      <c r="N318" s="50">
        <v>55270.78052550232</v>
      </c>
      <c r="O318" s="50">
        <v>913.10008043203493</v>
      </c>
      <c r="Q318" s="307"/>
    </row>
    <row r="319" spans="1:17" ht="12.75" customHeight="1">
      <c r="A319" s="50" t="s">
        <v>670</v>
      </c>
      <c r="B319" s="50"/>
      <c r="C319" s="492" t="s">
        <v>697</v>
      </c>
      <c r="D319" s="50">
        <v>651</v>
      </c>
      <c r="E319" s="50">
        <v>173</v>
      </c>
      <c r="F319" s="50">
        <v>87</v>
      </c>
      <c r="G319" s="50">
        <v>294</v>
      </c>
      <c r="H319" s="50">
        <v>46</v>
      </c>
      <c r="I319" s="50">
        <v>18</v>
      </c>
      <c r="J319" s="50">
        <v>32</v>
      </c>
      <c r="K319" s="50">
        <v>217</v>
      </c>
      <c r="L319" s="50">
        <v>212</v>
      </c>
      <c r="M319" s="50">
        <v>27501285</v>
      </c>
      <c r="N319" s="50">
        <v>42244.677419354841</v>
      </c>
      <c r="O319" s="50">
        <v>650.86407043203519</v>
      </c>
      <c r="Q319" s="307"/>
    </row>
    <row r="320" spans="1:17" ht="12.75" customHeight="1">
      <c r="A320" s="50" t="s">
        <v>662</v>
      </c>
      <c r="B320" s="50"/>
      <c r="C320" s="492" t="s">
        <v>757</v>
      </c>
      <c r="D320" s="50">
        <v>573</v>
      </c>
      <c r="E320" s="50">
        <v>144</v>
      </c>
      <c r="F320" s="50">
        <v>63</v>
      </c>
      <c r="G320" s="50">
        <v>284</v>
      </c>
      <c r="H320" s="50">
        <v>38</v>
      </c>
      <c r="I320" s="50">
        <v>17</v>
      </c>
      <c r="J320" s="50">
        <v>27</v>
      </c>
      <c r="K320" s="50">
        <v>241</v>
      </c>
      <c r="L320" s="50">
        <v>237</v>
      </c>
      <c r="M320" s="50">
        <v>22757004</v>
      </c>
      <c r="N320" s="50">
        <v>39715.539267015709</v>
      </c>
      <c r="O320" s="50">
        <v>810.72333452084081</v>
      </c>
      <c r="Q320" s="307"/>
    </row>
    <row r="321" spans="1:17" ht="12.75" customHeight="1">
      <c r="A321" s="50" t="s">
        <v>664</v>
      </c>
      <c r="B321" s="50"/>
      <c r="C321" s="492" t="s">
        <v>354</v>
      </c>
      <c r="D321" s="50">
        <v>232</v>
      </c>
      <c r="E321" s="50">
        <v>40</v>
      </c>
      <c r="F321" s="50">
        <v>39</v>
      </c>
      <c r="G321" s="50">
        <v>119</v>
      </c>
      <c r="H321" s="50">
        <v>5</v>
      </c>
      <c r="I321" s="50">
        <v>8</v>
      </c>
      <c r="J321" s="50">
        <v>21</v>
      </c>
      <c r="K321" s="50">
        <v>124</v>
      </c>
      <c r="L321" s="50">
        <v>120</v>
      </c>
      <c r="M321" s="50">
        <v>8205891</v>
      </c>
      <c r="N321" s="50">
        <v>35370.21982758621</v>
      </c>
      <c r="O321" s="50">
        <v>850.96868194545266</v>
      </c>
      <c r="Q321" s="307"/>
    </row>
    <row r="322" spans="1:17" ht="12">
      <c r="A322" s="52" t="s">
        <v>667</v>
      </c>
      <c r="B322" s="52"/>
      <c r="C322" s="495" t="s">
        <v>357</v>
      </c>
      <c r="D322" s="52">
        <v>336</v>
      </c>
      <c r="E322" s="52">
        <v>69</v>
      </c>
      <c r="F322" s="52">
        <v>52</v>
      </c>
      <c r="G322" s="52">
        <v>188</v>
      </c>
      <c r="H322" s="52">
        <v>9</v>
      </c>
      <c r="I322" s="52">
        <v>7</v>
      </c>
      <c r="J322" s="52">
        <v>11</v>
      </c>
      <c r="K322" s="52">
        <v>135</v>
      </c>
      <c r="L322" s="52">
        <v>133</v>
      </c>
      <c r="M322" s="52">
        <v>15446889</v>
      </c>
      <c r="N322" s="52">
        <v>45972.883928571428</v>
      </c>
      <c r="O322" s="52">
        <v>678.52184226131646</v>
      </c>
      <c r="Q322" s="307"/>
    </row>
    <row r="323" spans="1:17" s="260" customFormat="1" ht="10.5">
      <c r="A323" s="243" t="s">
        <v>1062</v>
      </c>
      <c r="C323" s="496"/>
      <c r="D323" s="243"/>
      <c r="E323" s="243"/>
      <c r="F323" s="243"/>
      <c r="G323" s="243"/>
      <c r="H323" s="259"/>
      <c r="I323" s="259"/>
      <c r="J323" s="259"/>
      <c r="K323" s="243"/>
      <c r="L323" s="243"/>
      <c r="M323" s="243"/>
      <c r="N323" s="243"/>
      <c r="O323" s="243"/>
    </row>
    <row r="324" spans="1:17" s="260" customFormat="1" ht="12" customHeight="1">
      <c r="A324" s="243" t="s">
        <v>713</v>
      </c>
      <c r="C324" s="496"/>
      <c r="D324" s="243"/>
      <c r="E324" s="243"/>
      <c r="F324" s="243"/>
      <c r="G324" s="243"/>
      <c r="H324" s="243"/>
      <c r="I324" s="243"/>
      <c r="J324" s="243"/>
      <c r="K324" s="243"/>
      <c r="L324" s="243"/>
      <c r="M324" s="243"/>
      <c r="N324" s="243"/>
      <c r="O324" s="243"/>
    </row>
    <row r="325" spans="1:17" s="260" customFormat="1" ht="12" customHeight="1">
      <c r="A325" s="243" t="s">
        <v>699</v>
      </c>
      <c r="C325" s="496"/>
      <c r="D325" s="243"/>
      <c r="E325" s="243"/>
      <c r="F325" s="243"/>
      <c r="G325" s="243"/>
      <c r="H325" s="243"/>
      <c r="I325" s="243"/>
      <c r="J325" s="243"/>
      <c r="K325" s="243"/>
      <c r="L325" s="243"/>
      <c r="M325" s="243"/>
      <c r="N325" s="243"/>
      <c r="O325" s="243"/>
    </row>
    <row r="326" spans="1:17" s="260" customFormat="1" ht="12" customHeight="1">
      <c r="A326" s="243" t="s">
        <v>714</v>
      </c>
      <c r="C326" s="496"/>
      <c r="D326" s="243"/>
      <c r="E326" s="243"/>
      <c r="F326" s="243"/>
      <c r="G326" s="243"/>
      <c r="H326" s="243"/>
      <c r="I326" s="243"/>
      <c r="J326" s="243"/>
      <c r="K326" s="243"/>
      <c r="L326" s="243"/>
      <c r="M326" s="243"/>
      <c r="N326" s="243"/>
      <c r="O326" s="243"/>
    </row>
    <row r="327" spans="1:17" s="260" customFormat="1" ht="12" customHeight="1">
      <c r="A327" s="243" t="s">
        <v>715</v>
      </c>
      <c r="C327" s="497"/>
      <c r="D327" s="243"/>
      <c r="E327" s="243"/>
      <c r="F327" s="243"/>
      <c r="G327" s="243"/>
      <c r="H327" s="243"/>
      <c r="I327" s="243"/>
      <c r="J327" s="243"/>
      <c r="K327" s="243"/>
      <c r="L327" s="243"/>
      <c r="M327" s="243"/>
      <c r="N327" s="243"/>
      <c r="O327" s="243"/>
    </row>
    <row r="328" spans="1:17" s="260" customFormat="1" ht="10.5">
      <c r="A328" s="294" t="s">
        <v>1209</v>
      </c>
      <c r="C328" s="497"/>
      <c r="D328" s="243"/>
      <c r="E328" s="243"/>
      <c r="F328" s="243"/>
      <c r="G328" s="243"/>
      <c r="H328" s="243"/>
      <c r="I328" s="243"/>
      <c r="J328" s="243"/>
      <c r="K328" s="243"/>
      <c r="L328" s="243"/>
      <c r="M328" s="243"/>
      <c r="N328" s="243"/>
      <c r="O328" s="243"/>
    </row>
    <row r="329" spans="1:17" s="260" customFormat="1" ht="12" customHeight="1">
      <c r="A329" s="294" t="s">
        <v>1243</v>
      </c>
      <c r="C329" s="497"/>
      <c r="D329" s="243"/>
      <c r="E329" s="243"/>
      <c r="F329" s="243"/>
      <c r="G329" s="243"/>
      <c r="H329" s="243"/>
      <c r="I329" s="243"/>
      <c r="J329" s="243"/>
      <c r="K329" s="243"/>
      <c r="L329" s="243"/>
      <c r="M329" s="243"/>
      <c r="N329" s="243"/>
      <c r="O329" s="243"/>
    </row>
    <row r="330" spans="1:17" s="260" customFormat="1" ht="12" customHeight="1">
      <c r="A330" s="97" t="s">
        <v>1091</v>
      </c>
      <c r="C330" s="497"/>
      <c r="D330" s="243"/>
      <c r="E330" s="243"/>
      <c r="F330" s="243"/>
      <c r="G330" s="243"/>
      <c r="H330" s="243"/>
      <c r="I330" s="243"/>
      <c r="J330" s="243"/>
      <c r="K330" s="243"/>
      <c r="L330" s="243"/>
      <c r="M330" s="243"/>
      <c r="N330" s="243"/>
      <c r="O330" s="243"/>
    </row>
    <row r="331" spans="1:17" s="260" customFormat="1" ht="12" customHeight="1">
      <c r="A331" s="243"/>
      <c r="B331" s="243"/>
      <c r="C331" s="496"/>
      <c r="D331" s="243"/>
      <c r="E331" s="243"/>
      <c r="F331" s="243"/>
      <c r="G331" s="243"/>
      <c r="H331" s="243"/>
      <c r="I331" s="243"/>
      <c r="J331" s="243"/>
      <c r="K331" s="243"/>
      <c r="L331" s="243"/>
      <c r="M331" s="243"/>
      <c r="N331" s="243"/>
      <c r="O331" s="243"/>
    </row>
    <row r="332" spans="1:17" s="260" customFormat="1" ht="12" customHeight="1">
      <c r="A332" s="243"/>
      <c r="C332" s="496"/>
      <c r="E332" s="243"/>
      <c r="F332" s="243"/>
      <c r="G332" s="243"/>
      <c r="H332" s="243"/>
      <c r="I332" s="243"/>
      <c r="J332" s="243"/>
      <c r="K332" s="243"/>
      <c r="L332" s="243"/>
      <c r="M332" s="243"/>
      <c r="N332" s="243"/>
      <c r="O332" s="243"/>
    </row>
    <row r="333" spans="1:17" s="260" customFormat="1" ht="12" customHeight="1">
      <c r="A333" s="243"/>
      <c r="C333" s="496"/>
      <c r="E333" s="243"/>
      <c r="F333" s="243"/>
      <c r="G333" s="243"/>
      <c r="H333" s="243"/>
      <c r="I333" s="243"/>
      <c r="J333" s="243"/>
      <c r="K333" s="243"/>
      <c r="L333" s="243"/>
      <c r="M333" s="243"/>
      <c r="N333" s="243"/>
      <c r="O333" s="243"/>
    </row>
    <row r="334" spans="1:17" s="260" customFormat="1" ht="12" customHeight="1">
      <c r="A334" s="243"/>
      <c r="C334" s="496"/>
      <c r="E334" s="243"/>
      <c r="F334" s="243"/>
      <c r="G334" s="243"/>
      <c r="H334" s="243"/>
      <c r="I334" s="243"/>
      <c r="J334" s="243"/>
      <c r="K334" s="243"/>
      <c r="L334" s="243"/>
      <c r="M334" s="243"/>
      <c r="N334" s="243"/>
      <c r="O334" s="243"/>
    </row>
    <row r="335" spans="1:17" s="260" customFormat="1" ht="12" customHeight="1">
      <c r="A335" s="243"/>
      <c r="C335" s="496"/>
      <c r="E335" s="243"/>
      <c r="F335" s="243"/>
      <c r="G335" s="243"/>
      <c r="H335" s="243"/>
      <c r="I335" s="243"/>
      <c r="J335" s="243"/>
      <c r="K335" s="243"/>
      <c r="L335" s="243"/>
      <c r="M335" s="243"/>
      <c r="N335" s="243"/>
      <c r="O335" s="243"/>
    </row>
    <row r="336" spans="1:17" s="260" customFormat="1" ht="12" customHeight="1">
      <c r="A336" s="243"/>
      <c r="C336" s="496"/>
      <c r="D336" s="243"/>
      <c r="E336" s="243"/>
      <c r="F336" s="243"/>
      <c r="G336" s="243"/>
      <c r="H336" s="243"/>
      <c r="I336" s="243"/>
      <c r="J336" s="243"/>
      <c r="K336" s="243"/>
      <c r="L336" s="243"/>
      <c r="M336" s="243"/>
      <c r="N336" s="243"/>
      <c r="O336" s="243"/>
    </row>
    <row r="337" spans="1:17" s="260" customFormat="1" ht="12" customHeight="1">
      <c r="A337" s="243"/>
      <c r="B337" s="294"/>
      <c r="C337" s="496"/>
      <c r="D337" s="243"/>
      <c r="E337" s="243"/>
      <c r="F337" s="243"/>
      <c r="G337" s="243"/>
      <c r="H337" s="243"/>
      <c r="I337" s="243"/>
      <c r="J337" s="243"/>
      <c r="K337" s="243"/>
      <c r="L337" s="243"/>
      <c r="M337" s="243"/>
      <c r="N337" s="243"/>
      <c r="O337" s="243"/>
    </row>
    <row r="338" spans="1:17" s="260" customFormat="1" ht="12" customHeight="1">
      <c r="A338" s="243"/>
      <c r="C338" s="496"/>
      <c r="D338" s="243"/>
      <c r="E338" s="243"/>
      <c r="F338" s="243"/>
      <c r="G338" s="243"/>
      <c r="H338" s="243"/>
      <c r="I338" s="243"/>
      <c r="J338" s="243"/>
      <c r="K338" s="243"/>
      <c r="L338" s="243"/>
      <c r="M338" s="243"/>
      <c r="N338" s="243"/>
      <c r="O338" s="243"/>
    </row>
    <row r="339" spans="1:17" s="260" customFormat="1" ht="12" customHeight="1">
      <c r="A339" s="243"/>
      <c r="C339" s="496"/>
      <c r="D339" s="243"/>
      <c r="E339" s="243"/>
      <c r="F339" s="243"/>
      <c r="G339" s="243"/>
      <c r="H339" s="243"/>
      <c r="I339" s="243"/>
      <c r="J339" s="243"/>
      <c r="K339" s="243"/>
      <c r="L339" s="243"/>
      <c r="M339" s="243"/>
      <c r="N339" s="243"/>
      <c r="O339" s="243"/>
    </row>
    <row r="340" spans="1:17" s="260" customFormat="1" ht="12" customHeight="1">
      <c r="A340" s="243"/>
      <c r="B340" s="243"/>
      <c r="C340" s="496"/>
      <c r="D340" s="243"/>
      <c r="E340" s="243"/>
      <c r="F340" s="243"/>
      <c r="G340" s="243"/>
      <c r="H340" s="243"/>
      <c r="I340" s="243"/>
      <c r="J340" s="243"/>
      <c r="K340" s="243"/>
      <c r="L340" s="243"/>
      <c r="M340" s="243"/>
      <c r="N340" s="243"/>
      <c r="O340" s="243"/>
    </row>
    <row r="341" spans="1:17" s="260" customFormat="1" ht="12" customHeight="1">
      <c r="A341" s="243"/>
      <c r="C341" s="498"/>
      <c r="D341" s="243"/>
      <c r="E341" s="243"/>
      <c r="F341" s="243"/>
      <c r="G341" s="243"/>
      <c r="H341" s="243"/>
      <c r="I341" s="243"/>
      <c r="J341" s="243"/>
      <c r="K341" s="243"/>
      <c r="L341" s="243"/>
      <c r="M341" s="243"/>
      <c r="N341" s="243"/>
      <c r="O341" s="243"/>
    </row>
    <row r="342" spans="1:17" s="260" customFormat="1" ht="12" customHeight="1">
      <c r="A342" s="243"/>
      <c r="B342" s="243"/>
      <c r="C342" s="496"/>
      <c r="D342" s="243"/>
      <c r="E342" s="243"/>
      <c r="F342" s="243"/>
      <c r="G342" s="243"/>
      <c r="H342" s="243"/>
      <c r="I342" s="243"/>
      <c r="J342" s="243"/>
      <c r="K342" s="243"/>
      <c r="L342" s="243"/>
      <c r="M342" s="243"/>
      <c r="N342" s="243"/>
      <c r="O342" s="243"/>
    </row>
    <row r="343" spans="1:17" s="260" customFormat="1" ht="12" customHeight="1">
      <c r="A343" s="243"/>
      <c r="B343" s="243"/>
      <c r="C343" s="496"/>
      <c r="D343" s="243"/>
      <c r="E343" s="243"/>
      <c r="F343" s="243"/>
      <c r="G343" s="243"/>
      <c r="H343" s="243"/>
      <c r="I343" s="243"/>
      <c r="J343" s="243"/>
      <c r="K343" s="243"/>
      <c r="L343" s="243"/>
      <c r="M343" s="243"/>
      <c r="N343" s="243"/>
      <c r="O343" s="243"/>
    </row>
    <row r="344" spans="1:17" s="260" customFormat="1" ht="12" customHeight="1">
      <c r="A344" s="243"/>
      <c r="C344" s="496"/>
      <c r="D344" s="243"/>
      <c r="E344" s="243"/>
      <c r="F344" s="243"/>
      <c r="G344" s="243"/>
      <c r="H344" s="243"/>
      <c r="I344" s="243"/>
      <c r="J344" s="243"/>
      <c r="K344" s="243"/>
      <c r="L344" s="243"/>
      <c r="M344" s="243"/>
      <c r="N344" s="243"/>
      <c r="O344" s="243"/>
    </row>
    <row r="345" spans="1:17" s="260" customFormat="1" ht="12" customHeight="1">
      <c r="A345" s="243"/>
      <c r="B345" s="97"/>
      <c r="C345" s="498"/>
      <c r="D345" s="243"/>
      <c r="E345" s="243"/>
      <c r="F345" s="243"/>
      <c r="G345" s="243"/>
      <c r="H345" s="243"/>
      <c r="I345" s="243"/>
      <c r="J345" s="243"/>
      <c r="K345" s="243"/>
      <c r="L345" s="243"/>
      <c r="M345" s="243"/>
      <c r="N345" s="243"/>
      <c r="O345" s="243"/>
    </row>
    <row r="346" spans="1:17" s="260" customFormat="1" ht="10.5">
      <c r="C346" s="498"/>
      <c r="H346" s="243"/>
      <c r="I346" s="243"/>
      <c r="J346" s="243"/>
      <c r="K346" s="243"/>
      <c r="L346" s="243"/>
      <c r="M346" s="243"/>
      <c r="N346" s="243"/>
      <c r="O346" s="243"/>
    </row>
    <row r="347" spans="1:17" s="260" customFormat="1" ht="10">
      <c r="C347" s="498"/>
      <c r="D347" s="541"/>
      <c r="E347" s="541"/>
      <c r="F347" s="541"/>
      <c r="G347" s="541"/>
      <c r="H347" s="541"/>
      <c r="I347" s="541"/>
      <c r="J347" s="541"/>
      <c r="K347" s="541"/>
      <c r="L347" s="541"/>
      <c r="M347" s="541"/>
      <c r="N347" s="541"/>
      <c r="O347" s="541"/>
      <c r="P347" s="541"/>
      <c r="Q347" s="541"/>
    </row>
    <row r="348" spans="1:17" s="260" customFormat="1">
      <c r="A348" s="243"/>
      <c r="C348" s="498"/>
      <c r="D348" s="413"/>
      <c r="E348" s="413"/>
      <c r="F348" s="400"/>
      <c r="G348" s="401"/>
      <c r="H348" s="401"/>
      <c r="I348" s="401"/>
      <c r="J348" s="402"/>
      <c r="K348" s="402"/>
      <c r="L348" s="402"/>
      <c r="M348" s="401"/>
      <c r="N348" s="401"/>
      <c r="O348" s="401"/>
      <c r="P348" s="401"/>
      <c r="Q348" s="401"/>
    </row>
    <row r="349" spans="1:17" ht="12">
      <c r="D349" s="413"/>
      <c r="E349" s="413"/>
      <c r="F349" s="400"/>
      <c r="G349" s="401"/>
      <c r="H349" s="401"/>
      <c r="I349" s="401"/>
      <c r="J349" s="402"/>
      <c r="K349" s="402"/>
      <c r="L349" s="402"/>
      <c r="M349" s="401"/>
      <c r="N349" s="401"/>
      <c r="O349" s="401"/>
      <c r="P349" s="401"/>
      <c r="Q349" s="401"/>
    </row>
    <row r="350" spans="1:17" ht="12">
      <c r="D350" s="413"/>
      <c r="E350" s="413"/>
      <c r="F350" s="400"/>
      <c r="G350" s="401"/>
      <c r="H350" s="401"/>
      <c r="I350" s="401"/>
      <c r="J350" s="402"/>
      <c r="K350" s="402"/>
      <c r="L350" s="402"/>
      <c r="M350" s="401"/>
      <c r="N350" s="401"/>
      <c r="O350" s="401"/>
      <c r="P350" s="401"/>
      <c r="Q350" s="401"/>
    </row>
    <row r="351" spans="1:17" ht="12">
      <c r="D351" s="413"/>
      <c r="E351" s="413"/>
      <c r="F351" s="400"/>
      <c r="G351" s="402"/>
      <c r="H351" s="402"/>
      <c r="I351" s="402"/>
      <c r="J351" s="402"/>
      <c r="K351" s="402"/>
      <c r="L351" s="402"/>
      <c r="M351" s="402"/>
      <c r="N351" s="402"/>
      <c r="O351" s="402"/>
      <c r="P351" s="402"/>
      <c r="Q351" s="402"/>
    </row>
    <row r="352" spans="1:17" ht="12">
      <c r="D352" s="413"/>
      <c r="E352" s="413"/>
      <c r="F352" s="400"/>
      <c r="G352" s="402"/>
      <c r="H352" s="402"/>
      <c r="I352" s="402"/>
      <c r="J352" s="402"/>
      <c r="K352" s="402"/>
      <c r="L352" s="402"/>
      <c r="M352" s="402"/>
      <c r="N352" s="402"/>
      <c r="O352" s="402"/>
      <c r="P352" s="402"/>
      <c r="Q352" s="402"/>
    </row>
    <row r="353" spans="4:17" ht="12">
      <c r="D353" s="413"/>
      <c r="E353" s="413"/>
      <c r="F353" s="400"/>
      <c r="G353" s="402"/>
      <c r="H353" s="402"/>
      <c r="I353" s="402"/>
      <c r="J353" s="402"/>
      <c r="K353" s="402"/>
      <c r="L353" s="402"/>
      <c r="M353" s="402"/>
      <c r="N353" s="402"/>
      <c r="O353" s="402"/>
      <c r="P353" s="402"/>
      <c r="Q353" s="402"/>
    </row>
    <row r="354" spans="4:17" ht="12">
      <c r="D354" s="413"/>
      <c r="E354" s="413"/>
      <c r="F354" s="400"/>
      <c r="G354" s="402"/>
      <c r="H354" s="402"/>
      <c r="I354" s="402"/>
      <c r="J354" s="402"/>
      <c r="K354" s="402"/>
      <c r="L354" s="402"/>
      <c r="M354" s="402"/>
      <c r="N354" s="402"/>
      <c r="O354" s="402"/>
      <c r="P354" s="402"/>
      <c r="Q354" s="402"/>
    </row>
    <row r="355" spans="4:17" ht="12">
      <c r="D355" s="400"/>
      <c r="E355" s="400"/>
      <c r="F355" s="400"/>
      <c r="G355" s="402"/>
      <c r="H355" s="402"/>
      <c r="I355" s="402"/>
      <c r="J355" s="402"/>
      <c r="K355" s="402"/>
      <c r="L355" s="402"/>
      <c r="M355" s="402"/>
      <c r="N355" s="402"/>
      <c r="O355" s="402"/>
      <c r="P355" s="402"/>
      <c r="Q355" s="402"/>
    </row>
    <row r="356" spans="4:17">
      <c r="D356" s="540"/>
      <c r="E356" s="540"/>
      <c r="F356" s="540"/>
      <c r="G356" s="540"/>
      <c r="H356" s="540"/>
      <c r="I356" s="540"/>
      <c r="J356" s="540"/>
      <c r="K356" s="540"/>
      <c r="L356" s="540"/>
      <c r="M356" s="540"/>
      <c r="N356" s="540"/>
      <c r="O356" s="540"/>
      <c r="P356" s="540"/>
      <c r="Q356" s="540"/>
    </row>
    <row r="357" spans="4:17" ht="12">
      <c r="D357" s="402"/>
      <c r="E357" s="412"/>
      <c r="F357" s="400"/>
      <c r="G357" s="412"/>
      <c r="H357" s="412"/>
      <c r="I357" s="412"/>
      <c r="J357" s="412"/>
      <c r="K357" s="412"/>
      <c r="L357" s="412"/>
      <c r="M357" s="412"/>
      <c r="N357" s="412"/>
      <c r="O357" s="412"/>
      <c r="P357" s="412"/>
      <c r="Q357" s="412"/>
    </row>
  </sheetData>
  <mergeCells count="4">
    <mergeCell ref="A2:O2"/>
    <mergeCell ref="A3:O3"/>
    <mergeCell ref="D347:Q347"/>
    <mergeCell ref="D356:Q356"/>
  </mergeCells>
  <conditionalFormatting sqref="O11:O51 O144:O278 O53:O119 O121:O142 O280:O296 O298:O322">
    <cfRule type="cellIs" dxfId="33" priority="11" stopIfTrue="1" operator="lessThan">
      <formula>5</formula>
    </cfRule>
  </conditionalFormatting>
  <conditionalFormatting sqref="O52">
    <cfRule type="cellIs" dxfId="32" priority="10" stopIfTrue="1" operator="lessThan">
      <formula>5</formula>
    </cfRule>
  </conditionalFormatting>
  <conditionalFormatting sqref="D11:N119 D121:N142 D280:N296 D298:N322 D144:N278">
    <cfRule type="cellIs" dxfId="31" priority="9" stopIfTrue="1" operator="lessThan">
      <formula>4</formula>
    </cfRule>
  </conditionalFormatting>
  <conditionalFormatting sqref="O120">
    <cfRule type="cellIs" dxfId="30" priority="8" stopIfTrue="1" operator="lessThan">
      <formula>5</formula>
    </cfRule>
  </conditionalFormatting>
  <conditionalFormatting sqref="D120:N120">
    <cfRule type="cellIs" dxfId="29" priority="7" stopIfTrue="1" operator="lessThan">
      <formula>4</formula>
    </cfRule>
  </conditionalFormatting>
  <conditionalFormatting sqref="O279">
    <cfRule type="cellIs" dxfId="28" priority="6" stopIfTrue="1" operator="lessThan">
      <formula>5</formula>
    </cfRule>
  </conditionalFormatting>
  <conditionalFormatting sqref="D279:N279">
    <cfRule type="cellIs" dxfId="27" priority="5" stopIfTrue="1" operator="lessThan">
      <formula>4</formula>
    </cfRule>
  </conditionalFormatting>
  <conditionalFormatting sqref="O297">
    <cfRule type="cellIs" dxfId="26" priority="4" stopIfTrue="1" operator="lessThan">
      <formula>5</formula>
    </cfRule>
  </conditionalFormatting>
  <conditionalFormatting sqref="D297:N297">
    <cfRule type="cellIs" dxfId="25" priority="3" stopIfTrue="1" operator="lessThan">
      <formula>4</formula>
    </cfRule>
  </conditionalFormatting>
  <conditionalFormatting sqref="O143">
    <cfRule type="cellIs" dxfId="24" priority="2" stopIfTrue="1" operator="lessThan">
      <formula>5</formula>
    </cfRule>
  </conditionalFormatting>
  <conditionalFormatting sqref="D143:N143">
    <cfRule type="cellIs" dxfId="23" priority="1" stopIfTrue="1" operator="lessThan">
      <formula>4</formula>
    </cfRule>
  </conditionalFormatting>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8" min="1" max="26" man="1"/>
    <brk id="67" min="1" max="26" man="1"/>
    <brk id="96" min="1" max="26" man="1"/>
    <brk id="122" min="1" max="26" man="1"/>
    <brk id="149" min="1" max="26" man="1"/>
    <brk id="179" min="1" max="26" man="1"/>
    <brk id="206" min="1" max="26" man="1"/>
    <brk id="234" min="1" max="26" man="1"/>
    <brk id="263" min="1" max="26" man="1"/>
    <brk id="291" min="1" max="26" man="1"/>
    <brk id="320" min="1" max="2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A6BCC6"/>
  </sheetPr>
  <dimension ref="A5:E43"/>
  <sheetViews>
    <sheetView tabSelected="1" zoomScaleNormal="100" zoomScalePageLayoutView="80" workbookViewId="0"/>
  </sheetViews>
  <sheetFormatPr defaultColWidth="9.453125" defaultRowHeight="11.5"/>
  <cols>
    <col min="1" max="1" width="26.453125" style="66" customWidth="1"/>
    <col min="2" max="2" width="45.453125" style="66" customWidth="1"/>
    <col min="3" max="3" width="49.453125" style="71" customWidth="1"/>
    <col min="4" max="16384" width="9.453125" style="66"/>
  </cols>
  <sheetData>
    <row r="5" spans="1:5">
      <c r="E5" s="330"/>
    </row>
    <row r="6" spans="1:5" ht="12.5">
      <c r="A6" s="70" t="s">
        <v>1113</v>
      </c>
      <c r="C6" s="348" t="s">
        <v>1110</v>
      </c>
    </row>
    <row r="7" spans="1:5" ht="12.5">
      <c r="A7" s="70"/>
      <c r="C7" s="348"/>
    </row>
    <row r="8" spans="1:5" ht="13">
      <c r="A8" s="70" t="s">
        <v>975</v>
      </c>
      <c r="B8" s="460" t="s">
        <v>1245</v>
      </c>
      <c r="C8" s="510" t="s">
        <v>1246</v>
      </c>
    </row>
    <row r="9" spans="1:5" ht="9.75" customHeight="1">
      <c r="A9" s="344"/>
      <c r="B9" s="345"/>
      <c r="C9" s="398"/>
    </row>
    <row r="10" spans="1:5" s="80" customFormat="1" ht="26.25" customHeight="1">
      <c r="A10" s="70" t="s">
        <v>789</v>
      </c>
      <c r="C10" s="358"/>
      <c r="D10" s="70"/>
    </row>
    <row r="11" spans="1:5" s="80" customFormat="1" ht="10.5" customHeight="1">
      <c r="A11" s="70"/>
      <c r="C11" s="358"/>
      <c r="D11" s="70"/>
    </row>
    <row r="12" spans="1:5" s="80" customFormat="1">
      <c r="A12" s="121" t="s">
        <v>978</v>
      </c>
      <c r="C12" s="358"/>
    </row>
    <row r="13" spans="1:5" s="80" customFormat="1">
      <c r="A13" s="121" t="s">
        <v>977</v>
      </c>
      <c r="C13" s="358"/>
    </row>
    <row r="14" spans="1:5" s="80" customFormat="1" ht="13.5" customHeight="1">
      <c r="A14" s="121" t="s">
        <v>788</v>
      </c>
      <c r="C14" s="358"/>
    </row>
    <row r="15" spans="1:5" s="80" customFormat="1" ht="13.5" customHeight="1">
      <c r="A15" s="121" t="s">
        <v>785</v>
      </c>
      <c r="C15" s="358"/>
    </row>
    <row r="16" spans="1:5" s="80" customFormat="1" ht="39.75" customHeight="1">
      <c r="A16" s="121" t="s">
        <v>1114</v>
      </c>
      <c r="B16" s="100" t="s">
        <v>1116</v>
      </c>
      <c r="C16" s="399" t="s">
        <v>1117</v>
      </c>
    </row>
    <row r="17" spans="1:3" s="80" customFormat="1" ht="39.75" customHeight="1">
      <c r="A17" s="121" t="s">
        <v>1115</v>
      </c>
      <c r="B17" s="465" t="s">
        <v>1118</v>
      </c>
      <c r="C17" s="399" t="s">
        <v>1257</v>
      </c>
    </row>
    <row r="18" spans="1:3" s="80" customFormat="1" ht="39.75" customHeight="1">
      <c r="A18" s="121" t="s">
        <v>1227</v>
      </c>
      <c r="B18" s="506" t="s">
        <v>1228</v>
      </c>
      <c r="C18" s="399" t="s">
        <v>1258</v>
      </c>
    </row>
    <row r="19" spans="1:3" s="80" customFormat="1" ht="44.25" customHeight="1">
      <c r="A19" s="121" t="s">
        <v>1119</v>
      </c>
      <c r="B19" s="100" t="s">
        <v>1120</v>
      </c>
      <c r="C19" s="399" t="s">
        <v>1121</v>
      </c>
    </row>
    <row r="20" spans="1:3" s="80" customFormat="1" ht="23">
      <c r="A20" s="121" t="s">
        <v>784</v>
      </c>
      <c r="B20" s="100" t="s">
        <v>1122</v>
      </c>
      <c r="C20" s="399" t="s">
        <v>1123</v>
      </c>
    </row>
    <row r="21" spans="1:3" s="80" customFormat="1" ht="40">
      <c r="A21" s="121" t="s">
        <v>783</v>
      </c>
      <c r="B21" s="100" t="s">
        <v>1124</v>
      </c>
      <c r="C21" s="399" t="s">
        <v>1125</v>
      </c>
    </row>
    <row r="22" spans="1:3" s="80" customFormat="1" ht="23">
      <c r="A22" s="121" t="s">
        <v>1229</v>
      </c>
      <c r="B22" s="506" t="s">
        <v>1230</v>
      </c>
      <c r="C22" s="399" t="s">
        <v>1235</v>
      </c>
    </row>
    <row r="23" spans="1:3" s="80" customFormat="1" ht="23">
      <c r="A23" s="121" t="s">
        <v>782</v>
      </c>
      <c r="B23" s="100" t="s">
        <v>1126</v>
      </c>
      <c r="C23" s="399" t="s">
        <v>1127</v>
      </c>
    </row>
    <row r="24" spans="1:3" s="80" customFormat="1" ht="23">
      <c r="A24" s="121" t="s">
        <v>803</v>
      </c>
      <c r="B24" s="100" t="s">
        <v>1128</v>
      </c>
      <c r="C24" s="399" t="s">
        <v>1129</v>
      </c>
    </row>
    <row r="25" spans="1:3" s="80" customFormat="1" ht="23">
      <c r="A25" s="121" t="s">
        <v>781</v>
      </c>
      <c r="B25" s="100" t="s">
        <v>1130</v>
      </c>
      <c r="C25" s="399" t="s">
        <v>1131</v>
      </c>
    </row>
    <row r="26" spans="1:3" ht="23">
      <c r="A26" s="121" t="s">
        <v>804</v>
      </c>
      <c r="B26" s="100" t="s">
        <v>1132</v>
      </c>
      <c r="C26" s="399" t="s">
        <v>1133</v>
      </c>
    </row>
    <row r="27" spans="1:3" ht="23">
      <c r="A27" s="121" t="s">
        <v>805</v>
      </c>
      <c r="B27" s="100" t="s">
        <v>1134</v>
      </c>
      <c r="C27" s="399" t="s">
        <v>1135</v>
      </c>
    </row>
    <row r="28" spans="1:3" ht="23">
      <c r="A28" s="121" t="s">
        <v>806</v>
      </c>
      <c r="B28" s="100" t="s">
        <v>1136</v>
      </c>
      <c r="C28" s="399" t="s">
        <v>1137</v>
      </c>
    </row>
    <row r="29" spans="1:3" ht="23">
      <c r="A29" s="121" t="s">
        <v>1078</v>
      </c>
      <c r="B29" s="100" t="s">
        <v>1138</v>
      </c>
      <c r="C29" s="399" t="s">
        <v>1256</v>
      </c>
    </row>
    <row r="30" spans="1:3" ht="23">
      <c r="A30" s="121" t="s">
        <v>1232</v>
      </c>
      <c r="B30" s="506" t="s">
        <v>1234</v>
      </c>
      <c r="C30" s="511" t="s">
        <v>1255</v>
      </c>
    </row>
    <row r="31" spans="1:3" ht="23">
      <c r="A31" s="121" t="s">
        <v>1079</v>
      </c>
      <c r="B31" s="360" t="s">
        <v>1054</v>
      </c>
      <c r="C31" s="399" t="s">
        <v>1055</v>
      </c>
    </row>
    <row r="32" spans="1:3" ht="23">
      <c r="A32" s="121" t="s">
        <v>1233</v>
      </c>
      <c r="B32" s="506" t="s">
        <v>1231</v>
      </c>
      <c r="C32" s="399" t="s">
        <v>1236</v>
      </c>
    </row>
    <row r="33" spans="1:3" ht="23">
      <c r="A33" s="121" t="s">
        <v>807</v>
      </c>
      <c r="B33" s="100" t="s">
        <v>1139</v>
      </c>
      <c r="C33" s="399" t="s">
        <v>1140</v>
      </c>
    </row>
    <row r="34" spans="1:3" ht="23">
      <c r="A34" s="121" t="s">
        <v>808</v>
      </c>
      <c r="B34" s="100" t="s">
        <v>1141</v>
      </c>
      <c r="C34" s="399" t="s">
        <v>1142</v>
      </c>
    </row>
    <row r="35" spans="1:3" ht="23">
      <c r="A35" s="121" t="s">
        <v>809</v>
      </c>
      <c r="B35" s="100" t="s">
        <v>1143</v>
      </c>
      <c r="C35" s="399" t="s">
        <v>1144</v>
      </c>
    </row>
    <row r="36" spans="1:3" ht="30">
      <c r="A36" s="121" t="s">
        <v>810</v>
      </c>
      <c r="B36" s="100" t="s">
        <v>1145</v>
      </c>
      <c r="C36" s="399" t="s">
        <v>1146</v>
      </c>
    </row>
    <row r="37" spans="1:3" ht="13.5" customHeight="1">
      <c r="A37" s="69"/>
    </row>
    <row r="38" spans="1:3" ht="13.5" customHeight="1">
      <c r="A38" s="69"/>
    </row>
    <row r="39" spans="1:3" ht="13.5" customHeight="1">
      <c r="A39" s="69"/>
    </row>
    <row r="40" spans="1:3" ht="13.5" customHeight="1"/>
    <row r="41" spans="1:3" ht="13.5" customHeight="1"/>
    <row r="42" spans="1:3" ht="13.5" customHeight="1"/>
    <row r="43" spans="1:3" ht="13.5" customHeight="1"/>
  </sheetData>
  <hyperlinks>
    <hyperlink ref="A12" location="'Mer information'!A1" display="Försättsblad"/>
    <hyperlink ref="A13" location="'Om statistiken'!A1" display="Om statistiken"/>
    <hyperlink ref="A15" location="'Ordlista - List of Terms'!A1" display="Ordlista - List of Terms"/>
    <hyperlink ref="A19" location="'Tabell 2'!A1" display="Tabell 2"/>
    <hyperlink ref="A20" location="'Tabell 3'!A1" display="Tabell 3"/>
    <hyperlink ref="A21" location="'Tabell 4'!A1" display="Tabell 4"/>
    <hyperlink ref="A23" location="'Tabell 5'!A1" display="Tabell 5"/>
    <hyperlink ref="A24" location="'Tabell 6'!A1" display="Tabell 6"/>
    <hyperlink ref="A25" location="'Tabell 7'!A1" display="Tabell 7"/>
    <hyperlink ref="A26" location="'Tabell 8'!A1" display="Tabell 8"/>
    <hyperlink ref="A27" location="'Tabell 9'!A1" display="Tabell 9"/>
    <hyperlink ref="A28" location="'tabell 10'!A1" display="Tabell 10"/>
    <hyperlink ref="A29" location="'Tabell 11a'!A1" display="Tabell 11a"/>
    <hyperlink ref="A33" location="'Tabell 12'!A1" display="Tabell 12"/>
    <hyperlink ref="A34" location="'Tabell 13'!A1" display="Tabell 13"/>
    <hyperlink ref="A35" location="'Tabell 14'!A1" display="Tabell 14"/>
    <hyperlink ref="A36" location="'Tabell 15'!A1" display="Tabell 15"/>
    <hyperlink ref="A14" location="'Definitioner och mått'!_ftnref1" display="Definitioner och mått"/>
    <hyperlink ref="A31" location="'Tabell 11b'!A1" display="Tabell 11b"/>
    <hyperlink ref="A17" location="'Tabell 1b'!A1" display="Tabell 1b"/>
    <hyperlink ref="A16" location="'Tabell 1a'!A1" display="Tabell 1a"/>
    <hyperlink ref="A18" location="'Tabell 1b'!A1" display="Figur 1"/>
    <hyperlink ref="A22" location="'Tabell 4'!A1" display="Figur 2"/>
    <hyperlink ref="A32" location="'Tabell 11b'!A1" display="Figur 3"/>
    <hyperlink ref="A30" location="'Tabell 11a'!A1" display="Figur 3"/>
    <hyperlink ref="B8" r:id="rId1"/>
    <hyperlink ref="C8"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N338"/>
  <sheetViews>
    <sheetView zoomScaleNormal="100" zoomScaleSheetLayoutView="100" workbookViewId="0">
      <pane ySplit="9" topLeftCell="A10" activePane="bottomLeft" state="frozen"/>
      <selection pane="bottomLeft"/>
    </sheetView>
  </sheetViews>
  <sheetFormatPr defaultColWidth="9.453125" defaultRowHeight="11.5"/>
  <cols>
    <col min="1" max="1" width="5" style="57" customWidth="1"/>
    <col min="2" max="2" width="2" style="57" customWidth="1"/>
    <col min="3" max="3" width="15.54296875" style="57" customWidth="1"/>
    <col min="4" max="4" width="8.453125" style="56" customWidth="1"/>
    <col min="5" max="5" width="7.453125" style="56" customWidth="1"/>
    <col min="6" max="6" width="8.453125" style="56" customWidth="1"/>
    <col min="7" max="8" width="8.453125" style="42" customWidth="1"/>
    <col min="9" max="9" width="12" style="42" bestFit="1" customWidth="1"/>
    <col min="10" max="10" width="9.54296875" style="42" bestFit="1" customWidth="1"/>
    <col min="11" max="11" width="11.453125" style="42" bestFit="1" customWidth="1"/>
    <col min="12" max="12" width="10" style="57" customWidth="1"/>
    <col min="13" max="16384" width="9.453125" style="57"/>
  </cols>
  <sheetData>
    <row r="1" spans="1:14" ht="12.75" customHeight="1">
      <c r="A1" s="231"/>
      <c r="B1" s="231"/>
      <c r="C1" s="231"/>
      <c r="D1" s="42"/>
      <c r="E1" s="42"/>
      <c r="F1" s="42"/>
    </row>
    <row r="2" spans="1:14" ht="19.5" customHeight="1">
      <c r="A2" s="582" t="s">
        <v>1210</v>
      </c>
      <c r="B2" s="582"/>
      <c r="C2" s="582"/>
      <c r="D2" s="582"/>
      <c r="E2" s="582"/>
      <c r="F2" s="582"/>
      <c r="G2" s="582"/>
      <c r="H2" s="582"/>
      <c r="I2" s="582"/>
      <c r="J2" s="582"/>
      <c r="K2" s="582"/>
    </row>
    <row r="3" spans="1:14" ht="10.5" customHeight="1">
      <c r="A3" s="582"/>
      <c r="B3" s="582"/>
      <c r="C3" s="582"/>
      <c r="D3" s="582"/>
      <c r="E3" s="582"/>
      <c r="F3" s="582"/>
      <c r="G3" s="582"/>
      <c r="H3" s="582"/>
      <c r="I3" s="582"/>
      <c r="J3" s="582"/>
      <c r="K3" s="582"/>
    </row>
    <row r="4" spans="1:14" ht="16.5" customHeight="1">
      <c r="A4" s="583" t="s">
        <v>1261</v>
      </c>
      <c r="B4" s="583"/>
      <c r="C4" s="583"/>
      <c r="D4" s="583"/>
      <c r="E4" s="583"/>
      <c r="F4" s="583"/>
      <c r="G4" s="583"/>
      <c r="H4" s="583"/>
      <c r="I4" s="583"/>
      <c r="J4" s="583"/>
      <c r="K4" s="583"/>
    </row>
    <row r="5" spans="1:14" s="53" customFormat="1" ht="17.25" customHeight="1">
      <c r="A5" s="166"/>
      <c r="B5" s="151"/>
      <c r="D5" s="232"/>
      <c r="E5" s="232"/>
      <c r="F5" s="232"/>
      <c r="G5" s="232"/>
      <c r="H5" s="232"/>
      <c r="I5" s="232"/>
      <c r="J5" s="232"/>
      <c r="K5" s="232"/>
    </row>
    <row r="6" spans="1:14" s="56" customFormat="1" ht="12">
      <c r="A6" s="233"/>
      <c r="B6" s="167" t="s">
        <v>0</v>
      </c>
      <c r="C6" s="167"/>
      <c r="D6" s="234" t="s">
        <v>21</v>
      </c>
      <c r="E6" s="235" t="s">
        <v>22</v>
      </c>
      <c r="F6" s="235"/>
      <c r="G6" s="235"/>
      <c r="H6" s="235"/>
      <c r="I6" s="235"/>
      <c r="J6" s="167" t="s">
        <v>23</v>
      </c>
      <c r="K6" s="167" t="s">
        <v>740</v>
      </c>
      <c r="M6" s="339"/>
    </row>
    <row r="7" spans="1:14" s="56" customFormat="1" ht="17.25" customHeight="1">
      <c r="A7" s="45" t="s">
        <v>737</v>
      </c>
      <c r="B7" s="58"/>
      <c r="C7" s="58" t="s">
        <v>6</v>
      </c>
      <c r="D7" s="236" t="s">
        <v>723</v>
      </c>
      <c r="E7" s="237" t="s">
        <v>759</v>
      </c>
      <c r="F7" s="168" t="s">
        <v>5</v>
      </c>
      <c r="G7" s="168"/>
      <c r="H7" s="238" t="s">
        <v>5</v>
      </c>
      <c r="I7" s="168"/>
      <c r="J7" s="58" t="s">
        <v>24</v>
      </c>
      <c r="K7" s="58" t="s">
        <v>25</v>
      </c>
      <c r="M7" s="332"/>
    </row>
    <row r="8" spans="1:14" s="56" customFormat="1" ht="17.25" customHeight="1">
      <c r="A8" s="45" t="s">
        <v>738</v>
      </c>
      <c r="B8" s="58"/>
      <c r="C8" s="58"/>
      <c r="D8" s="236" t="s">
        <v>758</v>
      </c>
      <c r="E8" s="58"/>
      <c r="F8" s="58" t="s">
        <v>7</v>
      </c>
      <c r="G8" s="58" t="s">
        <v>8</v>
      </c>
      <c r="H8" s="236" t="s">
        <v>741</v>
      </c>
      <c r="I8" s="236" t="s">
        <v>766</v>
      </c>
      <c r="J8" s="58"/>
      <c r="K8" s="58" t="s">
        <v>26</v>
      </c>
    </row>
    <row r="9" spans="1:14" s="56" customFormat="1">
      <c r="A9" s="168" t="s">
        <v>62</v>
      </c>
      <c r="B9" s="168"/>
      <c r="C9" s="168"/>
      <c r="D9" s="168"/>
      <c r="E9" s="168"/>
      <c r="F9" s="168"/>
      <c r="G9" s="168"/>
      <c r="H9" s="238" t="s">
        <v>27</v>
      </c>
      <c r="I9" s="168"/>
      <c r="J9" s="168"/>
      <c r="K9" s="168"/>
    </row>
    <row r="10" spans="1:14" s="54" customFormat="1" ht="15.75" customHeight="1">
      <c r="A10" s="47"/>
      <c r="B10" s="47" t="s">
        <v>1038</v>
      </c>
      <c r="C10" s="490"/>
      <c r="D10" s="49">
        <v>374248</v>
      </c>
      <c r="E10" s="49">
        <v>243997</v>
      </c>
      <c r="F10" s="49">
        <v>115424</v>
      </c>
      <c r="G10" s="49">
        <v>128573</v>
      </c>
      <c r="H10" s="49">
        <v>87054</v>
      </c>
      <c r="I10" s="49">
        <v>156939</v>
      </c>
      <c r="J10" s="49">
        <v>130251</v>
      </c>
      <c r="K10" s="500">
        <v>3.6147205924367953</v>
      </c>
      <c r="L10" s="305"/>
      <c r="M10" s="305"/>
      <c r="N10" s="305"/>
    </row>
    <row r="11" spans="1:14" s="54" customFormat="1" ht="15.75" customHeight="1">
      <c r="A11" s="46" t="s">
        <v>363</v>
      </c>
      <c r="B11" s="45" t="s">
        <v>998</v>
      </c>
      <c r="C11" s="491"/>
      <c r="D11" s="46">
        <v>53589</v>
      </c>
      <c r="E11" s="46">
        <v>37374</v>
      </c>
      <c r="F11" s="46">
        <v>17794</v>
      </c>
      <c r="G11" s="46">
        <v>19580</v>
      </c>
      <c r="H11" s="46">
        <v>12787</v>
      </c>
      <c r="I11" s="46">
        <v>24583</v>
      </c>
      <c r="J11" s="46">
        <v>16215</v>
      </c>
      <c r="K11" s="501">
        <v>2.2473559315849987</v>
      </c>
      <c r="L11" s="311"/>
      <c r="M11" s="311"/>
      <c r="N11" s="311"/>
    </row>
    <row r="12" spans="1:14" ht="15.75" customHeight="1">
      <c r="A12" s="50" t="s">
        <v>384</v>
      </c>
      <c r="B12" s="50"/>
      <c r="C12" s="492" t="s">
        <v>121</v>
      </c>
      <c r="D12" s="50">
        <v>1066</v>
      </c>
      <c r="E12" s="50">
        <v>747</v>
      </c>
      <c r="F12" s="50">
        <v>353</v>
      </c>
      <c r="G12" s="50">
        <v>394</v>
      </c>
      <c r="H12" s="50">
        <v>253</v>
      </c>
      <c r="I12" s="50">
        <v>494</v>
      </c>
      <c r="J12" s="50">
        <v>319</v>
      </c>
      <c r="K12" s="502">
        <v>2.2688091944237523</v>
      </c>
      <c r="L12" s="311"/>
      <c r="M12" s="311"/>
      <c r="N12" s="311"/>
    </row>
    <row r="13" spans="1:14" ht="15.75" customHeight="1">
      <c r="A13" s="50" t="s">
        <v>386</v>
      </c>
      <c r="B13" s="50"/>
      <c r="C13" s="492" t="s">
        <v>122</v>
      </c>
      <c r="D13" s="50">
        <v>585</v>
      </c>
      <c r="E13" s="50">
        <v>396</v>
      </c>
      <c r="F13" s="50">
        <v>191</v>
      </c>
      <c r="G13" s="50">
        <v>205</v>
      </c>
      <c r="H13" s="50">
        <v>153</v>
      </c>
      <c r="I13" s="50">
        <v>243</v>
      </c>
      <c r="J13" s="50">
        <v>189</v>
      </c>
      <c r="K13" s="502">
        <v>1.7153161606239646</v>
      </c>
      <c r="L13" s="311"/>
      <c r="M13" s="311"/>
      <c r="N13" s="311"/>
    </row>
    <row r="14" spans="1:14" ht="15.75" customHeight="1">
      <c r="A14" s="50" t="s">
        <v>389</v>
      </c>
      <c r="B14" s="50"/>
      <c r="C14" s="492" t="s">
        <v>125</v>
      </c>
      <c r="D14" s="50">
        <v>688</v>
      </c>
      <c r="E14" s="50">
        <v>465</v>
      </c>
      <c r="F14" s="50">
        <v>199</v>
      </c>
      <c r="G14" s="50">
        <v>266</v>
      </c>
      <c r="H14" s="50">
        <v>172</v>
      </c>
      <c r="I14" s="50">
        <v>293</v>
      </c>
      <c r="J14" s="50">
        <v>223</v>
      </c>
      <c r="K14" s="502">
        <v>1.4921165065388537</v>
      </c>
      <c r="L14" s="311"/>
      <c r="M14" s="311"/>
      <c r="N14" s="311"/>
    </row>
    <row r="15" spans="1:14" ht="15.75" customHeight="1">
      <c r="A15" s="50" t="s">
        <v>388</v>
      </c>
      <c r="B15" s="50"/>
      <c r="C15" s="492" t="s">
        <v>124</v>
      </c>
      <c r="D15" s="50">
        <v>929</v>
      </c>
      <c r="E15" s="50">
        <v>658</v>
      </c>
      <c r="F15" s="50">
        <v>290</v>
      </c>
      <c r="G15" s="50">
        <v>368</v>
      </c>
      <c r="H15" s="50">
        <v>317</v>
      </c>
      <c r="I15" s="50">
        <v>341</v>
      </c>
      <c r="J15" s="50">
        <v>271</v>
      </c>
      <c r="K15" s="502">
        <v>2.0515425214760503</v>
      </c>
      <c r="L15" s="311"/>
      <c r="M15" s="311"/>
      <c r="N15" s="311"/>
    </row>
    <row r="16" spans="1:14" ht="15.75" customHeight="1">
      <c r="A16" s="50" t="s">
        <v>369</v>
      </c>
      <c r="B16" s="50"/>
      <c r="C16" s="492" t="s">
        <v>110</v>
      </c>
      <c r="D16" s="50">
        <v>2400</v>
      </c>
      <c r="E16" s="50">
        <v>1622</v>
      </c>
      <c r="F16" s="50">
        <v>806</v>
      </c>
      <c r="G16" s="50">
        <v>816</v>
      </c>
      <c r="H16" s="50">
        <v>468</v>
      </c>
      <c r="I16" s="50">
        <v>1154</v>
      </c>
      <c r="J16" s="50">
        <v>778</v>
      </c>
      <c r="K16" s="502">
        <v>2.976485762476436</v>
      </c>
      <c r="L16" s="305"/>
      <c r="M16" s="305"/>
      <c r="N16" s="305"/>
    </row>
    <row r="17" spans="1:14" ht="15.75" customHeight="1">
      <c r="A17" s="50" t="s">
        <v>366</v>
      </c>
      <c r="B17" s="50"/>
      <c r="C17" s="492" t="s">
        <v>107</v>
      </c>
      <c r="D17" s="50">
        <v>886</v>
      </c>
      <c r="E17" s="50">
        <v>496</v>
      </c>
      <c r="F17" s="50">
        <v>251</v>
      </c>
      <c r="G17" s="50">
        <v>245</v>
      </c>
      <c r="H17" s="50">
        <v>208</v>
      </c>
      <c r="I17" s="50">
        <v>288</v>
      </c>
      <c r="J17" s="50">
        <v>390</v>
      </c>
      <c r="K17" s="502">
        <v>3.0780454758637461</v>
      </c>
      <c r="L17" s="305"/>
      <c r="M17" s="305"/>
      <c r="N17" s="305"/>
    </row>
    <row r="18" spans="1:14" ht="15.75" customHeight="1">
      <c r="A18" s="50" t="s">
        <v>368</v>
      </c>
      <c r="B18" s="50"/>
      <c r="C18" s="492" t="s">
        <v>109</v>
      </c>
      <c r="D18" s="50">
        <v>2405</v>
      </c>
      <c r="E18" s="50">
        <v>1733</v>
      </c>
      <c r="F18" s="50">
        <v>803</v>
      </c>
      <c r="G18" s="50">
        <v>930</v>
      </c>
      <c r="H18" s="50">
        <v>564</v>
      </c>
      <c r="I18" s="50">
        <v>1169</v>
      </c>
      <c r="J18" s="50">
        <v>672</v>
      </c>
      <c r="K18" s="502">
        <v>2.1275466423686979</v>
      </c>
      <c r="L18" s="305"/>
      <c r="M18" s="305"/>
      <c r="N18" s="305"/>
    </row>
    <row r="19" spans="1:14" ht="15.75" customHeight="1">
      <c r="A19" s="50" t="s">
        <v>364</v>
      </c>
      <c r="B19" s="50"/>
      <c r="C19" s="492" t="s">
        <v>105</v>
      </c>
      <c r="D19" s="50">
        <v>3361</v>
      </c>
      <c r="E19" s="50">
        <v>2299</v>
      </c>
      <c r="F19" s="50">
        <v>1205</v>
      </c>
      <c r="G19" s="50">
        <v>1094</v>
      </c>
      <c r="H19" s="50">
        <v>647</v>
      </c>
      <c r="I19" s="50">
        <v>1652</v>
      </c>
      <c r="J19" s="50">
        <v>1062</v>
      </c>
      <c r="K19" s="502">
        <v>3.5481095575155845</v>
      </c>
      <c r="L19" s="305"/>
      <c r="M19" s="305"/>
      <c r="N19" s="305"/>
    </row>
    <row r="20" spans="1:14" ht="15.75" customHeight="1">
      <c r="A20" s="50" t="s">
        <v>375</v>
      </c>
      <c r="B20" s="50"/>
      <c r="C20" s="492" t="s">
        <v>113</v>
      </c>
      <c r="D20" s="50">
        <v>351</v>
      </c>
      <c r="E20" s="50">
        <v>242</v>
      </c>
      <c r="F20" s="50">
        <v>123</v>
      </c>
      <c r="G20" s="50">
        <v>119</v>
      </c>
      <c r="H20" s="50">
        <v>83</v>
      </c>
      <c r="I20" s="50">
        <v>159</v>
      </c>
      <c r="J20" s="50">
        <v>109</v>
      </c>
      <c r="K20" s="502">
        <v>2.0825298881604319</v>
      </c>
      <c r="L20" s="305"/>
      <c r="M20" s="305"/>
      <c r="N20" s="305"/>
    </row>
    <row r="21" spans="1:14" ht="15.75" customHeight="1">
      <c r="A21" s="50" t="s">
        <v>367</v>
      </c>
      <c r="B21" s="50"/>
      <c r="C21" s="492" t="s">
        <v>108</v>
      </c>
      <c r="D21" s="50">
        <v>2937</v>
      </c>
      <c r="E21" s="50">
        <v>2049</v>
      </c>
      <c r="F21" s="50">
        <v>976</v>
      </c>
      <c r="G21" s="50">
        <v>1073</v>
      </c>
      <c r="H21" s="50">
        <v>895</v>
      </c>
      <c r="I21" s="50">
        <v>1154</v>
      </c>
      <c r="J21" s="50">
        <v>888</v>
      </c>
      <c r="K21" s="502">
        <v>3.161719191538606</v>
      </c>
      <c r="L21" s="305"/>
      <c r="M21" s="305"/>
      <c r="N21" s="305"/>
    </row>
    <row r="22" spans="1:14" ht="15.75" customHeight="1">
      <c r="A22" s="50" t="s">
        <v>382</v>
      </c>
      <c r="B22" s="50"/>
      <c r="C22" s="492" t="s">
        <v>119</v>
      </c>
      <c r="D22" s="50">
        <v>809</v>
      </c>
      <c r="E22" s="50">
        <v>574</v>
      </c>
      <c r="F22" s="50">
        <v>279</v>
      </c>
      <c r="G22" s="50">
        <v>295</v>
      </c>
      <c r="H22" s="50">
        <v>292</v>
      </c>
      <c r="I22" s="50">
        <v>282</v>
      </c>
      <c r="J22" s="50">
        <v>235</v>
      </c>
      <c r="K22" s="502">
        <v>1.6678520992464771</v>
      </c>
      <c r="L22" s="305"/>
      <c r="M22" s="305"/>
      <c r="N22" s="305"/>
    </row>
    <row r="23" spans="1:14" ht="15.75" customHeight="1">
      <c r="A23" s="50" t="s">
        <v>385</v>
      </c>
      <c r="B23" s="50"/>
      <c r="C23" s="492" t="s">
        <v>751</v>
      </c>
      <c r="D23" s="50">
        <v>934</v>
      </c>
      <c r="E23" s="50">
        <v>611</v>
      </c>
      <c r="F23" s="50">
        <v>327</v>
      </c>
      <c r="G23" s="50">
        <v>284</v>
      </c>
      <c r="H23" s="50">
        <v>216</v>
      </c>
      <c r="I23" s="50">
        <v>395</v>
      </c>
      <c r="J23" s="50">
        <v>323</v>
      </c>
      <c r="K23" s="502">
        <v>3.1373339379587173</v>
      </c>
      <c r="L23" s="305"/>
      <c r="M23" s="305"/>
      <c r="N23" s="305"/>
    </row>
    <row r="24" spans="1:14" ht="15.75" customHeight="1">
      <c r="A24" s="50" t="s">
        <v>373</v>
      </c>
      <c r="B24" s="50"/>
      <c r="C24" s="492" t="s">
        <v>685</v>
      </c>
      <c r="D24" s="50">
        <v>240</v>
      </c>
      <c r="E24" s="50">
        <v>169</v>
      </c>
      <c r="F24" s="50">
        <v>79</v>
      </c>
      <c r="G24" s="50">
        <v>90</v>
      </c>
      <c r="H24" s="50">
        <v>79</v>
      </c>
      <c r="I24" s="50">
        <v>90</v>
      </c>
      <c r="J24" s="50">
        <v>71</v>
      </c>
      <c r="K24" s="502">
        <v>2.1586616297895307</v>
      </c>
      <c r="L24" s="305"/>
      <c r="M24" s="305"/>
      <c r="N24" s="305"/>
    </row>
    <row r="25" spans="1:14" ht="15.75" customHeight="1">
      <c r="A25" s="50" t="s">
        <v>383</v>
      </c>
      <c r="B25" s="50"/>
      <c r="C25" s="492" t="s">
        <v>120</v>
      </c>
      <c r="D25" s="50">
        <v>699</v>
      </c>
      <c r="E25" s="50">
        <v>523</v>
      </c>
      <c r="F25" s="50">
        <v>210</v>
      </c>
      <c r="G25" s="50">
        <v>313</v>
      </c>
      <c r="H25" s="50">
        <v>180</v>
      </c>
      <c r="I25" s="50">
        <v>343</v>
      </c>
      <c r="J25" s="50">
        <v>176</v>
      </c>
      <c r="K25" s="502">
        <v>0.96661112225072432</v>
      </c>
      <c r="L25" s="305"/>
      <c r="M25" s="305"/>
      <c r="N25" s="305"/>
    </row>
    <row r="26" spans="1:14" ht="15.75" customHeight="1">
      <c r="A26" s="50" t="s">
        <v>365</v>
      </c>
      <c r="B26" s="50"/>
      <c r="C26" s="492" t="s">
        <v>106</v>
      </c>
      <c r="D26" s="50">
        <v>337</v>
      </c>
      <c r="E26" s="50">
        <v>230</v>
      </c>
      <c r="F26" s="50">
        <v>99</v>
      </c>
      <c r="G26" s="50">
        <v>131</v>
      </c>
      <c r="H26" s="50">
        <v>43</v>
      </c>
      <c r="I26" s="50">
        <v>187</v>
      </c>
      <c r="J26" s="50">
        <v>107</v>
      </c>
      <c r="K26" s="502">
        <v>1.0279247815278563</v>
      </c>
      <c r="L26" s="305"/>
      <c r="M26" s="305"/>
      <c r="N26" s="305"/>
    </row>
    <row r="27" spans="1:14" ht="15.75" customHeight="1">
      <c r="A27" s="50" t="s">
        <v>377</v>
      </c>
      <c r="B27" s="50"/>
      <c r="C27" s="492" t="s">
        <v>115</v>
      </c>
      <c r="D27" s="50">
        <v>1504</v>
      </c>
      <c r="E27" s="50">
        <v>1033</v>
      </c>
      <c r="F27" s="50">
        <v>506</v>
      </c>
      <c r="G27" s="50">
        <v>527</v>
      </c>
      <c r="H27" s="50">
        <v>256</v>
      </c>
      <c r="I27" s="50">
        <v>777</v>
      </c>
      <c r="J27" s="50">
        <v>471</v>
      </c>
      <c r="K27" s="502">
        <v>2.0345357024491535</v>
      </c>
      <c r="L27" s="305"/>
      <c r="M27" s="305"/>
      <c r="N27" s="305"/>
    </row>
    <row r="28" spans="1:14" ht="15.75" customHeight="1">
      <c r="A28" s="50" t="s">
        <v>379</v>
      </c>
      <c r="B28" s="50"/>
      <c r="C28" s="492" t="s">
        <v>116</v>
      </c>
      <c r="D28" s="50">
        <v>23441</v>
      </c>
      <c r="E28" s="50">
        <v>16501</v>
      </c>
      <c r="F28" s="50">
        <v>7577</v>
      </c>
      <c r="G28" s="50">
        <v>8924</v>
      </c>
      <c r="H28" s="50">
        <v>11344</v>
      </c>
      <c r="I28" s="50">
        <v>21650</v>
      </c>
      <c r="J28" s="50">
        <v>6940</v>
      </c>
      <c r="K28" s="502">
        <v>2.4046687976758596</v>
      </c>
      <c r="L28" s="305"/>
      <c r="M28" s="305"/>
      <c r="N28" s="305"/>
    </row>
    <row r="29" spans="1:14" ht="15.75" customHeight="1">
      <c r="A29" s="50" t="s">
        <v>381</v>
      </c>
      <c r="B29" s="50"/>
      <c r="C29" s="492" t="s">
        <v>118</v>
      </c>
      <c r="D29" s="50">
        <v>3459</v>
      </c>
      <c r="E29" s="50">
        <v>2625</v>
      </c>
      <c r="F29" s="50">
        <v>1416</v>
      </c>
      <c r="G29" s="50">
        <v>1209</v>
      </c>
      <c r="H29" s="50">
        <v>622</v>
      </c>
      <c r="I29" s="50">
        <v>2003</v>
      </c>
      <c r="J29" s="50">
        <v>834</v>
      </c>
      <c r="K29" s="502">
        <v>3.4748103872620422</v>
      </c>
      <c r="L29" s="305"/>
      <c r="M29" s="305"/>
      <c r="N29" s="305"/>
    </row>
    <row r="30" spans="1:14" ht="15.75" customHeight="1">
      <c r="A30" s="50" t="s">
        <v>371</v>
      </c>
      <c r="B30" s="50"/>
      <c r="C30" s="492" t="s">
        <v>992</v>
      </c>
      <c r="D30" s="50">
        <v>1796</v>
      </c>
      <c r="E30" s="50">
        <v>1187</v>
      </c>
      <c r="F30" s="50">
        <v>564</v>
      </c>
      <c r="G30" s="50">
        <v>623</v>
      </c>
      <c r="H30" s="50">
        <v>328</v>
      </c>
      <c r="I30" s="50">
        <v>859</v>
      </c>
      <c r="J30" s="50">
        <v>609</v>
      </c>
      <c r="K30" s="502">
        <v>1.6967887611363572</v>
      </c>
      <c r="L30" s="305"/>
      <c r="M30" s="305"/>
      <c r="N30" s="305"/>
    </row>
    <row r="31" spans="1:14" ht="15.75" customHeight="1">
      <c r="A31" s="50" t="s">
        <v>380</v>
      </c>
      <c r="B31" s="50"/>
      <c r="C31" s="492" t="s">
        <v>117</v>
      </c>
      <c r="D31" s="50">
        <v>1126</v>
      </c>
      <c r="E31" s="50">
        <v>782</v>
      </c>
      <c r="F31" s="50">
        <v>396</v>
      </c>
      <c r="G31" s="50">
        <v>386</v>
      </c>
      <c r="H31" s="50">
        <v>253</v>
      </c>
      <c r="I31" s="50">
        <v>529</v>
      </c>
      <c r="J31" s="50">
        <v>344</v>
      </c>
      <c r="K31" s="502">
        <v>2.1403792234947492</v>
      </c>
      <c r="L31" s="305"/>
      <c r="M31" s="305"/>
      <c r="N31" s="305"/>
    </row>
    <row r="32" spans="1:14" ht="15.75" customHeight="1">
      <c r="A32" s="50" t="s">
        <v>378</v>
      </c>
      <c r="B32" s="50"/>
      <c r="C32" s="492" t="s">
        <v>750</v>
      </c>
      <c r="D32" s="50">
        <v>586</v>
      </c>
      <c r="E32" s="50">
        <v>416</v>
      </c>
      <c r="F32" s="50">
        <v>195</v>
      </c>
      <c r="G32" s="50">
        <v>221</v>
      </c>
      <c r="H32" s="50">
        <v>178</v>
      </c>
      <c r="I32" s="50">
        <v>238</v>
      </c>
      <c r="J32" s="50">
        <v>170</v>
      </c>
      <c r="K32" s="502">
        <v>0.70776793424763418</v>
      </c>
      <c r="L32" s="305"/>
      <c r="M32" s="305"/>
      <c r="N32" s="305"/>
    </row>
    <row r="33" spans="1:14" ht="15.75" customHeight="1">
      <c r="A33" s="50" t="s">
        <v>370</v>
      </c>
      <c r="B33" s="50"/>
      <c r="C33" s="492" t="s">
        <v>111</v>
      </c>
      <c r="D33" s="50">
        <v>542</v>
      </c>
      <c r="E33" s="50">
        <v>350</v>
      </c>
      <c r="F33" s="50">
        <v>170</v>
      </c>
      <c r="G33" s="50">
        <v>180</v>
      </c>
      <c r="H33" s="50">
        <v>83</v>
      </c>
      <c r="I33" s="50">
        <v>267</v>
      </c>
      <c r="J33" s="50">
        <v>192</v>
      </c>
      <c r="K33" s="502">
        <v>1.1276631158455392</v>
      </c>
      <c r="L33" s="305"/>
      <c r="M33" s="305"/>
      <c r="N33" s="305"/>
    </row>
    <row r="34" spans="1:14" ht="15.75" customHeight="1">
      <c r="A34" s="50" t="s">
        <v>387</v>
      </c>
      <c r="B34" s="50"/>
      <c r="C34" s="492" t="s">
        <v>123</v>
      </c>
      <c r="D34" s="50">
        <v>194</v>
      </c>
      <c r="E34" s="50">
        <v>152</v>
      </c>
      <c r="F34" s="50">
        <v>64</v>
      </c>
      <c r="G34" s="50">
        <v>88</v>
      </c>
      <c r="H34" s="50">
        <v>63</v>
      </c>
      <c r="I34" s="50">
        <v>89</v>
      </c>
      <c r="J34" s="50">
        <v>42</v>
      </c>
      <c r="K34" s="502">
        <v>1.6241784921930598</v>
      </c>
      <c r="L34" s="305"/>
      <c r="M34" s="305"/>
      <c r="N34" s="305"/>
    </row>
    <row r="35" spans="1:14" ht="15.75" customHeight="1">
      <c r="A35" s="50" t="s">
        <v>372</v>
      </c>
      <c r="B35" s="50"/>
      <c r="C35" s="492" t="s">
        <v>112</v>
      </c>
      <c r="D35" s="50">
        <v>1794</v>
      </c>
      <c r="E35" s="50">
        <v>1192</v>
      </c>
      <c r="F35" s="50">
        <v>529</v>
      </c>
      <c r="G35" s="50">
        <v>663</v>
      </c>
      <c r="H35" s="50">
        <v>541</v>
      </c>
      <c r="I35" s="50">
        <v>651</v>
      </c>
      <c r="J35" s="50">
        <v>602</v>
      </c>
      <c r="K35" s="502">
        <v>2.8409675759135355</v>
      </c>
      <c r="L35" s="305"/>
      <c r="M35" s="305"/>
      <c r="N35" s="305"/>
    </row>
    <row r="36" spans="1:14" ht="15.75" customHeight="1">
      <c r="A36" s="50" t="s">
        <v>376</v>
      </c>
      <c r="B36" s="50"/>
      <c r="C36" s="492" t="s">
        <v>114</v>
      </c>
      <c r="D36" s="50">
        <v>1004</v>
      </c>
      <c r="E36" s="50">
        <v>692</v>
      </c>
      <c r="F36" s="50">
        <v>358</v>
      </c>
      <c r="G36" s="50">
        <v>334</v>
      </c>
      <c r="H36" s="50">
        <v>174</v>
      </c>
      <c r="I36" s="50">
        <v>518</v>
      </c>
      <c r="J36" s="50">
        <v>312</v>
      </c>
      <c r="K36" s="502">
        <v>2.0385579841829018</v>
      </c>
      <c r="L36" s="305"/>
      <c r="M36" s="305"/>
      <c r="N36" s="305"/>
    </row>
    <row r="37" spans="1:14" ht="15.75" customHeight="1">
      <c r="A37" s="50" t="s">
        <v>374</v>
      </c>
      <c r="B37" s="50"/>
      <c r="C37" s="492" t="s">
        <v>1073</v>
      </c>
      <c r="D37" s="50">
        <v>845</v>
      </c>
      <c r="E37" s="50">
        <v>558</v>
      </c>
      <c r="F37" s="50">
        <v>276</v>
      </c>
      <c r="G37" s="50">
        <v>282</v>
      </c>
      <c r="H37" s="50">
        <v>283</v>
      </c>
      <c r="I37" s="50">
        <v>275</v>
      </c>
      <c r="J37" s="50">
        <v>287</v>
      </c>
      <c r="K37" s="502">
        <v>2.9449691562401981</v>
      </c>
      <c r="L37" s="305"/>
      <c r="M37" s="305"/>
      <c r="N37" s="305"/>
    </row>
    <row r="38" spans="1:14" s="54" customFormat="1" ht="15.75" customHeight="1">
      <c r="A38" s="46" t="s">
        <v>390</v>
      </c>
      <c r="B38" s="45" t="s">
        <v>126</v>
      </c>
      <c r="C38" s="491"/>
      <c r="D38" s="46">
        <v>15847</v>
      </c>
      <c r="E38" s="46">
        <v>10336</v>
      </c>
      <c r="F38" s="46">
        <v>4871</v>
      </c>
      <c r="G38" s="46">
        <v>5465</v>
      </c>
      <c r="H38" s="46">
        <v>3300</v>
      </c>
      <c r="I38" s="46">
        <v>7036</v>
      </c>
      <c r="J38" s="46">
        <v>5511</v>
      </c>
      <c r="K38" s="501">
        <v>4.1048714750675748</v>
      </c>
      <c r="L38" s="305"/>
      <c r="M38" s="305"/>
      <c r="N38" s="305"/>
    </row>
    <row r="39" spans="1:14" ht="15.75" customHeight="1">
      <c r="A39" s="50" t="s">
        <v>393</v>
      </c>
      <c r="B39" s="48"/>
      <c r="C39" s="492" t="s">
        <v>129</v>
      </c>
      <c r="D39" s="50">
        <v>534</v>
      </c>
      <c r="E39" s="50">
        <v>370</v>
      </c>
      <c r="F39" s="50">
        <v>164</v>
      </c>
      <c r="G39" s="50">
        <v>206</v>
      </c>
      <c r="H39" s="50">
        <v>168</v>
      </c>
      <c r="I39" s="50">
        <v>202</v>
      </c>
      <c r="J39" s="50">
        <v>164</v>
      </c>
      <c r="K39" s="502">
        <v>2.429868268377585</v>
      </c>
      <c r="L39" s="305"/>
      <c r="M39" s="305"/>
      <c r="N39" s="305"/>
    </row>
    <row r="40" spans="1:14" ht="15.75" customHeight="1">
      <c r="A40" s="50" t="s">
        <v>397</v>
      </c>
      <c r="B40" s="48"/>
      <c r="C40" s="492" t="s">
        <v>133</v>
      </c>
      <c r="D40" s="50">
        <v>404</v>
      </c>
      <c r="E40" s="50">
        <v>246</v>
      </c>
      <c r="F40" s="50">
        <v>106</v>
      </c>
      <c r="G40" s="50">
        <v>140</v>
      </c>
      <c r="H40" s="50">
        <v>96</v>
      </c>
      <c r="I40" s="50">
        <v>150</v>
      </c>
      <c r="J40" s="50">
        <v>158</v>
      </c>
      <c r="K40" s="502">
        <v>4.2598059890341631</v>
      </c>
      <c r="L40" s="305"/>
      <c r="M40" s="305"/>
      <c r="N40" s="305"/>
    </row>
    <row r="41" spans="1:14" ht="15.75" customHeight="1">
      <c r="A41" s="50" t="s">
        <v>394</v>
      </c>
      <c r="B41" s="48"/>
      <c r="C41" s="492" t="s">
        <v>130</v>
      </c>
      <c r="D41" s="50">
        <v>302</v>
      </c>
      <c r="E41" s="50">
        <v>195</v>
      </c>
      <c r="F41" s="50">
        <v>88</v>
      </c>
      <c r="G41" s="50">
        <v>107</v>
      </c>
      <c r="H41" s="50">
        <v>58</v>
      </c>
      <c r="I41" s="50">
        <v>137</v>
      </c>
      <c r="J41" s="50">
        <v>107</v>
      </c>
      <c r="K41" s="502">
        <v>1.5919453888932815</v>
      </c>
      <c r="L41" s="305"/>
      <c r="M41" s="305"/>
      <c r="N41" s="305"/>
    </row>
    <row r="42" spans="1:14" ht="15.75" customHeight="1">
      <c r="A42" s="50" t="s">
        <v>392</v>
      </c>
      <c r="B42" s="48"/>
      <c r="C42" s="492" t="s">
        <v>128</v>
      </c>
      <c r="D42" s="50">
        <v>639</v>
      </c>
      <c r="E42" s="50">
        <v>445</v>
      </c>
      <c r="F42" s="50">
        <v>198</v>
      </c>
      <c r="G42" s="50">
        <v>247</v>
      </c>
      <c r="H42" s="50">
        <v>237</v>
      </c>
      <c r="I42" s="50">
        <v>208</v>
      </c>
      <c r="J42" s="50">
        <v>194</v>
      </c>
      <c r="K42" s="502">
        <v>4.5402870541423903</v>
      </c>
      <c r="L42" s="305"/>
      <c r="M42" s="305"/>
      <c r="N42" s="305"/>
    </row>
    <row r="43" spans="1:14" ht="15.75" customHeight="1">
      <c r="A43" s="50" t="s">
        <v>395</v>
      </c>
      <c r="B43" s="48"/>
      <c r="C43" s="492" t="s">
        <v>131</v>
      </c>
      <c r="D43" s="50">
        <v>857</v>
      </c>
      <c r="E43" s="50">
        <v>499</v>
      </c>
      <c r="F43" s="50">
        <v>250</v>
      </c>
      <c r="G43" s="50">
        <v>249</v>
      </c>
      <c r="H43" s="50">
        <v>230</v>
      </c>
      <c r="I43" s="50">
        <v>269</v>
      </c>
      <c r="J43" s="50">
        <v>358</v>
      </c>
      <c r="K43" s="502">
        <v>4.0364552669382752</v>
      </c>
      <c r="L43" s="305"/>
      <c r="M43" s="305"/>
      <c r="N43" s="305"/>
    </row>
    <row r="44" spans="1:14" ht="15.75" customHeight="1">
      <c r="A44" s="50" t="s">
        <v>396</v>
      </c>
      <c r="B44" s="48"/>
      <c r="C44" s="492" t="s">
        <v>132</v>
      </c>
      <c r="D44" s="50">
        <v>11049</v>
      </c>
      <c r="E44" s="50">
        <v>7278</v>
      </c>
      <c r="F44" s="50">
        <v>3442</v>
      </c>
      <c r="G44" s="50">
        <v>3836</v>
      </c>
      <c r="H44" s="50">
        <v>1984</v>
      </c>
      <c r="I44" s="50">
        <v>5294</v>
      </c>
      <c r="J44" s="50">
        <v>3771</v>
      </c>
      <c r="K44" s="502">
        <v>4.7562881237005117</v>
      </c>
      <c r="L44" s="305"/>
      <c r="M44" s="305"/>
      <c r="N44" s="305"/>
    </row>
    <row r="45" spans="1:14" ht="15.75" customHeight="1">
      <c r="A45" s="50" t="s">
        <v>391</v>
      </c>
      <c r="B45" s="48"/>
      <c r="C45" s="492" t="s">
        <v>127</v>
      </c>
      <c r="D45" s="50">
        <v>1853</v>
      </c>
      <c r="E45" s="50">
        <v>1154</v>
      </c>
      <c r="F45" s="50">
        <v>547</v>
      </c>
      <c r="G45" s="50">
        <v>607</v>
      </c>
      <c r="H45" s="50">
        <v>422</v>
      </c>
      <c r="I45" s="50">
        <v>732</v>
      </c>
      <c r="J45" s="50">
        <v>699</v>
      </c>
      <c r="K45" s="502">
        <v>4.049078414019907</v>
      </c>
      <c r="L45" s="305"/>
      <c r="M45" s="305"/>
      <c r="N45" s="305"/>
    </row>
    <row r="46" spans="1:14" ht="15.75" customHeight="1">
      <c r="A46" s="50" t="s">
        <v>398</v>
      </c>
      <c r="B46" s="48"/>
      <c r="C46" s="492" t="s">
        <v>134</v>
      </c>
      <c r="D46" s="50">
        <v>355</v>
      </c>
      <c r="E46" s="50">
        <v>240</v>
      </c>
      <c r="F46" s="50">
        <v>111</v>
      </c>
      <c r="G46" s="50">
        <v>129</v>
      </c>
      <c r="H46" s="50">
        <v>127</v>
      </c>
      <c r="I46" s="50">
        <v>113</v>
      </c>
      <c r="J46" s="50">
        <v>115</v>
      </c>
      <c r="K46" s="502">
        <v>1.5954697647243883</v>
      </c>
      <c r="L46" s="305"/>
      <c r="M46" s="305"/>
      <c r="N46" s="305"/>
    </row>
    <row r="47" spans="1:14" s="54" customFormat="1" ht="15.75" customHeight="1">
      <c r="A47" s="46" t="s">
        <v>399</v>
      </c>
      <c r="B47" s="45" t="s">
        <v>135</v>
      </c>
      <c r="C47" s="491"/>
      <c r="D47" s="46">
        <v>18069</v>
      </c>
      <c r="E47" s="46">
        <v>10913</v>
      </c>
      <c r="F47" s="46">
        <v>5435</v>
      </c>
      <c r="G47" s="46">
        <v>5478</v>
      </c>
      <c r="H47" s="46">
        <v>3355</v>
      </c>
      <c r="I47" s="46">
        <v>7558</v>
      </c>
      <c r="J47" s="46">
        <v>7156</v>
      </c>
      <c r="K47" s="501">
        <v>6.0538646197865447</v>
      </c>
      <c r="L47" s="305"/>
      <c r="M47" s="305"/>
      <c r="N47" s="305"/>
    </row>
    <row r="48" spans="1:14" ht="15.75" customHeight="1">
      <c r="A48" s="50" t="s">
        <v>408</v>
      </c>
      <c r="B48" s="50"/>
      <c r="C48" s="492" t="s">
        <v>143</v>
      </c>
      <c r="D48" s="50">
        <v>821</v>
      </c>
      <c r="E48" s="50">
        <v>479</v>
      </c>
      <c r="F48" s="50">
        <v>247</v>
      </c>
      <c r="G48" s="50">
        <v>232</v>
      </c>
      <c r="H48" s="50">
        <v>142</v>
      </c>
      <c r="I48" s="50">
        <v>337</v>
      </c>
      <c r="J48" s="50">
        <v>342</v>
      </c>
      <c r="K48" s="502">
        <v>8.9947959463160778</v>
      </c>
      <c r="L48" s="305"/>
      <c r="M48" s="305"/>
      <c r="N48" s="305"/>
    </row>
    <row r="49" spans="1:14" ht="15.75" customHeight="1">
      <c r="A49" s="50" t="s">
        <v>402</v>
      </c>
      <c r="B49" s="50"/>
      <c r="C49" s="492" t="s">
        <v>137</v>
      </c>
      <c r="D49" s="50">
        <v>259</v>
      </c>
      <c r="E49" s="50">
        <v>167</v>
      </c>
      <c r="F49" s="50">
        <v>81</v>
      </c>
      <c r="G49" s="50">
        <v>86</v>
      </c>
      <c r="H49" s="50">
        <v>78</v>
      </c>
      <c r="I49" s="50">
        <v>89</v>
      </c>
      <c r="J49" s="50">
        <v>92</v>
      </c>
      <c r="K49" s="502">
        <v>2.273325726323181</v>
      </c>
      <c r="L49" s="305"/>
      <c r="M49" s="305"/>
      <c r="N49" s="305"/>
    </row>
    <row r="50" spans="1:14" ht="15.75" customHeight="1">
      <c r="A50" s="50" t="s">
        <v>404</v>
      </c>
      <c r="B50" s="50"/>
      <c r="C50" s="492" t="s">
        <v>139</v>
      </c>
      <c r="D50" s="50">
        <v>2938</v>
      </c>
      <c r="E50" s="50">
        <v>1747</v>
      </c>
      <c r="F50" s="50">
        <v>871</v>
      </c>
      <c r="G50" s="50">
        <v>876</v>
      </c>
      <c r="H50" s="50">
        <v>561</v>
      </c>
      <c r="I50" s="50">
        <v>1186</v>
      </c>
      <c r="J50" s="50">
        <v>1191</v>
      </c>
      <c r="K50" s="502">
        <v>5.1697137125864403</v>
      </c>
      <c r="L50" s="305"/>
      <c r="M50" s="305"/>
      <c r="N50" s="305"/>
    </row>
    <row r="51" spans="1:14" ht="15.75" customHeight="1">
      <c r="A51" s="50" t="s">
        <v>405</v>
      </c>
      <c r="B51" s="50"/>
      <c r="C51" s="492" t="s">
        <v>140</v>
      </c>
      <c r="D51" s="50" t="s">
        <v>104</v>
      </c>
      <c r="E51" s="50" t="s">
        <v>104</v>
      </c>
      <c r="F51" s="50" t="s">
        <v>104</v>
      </c>
      <c r="G51" s="50" t="s">
        <v>104</v>
      </c>
      <c r="H51" s="50" t="s">
        <v>104</v>
      </c>
      <c r="I51" s="50" t="s">
        <v>104</v>
      </c>
      <c r="J51" s="50" t="s">
        <v>104</v>
      </c>
      <c r="K51" s="502" t="s">
        <v>104</v>
      </c>
      <c r="L51" s="305"/>
      <c r="M51" s="305"/>
      <c r="N51" s="305"/>
    </row>
    <row r="52" spans="1:14" ht="15.75" customHeight="1">
      <c r="A52" s="50" t="s">
        <v>401</v>
      </c>
      <c r="B52" s="50"/>
      <c r="C52" s="492" t="s">
        <v>136</v>
      </c>
      <c r="D52" s="50">
        <v>1373</v>
      </c>
      <c r="E52" s="50">
        <v>782</v>
      </c>
      <c r="F52" s="50">
        <v>368</v>
      </c>
      <c r="G52" s="50">
        <v>414</v>
      </c>
      <c r="H52" s="50">
        <v>210</v>
      </c>
      <c r="I52" s="50">
        <v>572</v>
      </c>
      <c r="J52" s="50">
        <v>591</v>
      </c>
      <c r="K52" s="502">
        <v>8.3171795493094258</v>
      </c>
      <c r="L52" s="305"/>
      <c r="M52" s="305"/>
      <c r="N52" s="305"/>
    </row>
    <row r="53" spans="1:14" ht="15.75" customHeight="1">
      <c r="A53" s="50" t="s">
        <v>403</v>
      </c>
      <c r="B53" s="50"/>
      <c r="C53" s="492" t="s">
        <v>138</v>
      </c>
      <c r="D53" s="50">
        <v>2156</v>
      </c>
      <c r="E53" s="50">
        <v>1262</v>
      </c>
      <c r="F53" s="50">
        <v>651</v>
      </c>
      <c r="G53" s="50">
        <v>611</v>
      </c>
      <c r="H53" s="50">
        <v>392</v>
      </c>
      <c r="I53" s="50">
        <v>870</v>
      </c>
      <c r="J53" s="50">
        <v>894</v>
      </c>
      <c r="K53" s="502">
        <v>6.2025316455696196</v>
      </c>
      <c r="L53" s="305"/>
      <c r="M53" s="305"/>
      <c r="N53" s="305"/>
    </row>
    <row r="54" spans="1:14" ht="15.75" customHeight="1">
      <c r="A54" s="50" t="s">
        <v>400</v>
      </c>
      <c r="B54" s="50"/>
      <c r="C54" s="492" t="s">
        <v>686</v>
      </c>
      <c r="D54" s="50">
        <v>8428</v>
      </c>
      <c r="E54" s="50">
        <v>5123</v>
      </c>
      <c r="F54" s="50">
        <v>2607</v>
      </c>
      <c r="G54" s="50">
        <v>2516</v>
      </c>
      <c r="H54" s="50">
        <v>1431</v>
      </c>
      <c r="I54" s="50">
        <v>3692</v>
      </c>
      <c r="J54" s="50">
        <v>3305</v>
      </c>
      <c r="K54" s="502">
        <v>7.8827501706931553</v>
      </c>
      <c r="L54" s="305"/>
      <c r="M54" s="305"/>
      <c r="N54" s="305"/>
    </row>
    <row r="55" spans="1:14" ht="15.75" customHeight="1">
      <c r="A55" s="50" t="s">
        <v>406</v>
      </c>
      <c r="B55" s="50"/>
      <c r="C55" s="492" t="s">
        <v>141</v>
      </c>
      <c r="D55" s="50">
        <v>1549</v>
      </c>
      <c r="E55" s="50">
        <v>1011</v>
      </c>
      <c r="F55" s="50">
        <v>455</v>
      </c>
      <c r="G55" s="50">
        <v>556</v>
      </c>
      <c r="H55" s="50">
        <v>445</v>
      </c>
      <c r="I55" s="50">
        <v>566</v>
      </c>
      <c r="J55" s="50">
        <v>538</v>
      </c>
      <c r="K55" s="502">
        <v>4.1958989083620013</v>
      </c>
      <c r="L55" s="305"/>
      <c r="M55" s="305"/>
      <c r="N55" s="305"/>
    </row>
    <row r="56" spans="1:14" ht="15.75" customHeight="1">
      <c r="A56" s="50" t="s">
        <v>407</v>
      </c>
      <c r="B56" s="50"/>
      <c r="C56" s="492" t="s">
        <v>142</v>
      </c>
      <c r="D56" s="50">
        <v>197</v>
      </c>
      <c r="E56" s="50">
        <v>121</v>
      </c>
      <c r="F56" s="50">
        <v>58</v>
      </c>
      <c r="G56" s="50">
        <v>63</v>
      </c>
      <c r="H56" s="50">
        <v>40</v>
      </c>
      <c r="I56" s="50">
        <v>81</v>
      </c>
      <c r="J56" s="50">
        <v>76</v>
      </c>
      <c r="K56" s="502">
        <v>1.4043341887653265</v>
      </c>
      <c r="L56" s="305"/>
      <c r="M56" s="305"/>
      <c r="N56" s="305"/>
    </row>
    <row r="57" spans="1:14" s="54" customFormat="1" ht="15.75" customHeight="1">
      <c r="A57" s="45" t="s">
        <v>409</v>
      </c>
      <c r="B57" s="45" t="s">
        <v>144</v>
      </c>
      <c r="C57" s="491"/>
      <c r="D57" s="46">
        <v>21139</v>
      </c>
      <c r="E57" s="46">
        <v>13454</v>
      </c>
      <c r="F57" s="46">
        <v>6507</v>
      </c>
      <c r="G57" s="46">
        <v>6947</v>
      </c>
      <c r="H57" s="46">
        <v>4521</v>
      </c>
      <c r="I57" s="46">
        <v>8933</v>
      </c>
      <c r="J57" s="46">
        <v>7685</v>
      </c>
      <c r="K57" s="501">
        <v>4.5330900131131298</v>
      </c>
      <c r="L57" s="305"/>
      <c r="M57" s="305"/>
      <c r="N57" s="305"/>
    </row>
    <row r="58" spans="1:14" ht="15.75" customHeight="1">
      <c r="A58" s="50" t="s">
        <v>422</v>
      </c>
      <c r="B58" s="50"/>
      <c r="C58" s="492" t="s">
        <v>157</v>
      </c>
      <c r="D58" s="50">
        <v>174</v>
      </c>
      <c r="E58" s="50">
        <v>114</v>
      </c>
      <c r="F58" s="50">
        <v>61</v>
      </c>
      <c r="G58" s="50">
        <v>53</v>
      </c>
      <c r="H58" s="50">
        <v>57</v>
      </c>
      <c r="I58" s="50">
        <v>57</v>
      </c>
      <c r="J58" s="50">
        <v>60</v>
      </c>
      <c r="K58" s="502">
        <v>3.2599531615925064</v>
      </c>
      <c r="L58" s="305"/>
      <c r="M58" s="305"/>
      <c r="N58" s="305"/>
    </row>
    <row r="59" spans="1:14" ht="15.75" customHeight="1">
      <c r="A59" s="50" t="s">
        <v>420</v>
      </c>
      <c r="B59" s="50"/>
      <c r="C59" s="492" t="s">
        <v>155</v>
      </c>
      <c r="D59" s="50">
        <v>142</v>
      </c>
      <c r="E59" s="50">
        <v>87</v>
      </c>
      <c r="F59" s="50">
        <v>36</v>
      </c>
      <c r="G59" s="50">
        <v>51</v>
      </c>
      <c r="H59" s="50">
        <v>32</v>
      </c>
      <c r="I59" s="50">
        <v>55</v>
      </c>
      <c r="J59" s="50">
        <v>55</v>
      </c>
      <c r="K59" s="502">
        <v>3.800347919175699</v>
      </c>
      <c r="L59" s="305"/>
      <c r="M59" s="305"/>
      <c r="N59" s="305"/>
    </row>
    <row r="60" spans="1:14" ht="15.75" customHeight="1">
      <c r="A60" s="50" t="s">
        <v>412</v>
      </c>
      <c r="B60" s="50"/>
      <c r="C60" s="492" t="s">
        <v>147</v>
      </c>
      <c r="D60" s="50">
        <v>424</v>
      </c>
      <c r="E60" s="50">
        <v>266</v>
      </c>
      <c r="F60" s="50">
        <v>126</v>
      </c>
      <c r="G60" s="50">
        <v>140</v>
      </c>
      <c r="H60" s="50">
        <v>123</v>
      </c>
      <c r="I60" s="50">
        <v>143</v>
      </c>
      <c r="J60" s="50">
        <v>158</v>
      </c>
      <c r="K60" s="502">
        <v>4.2546786413125277</v>
      </c>
      <c r="L60" s="305"/>
      <c r="M60" s="305"/>
      <c r="N60" s="305"/>
    </row>
    <row r="61" spans="1:14" ht="15.75" customHeight="1">
      <c r="A61" s="50" t="s">
        <v>410</v>
      </c>
      <c r="B61" s="50"/>
      <c r="C61" s="492" t="s">
        <v>145</v>
      </c>
      <c r="D61" s="50">
        <v>197</v>
      </c>
      <c r="E61" s="50">
        <v>139</v>
      </c>
      <c r="F61" s="50">
        <v>71</v>
      </c>
      <c r="G61" s="50">
        <v>68</v>
      </c>
      <c r="H61" s="50">
        <v>54</v>
      </c>
      <c r="I61" s="50">
        <v>85</v>
      </c>
      <c r="J61" s="50">
        <v>58</v>
      </c>
      <c r="K61" s="502">
        <v>3.6090501053402955</v>
      </c>
      <c r="L61" s="305"/>
      <c r="M61" s="305"/>
      <c r="N61" s="305"/>
    </row>
    <row r="62" spans="1:14" ht="15.75" customHeight="1">
      <c r="A62" s="50" t="s">
        <v>421</v>
      </c>
      <c r="B62" s="50"/>
      <c r="C62" s="492" t="s">
        <v>156</v>
      </c>
      <c r="D62" s="50">
        <v>277</v>
      </c>
      <c r="E62" s="50">
        <v>192</v>
      </c>
      <c r="F62" s="50">
        <v>89</v>
      </c>
      <c r="G62" s="50">
        <v>103</v>
      </c>
      <c r="H62" s="50">
        <v>120</v>
      </c>
      <c r="I62" s="50">
        <v>72</v>
      </c>
      <c r="J62" s="50">
        <v>85</v>
      </c>
      <c r="K62" s="502">
        <v>2.416048844308766</v>
      </c>
      <c r="L62" s="305"/>
      <c r="M62" s="305"/>
      <c r="N62" s="305"/>
    </row>
    <row r="63" spans="1:14" ht="15.75" customHeight="1">
      <c r="A63" s="50" t="s">
        <v>411</v>
      </c>
      <c r="B63" s="50"/>
      <c r="C63" s="492" t="s">
        <v>146</v>
      </c>
      <c r="D63" s="50">
        <v>1037</v>
      </c>
      <c r="E63" s="50">
        <v>687</v>
      </c>
      <c r="F63" s="50">
        <v>287</v>
      </c>
      <c r="G63" s="50">
        <v>400</v>
      </c>
      <c r="H63" s="50">
        <v>284</v>
      </c>
      <c r="I63" s="50">
        <v>403</v>
      </c>
      <c r="J63" s="50">
        <v>350</v>
      </c>
      <c r="K63" s="502">
        <v>4.7484946310415088</v>
      </c>
      <c r="L63" s="305"/>
      <c r="M63" s="305"/>
      <c r="N63" s="305"/>
    </row>
    <row r="64" spans="1:14" ht="15.75" customHeight="1">
      <c r="A64" s="50" t="s">
        <v>419</v>
      </c>
      <c r="B64" s="50"/>
      <c r="C64" s="492" t="s">
        <v>154</v>
      </c>
      <c r="D64" s="50">
        <v>238</v>
      </c>
      <c r="E64" s="50">
        <v>156</v>
      </c>
      <c r="F64" s="50">
        <v>71</v>
      </c>
      <c r="G64" s="50">
        <v>85</v>
      </c>
      <c r="H64" s="50">
        <v>63</v>
      </c>
      <c r="I64" s="50">
        <v>93</v>
      </c>
      <c r="J64" s="50">
        <v>82</v>
      </c>
      <c r="K64" s="502">
        <v>3.0493273542600896</v>
      </c>
      <c r="L64" s="305"/>
      <c r="M64" s="305"/>
      <c r="N64" s="305"/>
    </row>
    <row r="65" spans="1:14" ht="15.75" customHeight="1">
      <c r="A65" s="50" t="s">
        <v>413</v>
      </c>
      <c r="B65" s="50"/>
      <c r="C65" s="492" t="s">
        <v>148</v>
      </c>
      <c r="D65" s="50">
        <v>7975</v>
      </c>
      <c r="E65" s="50">
        <v>5023</v>
      </c>
      <c r="F65" s="50">
        <v>2469</v>
      </c>
      <c r="G65" s="50">
        <v>2554</v>
      </c>
      <c r="H65" s="50">
        <v>1440</v>
      </c>
      <c r="I65" s="50">
        <v>3583</v>
      </c>
      <c r="J65" s="50">
        <v>2952</v>
      </c>
      <c r="K65" s="502">
        <v>4.8677468283348642</v>
      </c>
      <c r="L65" s="305"/>
      <c r="M65" s="305"/>
      <c r="N65" s="305"/>
    </row>
    <row r="66" spans="1:14" ht="15.75" customHeight="1">
      <c r="A66" s="50" t="s">
        <v>416</v>
      </c>
      <c r="B66" s="50"/>
      <c r="C66" s="492" t="s">
        <v>151</v>
      </c>
      <c r="D66" s="50">
        <v>7623</v>
      </c>
      <c r="E66" s="50">
        <v>4821</v>
      </c>
      <c r="F66" s="50">
        <v>2416</v>
      </c>
      <c r="G66" s="50">
        <v>2405</v>
      </c>
      <c r="H66" s="50">
        <v>1521</v>
      </c>
      <c r="I66" s="50">
        <v>3300</v>
      </c>
      <c r="J66" s="50">
        <v>2802</v>
      </c>
      <c r="K66" s="502">
        <v>5.318699873364289</v>
      </c>
      <c r="L66" s="305"/>
      <c r="M66" s="305"/>
      <c r="N66" s="305"/>
    </row>
    <row r="67" spans="1:14" ht="15.75" customHeight="1">
      <c r="A67" s="50" t="s">
        <v>417</v>
      </c>
      <c r="B67" s="50"/>
      <c r="C67" s="492" t="s">
        <v>152</v>
      </c>
      <c r="D67" s="50">
        <v>394</v>
      </c>
      <c r="E67" s="50">
        <v>269</v>
      </c>
      <c r="F67" s="50">
        <v>109</v>
      </c>
      <c r="G67" s="50">
        <v>160</v>
      </c>
      <c r="H67" s="50">
        <v>137</v>
      </c>
      <c r="I67" s="50">
        <v>132</v>
      </c>
      <c r="J67" s="50">
        <v>125</v>
      </c>
      <c r="K67" s="502">
        <v>2.6947541207851722</v>
      </c>
      <c r="L67" s="305"/>
      <c r="M67" s="305"/>
      <c r="N67" s="305"/>
    </row>
    <row r="68" spans="1:14" ht="15.75" customHeight="1">
      <c r="A68" s="50" t="s">
        <v>415</v>
      </c>
      <c r="B68" s="50"/>
      <c r="C68" s="492" t="s">
        <v>150</v>
      </c>
      <c r="D68" s="50">
        <v>1630</v>
      </c>
      <c r="E68" s="50">
        <v>1041</v>
      </c>
      <c r="F68" s="50">
        <v>480</v>
      </c>
      <c r="G68" s="50">
        <v>561</v>
      </c>
      <c r="H68" s="50">
        <v>374</v>
      </c>
      <c r="I68" s="50">
        <v>667</v>
      </c>
      <c r="J68" s="50">
        <v>589</v>
      </c>
      <c r="K68" s="502">
        <v>3.7336937225842659</v>
      </c>
      <c r="L68" s="305"/>
      <c r="M68" s="305"/>
      <c r="N68" s="305"/>
    </row>
    <row r="69" spans="1:14" ht="15.75" customHeight="1">
      <c r="A69" s="50" t="s">
        <v>418</v>
      </c>
      <c r="B69" s="50"/>
      <c r="C69" s="492" t="s">
        <v>153</v>
      </c>
      <c r="D69" s="50">
        <v>280</v>
      </c>
      <c r="E69" s="50">
        <v>178</v>
      </c>
      <c r="F69" s="50">
        <v>72</v>
      </c>
      <c r="G69" s="50">
        <v>106</v>
      </c>
      <c r="H69" s="50">
        <v>96</v>
      </c>
      <c r="I69" s="50">
        <v>82</v>
      </c>
      <c r="J69" s="50">
        <v>102</v>
      </c>
      <c r="K69" s="502">
        <v>3.7707898458016293</v>
      </c>
      <c r="L69" s="305"/>
      <c r="M69" s="305"/>
      <c r="N69" s="305"/>
    </row>
    <row r="70" spans="1:14" ht="15.75" customHeight="1">
      <c r="A70" s="50" t="s">
        <v>414</v>
      </c>
      <c r="B70" s="50"/>
      <c r="C70" s="492" t="s">
        <v>149</v>
      </c>
      <c r="D70" s="50">
        <v>902</v>
      </c>
      <c r="E70" s="50">
        <v>601</v>
      </c>
      <c r="F70" s="50">
        <v>276</v>
      </c>
      <c r="G70" s="50">
        <v>325</v>
      </c>
      <c r="H70" s="50">
        <v>277</v>
      </c>
      <c r="I70" s="50">
        <v>324</v>
      </c>
      <c r="J70" s="50">
        <v>301</v>
      </c>
      <c r="K70" s="502">
        <v>3.2377328690907787</v>
      </c>
      <c r="L70" s="305"/>
      <c r="M70" s="305"/>
      <c r="N70" s="305"/>
    </row>
    <row r="71" spans="1:14" s="54" customFormat="1" ht="15.75" customHeight="1">
      <c r="A71" s="45" t="s">
        <v>423</v>
      </c>
      <c r="B71" s="45" t="s">
        <v>158</v>
      </c>
      <c r="C71" s="491"/>
      <c r="D71" s="46">
        <v>14120</v>
      </c>
      <c r="E71" s="46">
        <v>8938</v>
      </c>
      <c r="F71" s="46">
        <v>4109</v>
      </c>
      <c r="G71" s="46">
        <v>4829</v>
      </c>
      <c r="H71" s="46">
        <v>3000</v>
      </c>
      <c r="I71" s="46">
        <v>5938</v>
      </c>
      <c r="J71" s="46">
        <v>5182</v>
      </c>
      <c r="K71" s="501">
        <v>3.8758785576351649</v>
      </c>
      <c r="L71" s="305"/>
      <c r="M71" s="305"/>
      <c r="N71" s="305"/>
    </row>
    <row r="72" spans="1:14" ht="15.75" customHeight="1">
      <c r="A72" s="50" t="s">
        <v>424</v>
      </c>
      <c r="B72" s="50"/>
      <c r="C72" s="492" t="s">
        <v>159</v>
      </c>
      <c r="D72" s="50">
        <v>381</v>
      </c>
      <c r="E72" s="50">
        <v>234</v>
      </c>
      <c r="F72" s="50">
        <v>102</v>
      </c>
      <c r="G72" s="50">
        <v>132</v>
      </c>
      <c r="H72" s="50">
        <v>85</v>
      </c>
      <c r="I72" s="50">
        <v>149</v>
      </c>
      <c r="J72" s="50">
        <v>147</v>
      </c>
      <c r="K72" s="502">
        <v>5.5746579852220357</v>
      </c>
      <c r="L72" s="305"/>
      <c r="M72" s="305"/>
      <c r="N72" s="305"/>
    </row>
    <row r="73" spans="1:14" ht="15.75" customHeight="1">
      <c r="A73" s="50" t="s">
        <v>427</v>
      </c>
      <c r="B73" s="50"/>
      <c r="C73" s="492" t="s">
        <v>162</v>
      </c>
      <c r="D73" s="50">
        <v>442</v>
      </c>
      <c r="E73" s="50">
        <v>254</v>
      </c>
      <c r="F73" s="50">
        <v>109</v>
      </c>
      <c r="G73" s="50">
        <v>145</v>
      </c>
      <c r="H73" s="50">
        <v>63</v>
      </c>
      <c r="I73" s="50">
        <v>191</v>
      </c>
      <c r="J73" s="50">
        <v>188</v>
      </c>
      <c r="K73" s="502">
        <v>4.574148815067784</v>
      </c>
      <c r="L73" s="305"/>
      <c r="M73" s="305"/>
      <c r="N73" s="305"/>
    </row>
    <row r="74" spans="1:14" ht="15.75" customHeight="1">
      <c r="A74" s="50" t="s">
        <v>430</v>
      </c>
      <c r="B74" s="50"/>
      <c r="C74" s="492" t="s">
        <v>165</v>
      </c>
      <c r="D74" s="50">
        <v>204</v>
      </c>
      <c r="E74" s="50">
        <v>144</v>
      </c>
      <c r="F74" s="50">
        <v>70</v>
      </c>
      <c r="G74" s="50">
        <v>74</v>
      </c>
      <c r="H74" s="50">
        <v>83</v>
      </c>
      <c r="I74" s="50">
        <v>61</v>
      </c>
      <c r="J74" s="50">
        <v>60</v>
      </c>
      <c r="K74" s="502">
        <v>2.7802385008517887</v>
      </c>
      <c r="L74" s="305"/>
      <c r="M74" s="305"/>
      <c r="N74" s="305"/>
    </row>
    <row r="75" spans="1:14" ht="15.75" customHeight="1">
      <c r="A75" s="50" t="s">
        <v>428</v>
      </c>
      <c r="B75" s="50"/>
      <c r="C75" s="492" t="s">
        <v>163</v>
      </c>
      <c r="D75" s="50">
        <v>286</v>
      </c>
      <c r="E75" s="50">
        <v>191</v>
      </c>
      <c r="F75" s="50">
        <v>68</v>
      </c>
      <c r="G75" s="50">
        <v>123</v>
      </c>
      <c r="H75" s="50">
        <v>75</v>
      </c>
      <c r="I75" s="50">
        <v>116</v>
      </c>
      <c r="J75" s="50">
        <v>95</v>
      </c>
      <c r="K75" s="502">
        <v>2.2859883302693627</v>
      </c>
      <c r="L75" s="305"/>
      <c r="M75" s="305"/>
      <c r="N75" s="305"/>
    </row>
    <row r="76" spans="1:14" ht="15.75" customHeight="1">
      <c r="A76" s="50" t="s">
        <v>426</v>
      </c>
      <c r="B76" s="50"/>
      <c r="C76" s="492" t="s">
        <v>161</v>
      </c>
      <c r="D76" s="50">
        <v>1061</v>
      </c>
      <c r="E76" s="50">
        <v>621</v>
      </c>
      <c r="F76" s="50">
        <v>316</v>
      </c>
      <c r="G76" s="50">
        <v>305</v>
      </c>
      <c r="H76" s="50">
        <v>132</v>
      </c>
      <c r="I76" s="50">
        <v>489</v>
      </c>
      <c r="J76" s="50">
        <v>440</v>
      </c>
      <c r="K76" s="502">
        <v>3.5605221651733276</v>
      </c>
      <c r="L76" s="305"/>
      <c r="M76" s="305"/>
      <c r="N76" s="305"/>
    </row>
    <row r="77" spans="1:14" ht="15.75" customHeight="1">
      <c r="A77" s="50" t="s">
        <v>434</v>
      </c>
      <c r="B77" s="50"/>
      <c r="C77" s="492" t="s">
        <v>169</v>
      </c>
      <c r="D77" s="50">
        <v>438</v>
      </c>
      <c r="E77" s="50">
        <v>291</v>
      </c>
      <c r="F77" s="50">
        <v>116</v>
      </c>
      <c r="G77" s="50">
        <v>175</v>
      </c>
      <c r="H77" s="50">
        <v>122</v>
      </c>
      <c r="I77" s="50">
        <v>169</v>
      </c>
      <c r="J77" s="50">
        <v>147</v>
      </c>
      <c r="K77" s="502">
        <v>3.0409275523310306</v>
      </c>
      <c r="L77" s="305"/>
      <c r="M77" s="305"/>
      <c r="N77" s="305"/>
    </row>
    <row r="78" spans="1:14" ht="15.75" customHeight="1">
      <c r="A78" s="50" t="s">
        <v>429</v>
      </c>
      <c r="B78" s="50"/>
      <c r="C78" s="492" t="s">
        <v>164</v>
      </c>
      <c r="D78" s="50">
        <v>4296</v>
      </c>
      <c r="E78" s="50">
        <v>2998</v>
      </c>
      <c r="F78" s="50">
        <v>1350</v>
      </c>
      <c r="G78" s="50">
        <v>1648</v>
      </c>
      <c r="H78" s="50">
        <v>1135</v>
      </c>
      <c r="I78" s="50">
        <v>1863</v>
      </c>
      <c r="J78" s="50">
        <v>1298</v>
      </c>
      <c r="K78" s="502">
        <v>3.0306023110458962</v>
      </c>
      <c r="L78" s="305"/>
      <c r="M78" s="305"/>
      <c r="N78" s="305"/>
    </row>
    <row r="79" spans="1:14" ht="15.75" customHeight="1">
      <c r="A79" s="50" t="s">
        <v>431</v>
      </c>
      <c r="B79" s="50"/>
      <c r="C79" s="492" t="s">
        <v>166</v>
      </c>
      <c r="D79" s="50">
        <v>2199</v>
      </c>
      <c r="E79" s="50">
        <v>1288</v>
      </c>
      <c r="F79" s="50">
        <v>651</v>
      </c>
      <c r="G79" s="50">
        <v>637</v>
      </c>
      <c r="H79" s="50">
        <v>356</v>
      </c>
      <c r="I79" s="50">
        <v>932</v>
      </c>
      <c r="J79" s="50">
        <v>911</v>
      </c>
      <c r="K79" s="502">
        <v>6.9697786088968483</v>
      </c>
      <c r="L79" s="305"/>
      <c r="M79" s="305"/>
      <c r="N79" s="305"/>
    </row>
    <row r="80" spans="1:14" ht="15.75" customHeight="1">
      <c r="A80" s="50" t="s">
        <v>436</v>
      </c>
      <c r="B80" s="50"/>
      <c r="C80" s="492" t="s">
        <v>170</v>
      </c>
      <c r="D80" s="50">
        <v>910</v>
      </c>
      <c r="E80" s="50">
        <v>554</v>
      </c>
      <c r="F80" s="50">
        <v>249</v>
      </c>
      <c r="G80" s="50">
        <v>305</v>
      </c>
      <c r="H80" s="50">
        <v>202</v>
      </c>
      <c r="I80" s="50">
        <v>352</v>
      </c>
      <c r="J80" s="50">
        <v>356</v>
      </c>
      <c r="K80" s="502">
        <v>2.6342451874366768</v>
      </c>
      <c r="L80" s="305"/>
      <c r="M80" s="305"/>
      <c r="N80" s="305"/>
    </row>
    <row r="81" spans="1:14" ht="15.75" customHeight="1">
      <c r="A81" s="50" t="s">
        <v>432</v>
      </c>
      <c r="B81" s="50"/>
      <c r="C81" s="492" t="s">
        <v>167</v>
      </c>
      <c r="D81" s="50">
        <v>686</v>
      </c>
      <c r="E81" s="50">
        <v>392</v>
      </c>
      <c r="F81" s="50">
        <v>188</v>
      </c>
      <c r="G81" s="50">
        <v>204</v>
      </c>
      <c r="H81" s="50">
        <v>104</v>
      </c>
      <c r="I81" s="50">
        <v>288</v>
      </c>
      <c r="J81" s="50">
        <v>294</v>
      </c>
      <c r="K81" s="502">
        <v>5.863749038379348</v>
      </c>
      <c r="L81" s="305"/>
      <c r="M81" s="305"/>
      <c r="N81" s="305"/>
    </row>
    <row r="82" spans="1:14" ht="15.75" customHeight="1">
      <c r="A82" s="50" t="s">
        <v>435</v>
      </c>
      <c r="B82" s="50"/>
      <c r="C82" s="492" t="s">
        <v>752</v>
      </c>
      <c r="D82" s="50">
        <v>984</v>
      </c>
      <c r="E82" s="50">
        <v>619</v>
      </c>
      <c r="F82" s="50">
        <v>269</v>
      </c>
      <c r="G82" s="50">
        <v>350</v>
      </c>
      <c r="H82" s="50">
        <v>184</v>
      </c>
      <c r="I82" s="50">
        <v>435</v>
      </c>
      <c r="J82" s="50">
        <v>365</v>
      </c>
      <c r="K82" s="502">
        <v>3.5802648813855336</v>
      </c>
      <c r="L82" s="305"/>
      <c r="M82" s="305"/>
      <c r="N82" s="305"/>
    </row>
    <row r="83" spans="1:14" ht="15.75" customHeight="1">
      <c r="A83" s="50" t="s">
        <v>425</v>
      </c>
      <c r="B83" s="50"/>
      <c r="C83" s="492" t="s">
        <v>160</v>
      </c>
      <c r="D83" s="50">
        <v>1075</v>
      </c>
      <c r="E83" s="50">
        <v>680</v>
      </c>
      <c r="F83" s="50">
        <v>293</v>
      </c>
      <c r="G83" s="50">
        <v>387</v>
      </c>
      <c r="H83" s="50">
        <v>269</v>
      </c>
      <c r="I83" s="50">
        <v>411</v>
      </c>
      <c r="J83" s="50">
        <v>395</v>
      </c>
      <c r="K83" s="502">
        <v>6.049351453251175</v>
      </c>
      <c r="L83" s="305"/>
      <c r="M83" s="305"/>
      <c r="N83" s="305"/>
    </row>
    <row r="84" spans="1:14" ht="15.75" customHeight="1">
      <c r="A84" s="50" t="s">
        <v>433</v>
      </c>
      <c r="B84" s="50"/>
      <c r="C84" s="492" t="s">
        <v>168</v>
      </c>
      <c r="D84" s="50">
        <v>1335</v>
      </c>
      <c r="E84" s="50">
        <v>805</v>
      </c>
      <c r="F84" s="50">
        <v>377</v>
      </c>
      <c r="G84" s="50">
        <v>428</v>
      </c>
      <c r="H84" s="50">
        <v>258</v>
      </c>
      <c r="I84" s="50">
        <v>547</v>
      </c>
      <c r="J84" s="50">
        <v>530</v>
      </c>
      <c r="K84" s="502">
        <v>7.0437397773439558</v>
      </c>
      <c r="L84" s="305"/>
      <c r="M84" s="305"/>
      <c r="N84" s="305"/>
    </row>
    <row r="85" spans="1:14" s="54" customFormat="1" ht="15.75" customHeight="1">
      <c r="A85" s="45" t="s">
        <v>437</v>
      </c>
      <c r="B85" s="45" t="s">
        <v>171</v>
      </c>
      <c r="C85" s="491"/>
      <c r="D85" s="46">
        <v>8809</v>
      </c>
      <c r="E85" s="46">
        <v>5184</v>
      </c>
      <c r="F85" s="46">
        <v>2458</v>
      </c>
      <c r="G85" s="46">
        <v>2726</v>
      </c>
      <c r="H85" s="46">
        <v>1261</v>
      </c>
      <c r="I85" s="46">
        <v>3923</v>
      </c>
      <c r="J85" s="46">
        <v>3625</v>
      </c>
      <c r="K85" s="501">
        <v>4.3637858777604945</v>
      </c>
      <c r="L85" s="305"/>
      <c r="M85" s="305"/>
      <c r="N85" s="305"/>
    </row>
    <row r="86" spans="1:14" ht="15.75" customHeight="1">
      <c r="A86" s="50" t="s">
        <v>443</v>
      </c>
      <c r="B86" s="50"/>
      <c r="C86" s="492" t="s">
        <v>177</v>
      </c>
      <c r="D86" s="50">
        <v>582</v>
      </c>
      <c r="E86" s="50">
        <v>322</v>
      </c>
      <c r="F86" s="50">
        <v>155</v>
      </c>
      <c r="G86" s="50">
        <v>167</v>
      </c>
      <c r="H86" s="50">
        <v>81</v>
      </c>
      <c r="I86" s="50">
        <v>241</v>
      </c>
      <c r="J86" s="50">
        <v>260</v>
      </c>
      <c r="K86" s="502">
        <v>6.0987110971392644</v>
      </c>
      <c r="L86" s="305"/>
      <c r="M86" s="305"/>
      <c r="N86" s="305"/>
    </row>
    <row r="87" spans="1:14" ht="15.75" customHeight="1">
      <c r="A87" s="50" t="s">
        <v>439</v>
      </c>
      <c r="B87" s="50"/>
      <c r="C87" s="492" t="s">
        <v>173</v>
      </c>
      <c r="D87" s="50">
        <v>601</v>
      </c>
      <c r="E87" s="50">
        <v>332</v>
      </c>
      <c r="F87" s="50">
        <v>156</v>
      </c>
      <c r="G87" s="50">
        <v>176</v>
      </c>
      <c r="H87" s="50">
        <v>53</v>
      </c>
      <c r="I87" s="50">
        <v>279</v>
      </c>
      <c r="J87" s="50">
        <v>269</v>
      </c>
      <c r="K87" s="502">
        <v>6.9128134345525645</v>
      </c>
      <c r="L87" s="305"/>
      <c r="M87" s="305"/>
      <c r="N87" s="305"/>
    </row>
    <row r="88" spans="1:14" ht="15.75" customHeight="1">
      <c r="A88" s="50" t="s">
        <v>442</v>
      </c>
      <c r="B88" s="50"/>
      <c r="C88" s="492" t="s">
        <v>176</v>
      </c>
      <c r="D88" s="50">
        <v>608</v>
      </c>
      <c r="E88" s="50">
        <v>344</v>
      </c>
      <c r="F88" s="50">
        <v>162</v>
      </c>
      <c r="G88" s="50">
        <v>182</v>
      </c>
      <c r="H88" s="50">
        <v>111</v>
      </c>
      <c r="I88" s="50">
        <v>233</v>
      </c>
      <c r="J88" s="50">
        <v>264</v>
      </c>
      <c r="K88" s="502">
        <v>4.9107503432679103</v>
      </c>
      <c r="L88" s="305"/>
      <c r="M88" s="305"/>
      <c r="N88" s="305"/>
    </row>
    <row r="89" spans="1:14" ht="15.75" customHeight="1">
      <c r="A89" s="50" t="s">
        <v>438</v>
      </c>
      <c r="B89" s="50"/>
      <c r="C89" s="492" t="s">
        <v>172</v>
      </c>
      <c r="D89" s="50">
        <v>1281</v>
      </c>
      <c r="E89" s="50">
        <v>733</v>
      </c>
      <c r="F89" s="50">
        <v>377</v>
      </c>
      <c r="G89" s="50">
        <v>356</v>
      </c>
      <c r="H89" s="50">
        <v>154</v>
      </c>
      <c r="I89" s="50">
        <v>579</v>
      </c>
      <c r="J89" s="50">
        <v>548</v>
      </c>
      <c r="K89" s="502">
        <v>6.3481837553892664</v>
      </c>
      <c r="L89" s="305"/>
      <c r="M89" s="305"/>
      <c r="N89" s="305"/>
    </row>
    <row r="90" spans="1:14" ht="15.75" customHeight="1">
      <c r="A90" s="50" t="s">
        <v>445</v>
      </c>
      <c r="B90" s="50"/>
      <c r="C90" s="492" t="s">
        <v>179</v>
      </c>
      <c r="D90" s="50">
        <v>1104</v>
      </c>
      <c r="E90" s="50">
        <v>643</v>
      </c>
      <c r="F90" s="50">
        <v>291</v>
      </c>
      <c r="G90" s="50">
        <v>352</v>
      </c>
      <c r="H90" s="50">
        <v>118</v>
      </c>
      <c r="I90" s="50">
        <v>525</v>
      </c>
      <c r="J90" s="50">
        <v>461</v>
      </c>
      <c r="K90" s="502">
        <v>6.2135922330097086</v>
      </c>
      <c r="L90" s="305"/>
      <c r="M90" s="305"/>
      <c r="N90" s="305"/>
    </row>
    <row r="91" spans="1:14" ht="15.75" customHeight="1">
      <c r="A91" s="50" t="s">
        <v>441</v>
      </c>
      <c r="B91" s="50"/>
      <c r="C91" s="492" t="s">
        <v>175</v>
      </c>
      <c r="D91" s="50">
        <v>452</v>
      </c>
      <c r="E91" s="50">
        <v>263</v>
      </c>
      <c r="F91" s="50">
        <v>110</v>
      </c>
      <c r="G91" s="50">
        <v>153</v>
      </c>
      <c r="H91" s="50">
        <v>54</v>
      </c>
      <c r="I91" s="50">
        <v>209</v>
      </c>
      <c r="J91" s="50">
        <v>189</v>
      </c>
      <c r="K91" s="502">
        <v>4.3686270719567002</v>
      </c>
      <c r="L91" s="305"/>
      <c r="M91" s="305"/>
      <c r="N91" s="305"/>
    </row>
    <row r="92" spans="1:14" ht="15.75" customHeight="1">
      <c r="A92" s="50" t="s">
        <v>444</v>
      </c>
      <c r="B92" s="50"/>
      <c r="C92" s="492" t="s">
        <v>178</v>
      </c>
      <c r="D92" s="50">
        <v>3482</v>
      </c>
      <c r="E92" s="50">
        <v>2088</v>
      </c>
      <c r="F92" s="50">
        <v>990</v>
      </c>
      <c r="G92" s="50">
        <v>1098</v>
      </c>
      <c r="H92" s="50">
        <v>526</v>
      </c>
      <c r="I92" s="50">
        <v>1562</v>
      </c>
      <c r="J92" s="50">
        <v>1394</v>
      </c>
      <c r="K92" s="502">
        <v>3.6848900459288423</v>
      </c>
      <c r="L92" s="305"/>
      <c r="M92" s="305"/>
      <c r="N92" s="305"/>
    </row>
    <row r="93" spans="1:14" ht="15.75" customHeight="1">
      <c r="A93" s="50" t="s">
        <v>440</v>
      </c>
      <c r="B93" s="50"/>
      <c r="C93" s="492" t="s">
        <v>174</v>
      </c>
      <c r="D93" s="50">
        <v>794</v>
      </c>
      <c r="E93" s="50">
        <v>522</v>
      </c>
      <c r="F93" s="50">
        <v>249</v>
      </c>
      <c r="G93" s="50">
        <v>273</v>
      </c>
      <c r="H93" s="50">
        <v>185</v>
      </c>
      <c r="I93" s="50">
        <v>337</v>
      </c>
      <c r="J93" s="50">
        <v>272</v>
      </c>
      <c r="K93" s="502">
        <v>2.7897825093988264</v>
      </c>
      <c r="L93" s="305"/>
      <c r="M93" s="305"/>
      <c r="N93" s="305"/>
    </row>
    <row r="94" spans="1:14" s="54" customFormat="1" ht="15.75" customHeight="1">
      <c r="A94" s="45" t="s">
        <v>446</v>
      </c>
      <c r="B94" s="45" t="s">
        <v>1039</v>
      </c>
      <c r="C94" s="491"/>
      <c r="D94" s="46">
        <v>7526</v>
      </c>
      <c r="E94" s="46">
        <v>4744</v>
      </c>
      <c r="F94" s="46">
        <v>2172</v>
      </c>
      <c r="G94" s="46">
        <v>2572</v>
      </c>
      <c r="H94" s="46">
        <v>1652</v>
      </c>
      <c r="I94" s="46">
        <v>3092</v>
      </c>
      <c r="J94" s="46">
        <v>2782</v>
      </c>
      <c r="K94" s="501">
        <v>3.0627360333376741</v>
      </c>
      <c r="L94" s="305"/>
      <c r="M94" s="305"/>
      <c r="N94" s="305"/>
    </row>
    <row r="95" spans="1:14" ht="15.75" customHeight="1">
      <c r="A95" s="50" t="s">
        <v>450</v>
      </c>
      <c r="B95" s="50"/>
      <c r="C95" s="492" t="s">
        <v>1029</v>
      </c>
      <c r="D95" s="50">
        <v>398</v>
      </c>
      <c r="E95" s="50">
        <v>238</v>
      </c>
      <c r="F95" s="50">
        <v>110</v>
      </c>
      <c r="G95" s="50">
        <v>128</v>
      </c>
      <c r="H95" s="50">
        <v>39</v>
      </c>
      <c r="I95" s="50">
        <v>199</v>
      </c>
      <c r="J95" s="50">
        <v>160</v>
      </c>
      <c r="K95" s="502">
        <v>6.8314452454514241</v>
      </c>
      <c r="L95" s="305"/>
      <c r="M95" s="305"/>
      <c r="N95" s="305"/>
    </row>
    <row r="96" spans="1:14" ht="15.75" customHeight="1">
      <c r="A96" s="50" t="s">
        <v>456</v>
      </c>
      <c r="B96" s="50"/>
      <c r="C96" s="492" t="s">
        <v>185</v>
      </c>
      <c r="D96" s="50">
        <v>257</v>
      </c>
      <c r="E96" s="50">
        <v>170</v>
      </c>
      <c r="F96" s="50">
        <v>71</v>
      </c>
      <c r="G96" s="50">
        <v>99</v>
      </c>
      <c r="H96" s="50">
        <v>89</v>
      </c>
      <c r="I96" s="50">
        <v>81</v>
      </c>
      <c r="J96" s="50">
        <v>87</v>
      </c>
      <c r="K96" s="502">
        <v>3.6009527812806503</v>
      </c>
      <c r="L96" s="305"/>
      <c r="M96" s="305"/>
      <c r="N96" s="305"/>
    </row>
    <row r="97" spans="1:14" ht="15.75" customHeight="1">
      <c r="A97" s="50" t="s">
        <v>453</v>
      </c>
      <c r="B97" s="50"/>
      <c r="C97" s="492" t="s">
        <v>753</v>
      </c>
      <c r="D97" s="50">
        <v>240</v>
      </c>
      <c r="E97" s="50">
        <v>179</v>
      </c>
      <c r="F97" s="50">
        <v>69</v>
      </c>
      <c r="G97" s="50">
        <v>110</v>
      </c>
      <c r="H97" s="50">
        <v>87</v>
      </c>
      <c r="I97" s="50">
        <v>92</v>
      </c>
      <c r="J97" s="50">
        <v>61</v>
      </c>
      <c r="K97" s="502">
        <v>1.5616866215512752</v>
      </c>
      <c r="L97" s="305"/>
      <c r="M97" s="305"/>
      <c r="N97" s="305"/>
    </row>
    <row r="98" spans="1:14" ht="15.75" customHeight="1">
      <c r="A98" s="50" t="s">
        <v>449</v>
      </c>
      <c r="B98" s="50"/>
      <c r="C98" s="492" t="s">
        <v>182</v>
      </c>
      <c r="D98" s="50">
        <v>716</v>
      </c>
      <c r="E98" s="50">
        <v>430</v>
      </c>
      <c r="F98" s="50">
        <v>210</v>
      </c>
      <c r="G98" s="50">
        <v>220</v>
      </c>
      <c r="H98" s="50">
        <v>107</v>
      </c>
      <c r="I98" s="50">
        <v>323</v>
      </c>
      <c r="J98" s="50">
        <v>286</v>
      </c>
      <c r="K98" s="502">
        <v>5.0545339027919942</v>
      </c>
      <c r="L98" s="305"/>
      <c r="M98" s="305"/>
      <c r="N98" s="305"/>
    </row>
    <row r="99" spans="1:14" ht="15.75" customHeight="1">
      <c r="A99" s="50" t="s">
        <v>452</v>
      </c>
      <c r="B99" s="50"/>
      <c r="C99" s="492" t="s">
        <v>991</v>
      </c>
      <c r="D99" s="50">
        <v>542</v>
      </c>
      <c r="E99" s="50">
        <v>352</v>
      </c>
      <c r="F99" s="50">
        <v>156</v>
      </c>
      <c r="G99" s="50">
        <v>196</v>
      </c>
      <c r="H99" s="50">
        <v>96</v>
      </c>
      <c r="I99" s="50">
        <v>256</v>
      </c>
      <c r="J99" s="50">
        <v>190</v>
      </c>
      <c r="K99" s="502">
        <v>4.0608376414175478</v>
      </c>
      <c r="L99" s="305"/>
      <c r="M99" s="305"/>
      <c r="N99" s="305"/>
    </row>
    <row r="100" spans="1:14" ht="15.75" customHeight="1">
      <c r="A100" s="50" t="s">
        <v>448</v>
      </c>
      <c r="B100" s="50"/>
      <c r="C100" s="492" t="s">
        <v>181</v>
      </c>
      <c r="D100" s="50">
        <v>591</v>
      </c>
      <c r="E100" s="50">
        <v>328</v>
      </c>
      <c r="F100" s="50">
        <v>154</v>
      </c>
      <c r="G100" s="50">
        <v>174</v>
      </c>
      <c r="H100" s="50">
        <v>96</v>
      </c>
      <c r="I100" s="50">
        <v>232</v>
      </c>
      <c r="J100" s="50">
        <v>263</v>
      </c>
      <c r="K100" s="502">
        <v>6.2855623504387133</v>
      </c>
      <c r="L100" s="305"/>
      <c r="M100" s="305"/>
      <c r="N100" s="305"/>
    </row>
    <row r="101" spans="1:14" ht="15.75" customHeight="1">
      <c r="A101" s="50" t="s">
        <v>451</v>
      </c>
      <c r="B101" s="50"/>
      <c r="C101" s="492" t="s">
        <v>183</v>
      </c>
      <c r="D101" s="50">
        <v>1254</v>
      </c>
      <c r="E101" s="50">
        <v>857</v>
      </c>
      <c r="F101" s="50">
        <v>399</v>
      </c>
      <c r="G101" s="50">
        <v>458</v>
      </c>
      <c r="H101" s="50">
        <v>327</v>
      </c>
      <c r="I101" s="50">
        <v>530</v>
      </c>
      <c r="J101" s="50">
        <v>397</v>
      </c>
      <c r="K101" s="502">
        <v>1.7940427480042347</v>
      </c>
      <c r="L101" s="305"/>
      <c r="M101" s="305"/>
      <c r="N101" s="305"/>
    </row>
    <row r="102" spans="1:14" ht="15.75" customHeight="1">
      <c r="A102" s="50" t="s">
        <v>454</v>
      </c>
      <c r="B102" s="50"/>
      <c r="C102" s="492" t="s">
        <v>1040</v>
      </c>
      <c r="D102" s="50">
        <v>730</v>
      </c>
      <c r="E102" s="50">
        <v>439</v>
      </c>
      <c r="F102" s="50">
        <v>200</v>
      </c>
      <c r="G102" s="50">
        <v>239</v>
      </c>
      <c r="H102" s="50">
        <v>154</v>
      </c>
      <c r="I102" s="50">
        <v>285</v>
      </c>
      <c r="J102" s="50">
        <v>291</v>
      </c>
      <c r="K102" s="502">
        <v>3.5968564460101993</v>
      </c>
      <c r="L102" s="305"/>
      <c r="M102" s="305"/>
      <c r="N102" s="305"/>
    </row>
    <row r="103" spans="1:14" ht="15.75" customHeight="1">
      <c r="A103" s="50" t="s">
        <v>455</v>
      </c>
      <c r="B103" s="50"/>
      <c r="C103" s="492" t="s">
        <v>184</v>
      </c>
      <c r="D103" s="50">
        <v>1047</v>
      </c>
      <c r="E103" s="50">
        <v>625</v>
      </c>
      <c r="F103" s="50">
        <v>311</v>
      </c>
      <c r="G103" s="50">
        <v>314</v>
      </c>
      <c r="H103" s="50">
        <v>203</v>
      </c>
      <c r="I103" s="50">
        <v>422</v>
      </c>
      <c r="J103" s="50">
        <v>422</v>
      </c>
      <c r="K103" s="502">
        <v>3.8599789857877562</v>
      </c>
      <c r="L103" s="305"/>
      <c r="M103" s="305"/>
      <c r="N103" s="305"/>
    </row>
    <row r="104" spans="1:14" ht="15.75" customHeight="1">
      <c r="A104" s="50" t="s">
        <v>458</v>
      </c>
      <c r="B104" s="50"/>
      <c r="C104" s="492" t="s">
        <v>687</v>
      </c>
      <c r="D104" s="50">
        <v>1156</v>
      </c>
      <c r="E104" s="50">
        <v>726</v>
      </c>
      <c r="F104" s="50">
        <v>315</v>
      </c>
      <c r="G104" s="50">
        <v>411</v>
      </c>
      <c r="H104" s="50">
        <v>343</v>
      </c>
      <c r="I104" s="50">
        <v>383</v>
      </c>
      <c r="J104" s="50">
        <v>430</v>
      </c>
      <c r="K104" s="502">
        <v>3.1526986118308016</v>
      </c>
      <c r="L104" s="305"/>
      <c r="M104" s="305"/>
      <c r="N104" s="305"/>
    </row>
    <row r="105" spans="1:14" ht="15.75" customHeight="1">
      <c r="A105" s="50" t="s">
        <v>457</v>
      </c>
      <c r="B105" s="50"/>
      <c r="C105" s="492" t="s">
        <v>186</v>
      </c>
      <c r="D105" s="50">
        <v>434</v>
      </c>
      <c r="E105" s="50">
        <v>294</v>
      </c>
      <c r="F105" s="50">
        <v>139</v>
      </c>
      <c r="G105" s="50">
        <v>155</v>
      </c>
      <c r="H105" s="50">
        <v>69</v>
      </c>
      <c r="I105" s="50">
        <v>225</v>
      </c>
      <c r="J105" s="50">
        <v>140</v>
      </c>
      <c r="K105" s="502">
        <v>2.7714805708994539</v>
      </c>
      <c r="L105" s="305"/>
      <c r="M105" s="305"/>
      <c r="N105" s="305"/>
    </row>
    <row r="106" spans="1:14" ht="15.75" customHeight="1">
      <c r="A106" s="50" t="s">
        <v>447</v>
      </c>
      <c r="B106" s="50"/>
      <c r="C106" s="492" t="s">
        <v>180</v>
      </c>
      <c r="D106" s="50">
        <v>314</v>
      </c>
      <c r="E106" s="50">
        <v>205</v>
      </c>
      <c r="F106" s="50">
        <v>88</v>
      </c>
      <c r="G106" s="50">
        <v>117</v>
      </c>
      <c r="H106" s="50">
        <v>80</v>
      </c>
      <c r="I106" s="50">
        <v>125</v>
      </c>
      <c r="J106" s="50">
        <v>109</v>
      </c>
      <c r="K106" s="502">
        <v>2.8973471741637833</v>
      </c>
      <c r="L106" s="305"/>
      <c r="M106" s="305"/>
      <c r="N106" s="305"/>
    </row>
    <row r="107" spans="1:14" s="54" customFormat="1" ht="15.75" customHeight="1">
      <c r="A107" s="45" t="s">
        <v>459</v>
      </c>
      <c r="B107" s="45" t="s">
        <v>187</v>
      </c>
      <c r="C107" s="491"/>
      <c r="D107" s="46">
        <v>2296</v>
      </c>
      <c r="E107" s="46">
        <v>1588</v>
      </c>
      <c r="F107" s="46">
        <v>727</v>
      </c>
      <c r="G107" s="46">
        <v>861</v>
      </c>
      <c r="H107" s="46">
        <v>1032</v>
      </c>
      <c r="I107" s="46">
        <v>556</v>
      </c>
      <c r="J107" s="46">
        <v>708</v>
      </c>
      <c r="K107" s="501">
        <v>3.8327351640096818</v>
      </c>
      <c r="L107" s="305"/>
      <c r="M107" s="305"/>
      <c r="N107" s="305"/>
    </row>
    <row r="108" spans="1:14" ht="15.75" customHeight="1">
      <c r="A108" s="48" t="s">
        <v>460</v>
      </c>
      <c r="B108" s="48"/>
      <c r="C108" s="493" t="s">
        <v>188</v>
      </c>
      <c r="D108" s="48">
        <v>2296</v>
      </c>
      <c r="E108" s="48">
        <v>1588</v>
      </c>
      <c r="F108" s="48">
        <v>727</v>
      </c>
      <c r="G108" s="48">
        <v>861</v>
      </c>
      <c r="H108" s="48">
        <v>1032</v>
      </c>
      <c r="I108" s="48">
        <v>556</v>
      </c>
      <c r="J108" s="48">
        <v>708</v>
      </c>
      <c r="K108" s="503">
        <v>3.8327351640096818</v>
      </c>
      <c r="L108" s="305"/>
      <c r="M108" s="305"/>
      <c r="N108" s="305"/>
    </row>
    <row r="109" spans="1:14" s="54" customFormat="1" ht="15.75" customHeight="1">
      <c r="A109" s="45" t="s">
        <v>461</v>
      </c>
      <c r="B109" s="45" t="s">
        <v>189</v>
      </c>
      <c r="C109" s="491"/>
      <c r="D109" s="46">
        <v>5606</v>
      </c>
      <c r="E109" s="46">
        <v>3616</v>
      </c>
      <c r="F109" s="46">
        <v>1591</v>
      </c>
      <c r="G109" s="46">
        <v>2025</v>
      </c>
      <c r="H109" s="46">
        <v>1221</v>
      </c>
      <c r="I109" s="46">
        <v>2395</v>
      </c>
      <c r="J109" s="46">
        <v>1990</v>
      </c>
      <c r="K109" s="501">
        <v>3.5184615674288113</v>
      </c>
      <c r="L109" s="305"/>
      <c r="M109" s="305"/>
      <c r="N109" s="305"/>
    </row>
    <row r="110" spans="1:14" ht="15.75" customHeight="1">
      <c r="A110" s="50" t="s">
        <v>464</v>
      </c>
      <c r="B110" s="50"/>
      <c r="C110" s="492" t="s">
        <v>1041</v>
      </c>
      <c r="D110" s="50">
        <v>89</v>
      </c>
      <c r="E110" s="50">
        <v>61</v>
      </c>
      <c r="F110" s="50">
        <v>26</v>
      </c>
      <c r="G110" s="50">
        <v>35</v>
      </c>
      <c r="H110" s="50">
        <v>30</v>
      </c>
      <c r="I110" s="50">
        <v>31</v>
      </c>
      <c r="J110" s="50">
        <v>28</v>
      </c>
      <c r="K110" s="502">
        <v>0.6657440999364177</v>
      </c>
      <c r="L110" s="305"/>
      <c r="M110" s="305"/>
      <c r="N110" s="305"/>
    </row>
    <row r="111" spans="1:14" ht="15.75" customHeight="1">
      <c r="A111" s="50" t="s">
        <v>463</v>
      </c>
      <c r="B111" s="50"/>
      <c r="C111" s="492" t="s">
        <v>191</v>
      </c>
      <c r="D111" s="50">
        <v>2044</v>
      </c>
      <c r="E111" s="50">
        <v>1374</v>
      </c>
      <c r="F111" s="50">
        <v>588</v>
      </c>
      <c r="G111" s="50">
        <v>786</v>
      </c>
      <c r="H111" s="50">
        <v>562</v>
      </c>
      <c r="I111" s="50">
        <v>812</v>
      </c>
      <c r="J111" s="50">
        <v>670</v>
      </c>
      <c r="K111" s="502">
        <v>3.0705213426770919</v>
      </c>
      <c r="L111" s="305"/>
      <c r="M111" s="305"/>
      <c r="N111" s="305"/>
    </row>
    <row r="112" spans="1:14" ht="15.75" customHeight="1">
      <c r="A112" s="50" t="s">
        <v>465</v>
      </c>
      <c r="B112" s="50"/>
      <c r="C112" s="492" t="s">
        <v>192</v>
      </c>
      <c r="D112" s="50">
        <v>1945</v>
      </c>
      <c r="E112" s="50">
        <v>1169</v>
      </c>
      <c r="F112" s="50">
        <v>525</v>
      </c>
      <c r="G112" s="50">
        <v>644</v>
      </c>
      <c r="H112" s="50">
        <v>271</v>
      </c>
      <c r="I112" s="50">
        <v>898</v>
      </c>
      <c r="J112" s="50">
        <v>776</v>
      </c>
      <c r="K112" s="502">
        <v>6.5926616388441666</v>
      </c>
      <c r="L112" s="305"/>
      <c r="M112" s="305"/>
      <c r="N112" s="305"/>
    </row>
    <row r="113" spans="1:14" ht="15.75" customHeight="1">
      <c r="A113" s="50" t="s">
        <v>462</v>
      </c>
      <c r="B113" s="50"/>
      <c r="C113" s="492" t="s">
        <v>190</v>
      </c>
      <c r="D113" s="50">
        <v>1201</v>
      </c>
      <c r="E113" s="50">
        <v>787</v>
      </c>
      <c r="F113" s="50">
        <v>353</v>
      </c>
      <c r="G113" s="50">
        <v>434</v>
      </c>
      <c r="H113" s="50">
        <v>265</v>
      </c>
      <c r="I113" s="50">
        <v>522</v>
      </c>
      <c r="J113" s="50">
        <v>414</v>
      </c>
      <c r="K113" s="502">
        <v>3.7025048169556838</v>
      </c>
      <c r="L113" s="305"/>
      <c r="M113" s="305"/>
      <c r="N113" s="305"/>
    </row>
    <row r="114" spans="1:14" ht="15.75" customHeight="1">
      <c r="A114" s="50" t="s">
        <v>466</v>
      </c>
      <c r="B114" s="50"/>
      <c r="C114" s="492" t="s">
        <v>193</v>
      </c>
      <c r="D114" s="50">
        <v>371</v>
      </c>
      <c r="E114" s="50">
        <v>257</v>
      </c>
      <c r="F114" s="50">
        <v>114</v>
      </c>
      <c r="G114" s="50">
        <v>143</v>
      </c>
      <c r="H114" s="50">
        <v>109</v>
      </c>
      <c r="I114" s="50">
        <v>148</v>
      </c>
      <c r="J114" s="50">
        <v>114</v>
      </c>
      <c r="K114" s="502">
        <v>2.1255872579351438</v>
      </c>
      <c r="L114" s="305"/>
      <c r="M114" s="305"/>
      <c r="N114" s="305"/>
    </row>
    <row r="115" spans="1:14" s="54" customFormat="1" ht="15.75" customHeight="1">
      <c r="A115" s="45" t="s">
        <v>467</v>
      </c>
      <c r="B115" s="45" t="s">
        <v>194</v>
      </c>
      <c r="C115" s="491"/>
      <c r="D115" s="46">
        <v>66408</v>
      </c>
      <c r="E115" s="46">
        <v>42248</v>
      </c>
      <c r="F115" s="46">
        <v>20339</v>
      </c>
      <c r="G115" s="46">
        <v>21909</v>
      </c>
      <c r="H115" s="46">
        <v>12800</v>
      </c>
      <c r="I115" s="46">
        <v>29448</v>
      </c>
      <c r="J115" s="46">
        <v>24160</v>
      </c>
      <c r="K115" s="501">
        <v>4.7997172555429515</v>
      </c>
      <c r="L115" s="305"/>
      <c r="M115" s="305"/>
      <c r="N115" s="305"/>
    </row>
    <row r="116" spans="1:14" ht="15.75" customHeight="1">
      <c r="A116" s="50" t="s">
        <v>491</v>
      </c>
      <c r="B116" s="50"/>
      <c r="C116" s="492" t="s">
        <v>211</v>
      </c>
      <c r="D116" s="50">
        <v>350</v>
      </c>
      <c r="E116" s="50">
        <v>243</v>
      </c>
      <c r="F116" s="50">
        <v>92</v>
      </c>
      <c r="G116" s="50">
        <v>151</v>
      </c>
      <c r="H116" s="50">
        <v>106</v>
      </c>
      <c r="I116" s="50">
        <v>137</v>
      </c>
      <c r="J116" s="50">
        <v>107</v>
      </c>
      <c r="K116" s="502">
        <v>2.4523542600896864</v>
      </c>
      <c r="L116" s="305"/>
      <c r="M116" s="305"/>
      <c r="N116" s="305"/>
    </row>
    <row r="117" spans="1:14" ht="15.75" customHeight="1">
      <c r="A117" s="50" t="s">
        <v>490</v>
      </c>
      <c r="B117" s="50"/>
      <c r="C117" s="492" t="s">
        <v>210</v>
      </c>
      <c r="D117" s="50">
        <v>450</v>
      </c>
      <c r="E117" s="50">
        <v>267</v>
      </c>
      <c r="F117" s="50">
        <v>120</v>
      </c>
      <c r="G117" s="50">
        <v>147</v>
      </c>
      <c r="H117" s="50">
        <v>111</v>
      </c>
      <c r="I117" s="50">
        <v>156</v>
      </c>
      <c r="J117" s="50">
        <v>183</v>
      </c>
      <c r="K117" s="502">
        <v>1.7551044287135085</v>
      </c>
      <c r="L117" s="305"/>
      <c r="M117" s="305"/>
      <c r="N117" s="305"/>
    </row>
    <row r="118" spans="1:14" ht="15.75" customHeight="1">
      <c r="A118" s="50" t="s">
        <v>470</v>
      </c>
      <c r="B118" s="50"/>
      <c r="C118" s="492" t="s">
        <v>196</v>
      </c>
      <c r="D118" s="50">
        <v>739</v>
      </c>
      <c r="E118" s="50">
        <v>514</v>
      </c>
      <c r="F118" s="50">
        <v>236</v>
      </c>
      <c r="G118" s="50">
        <v>278</v>
      </c>
      <c r="H118" s="50">
        <v>183</v>
      </c>
      <c r="I118" s="50">
        <v>331</v>
      </c>
      <c r="J118" s="50">
        <v>225</v>
      </c>
      <c r="K118" s="502">
        <v>3.846554236935249</v>
      </c>
      <c r="L118" s="305"/>
      <c r="M118" s="305"/>
      <c r="N118" s="305"/>
    </row>
    <row r="119" spans="1:14" ht="15.75" customHeight="1">
      <c r="A119" s="50" t="s">
        <v>495</v>
      </c>
      <c r="B119" s="50"/>
      <c r="C119" s="492" t="s">
        <v>987</v>
      </c>
      <c r="D119" s="50" t="s">
        <v>104</v>
      </c>
      <c r="E119" s="50" t="s">
        <v>104</v>
      </c>
      <c r="F119" s="50" t="s">
        <v>104</v>
      </c>
      <c r="G119" s="50" t="s">
        <v>104</v>
      </c>
      <c r="H119" s="50" t="s">
        <v>104</v>
      </c>
      <c r="I119" s="50" t="s">
        <v>104</v>
      </c>
      <c r="J119" s="50" t="s">
        <v>104</v>
      </c>
      <c r="K119" s="502" t="s">
        <v>104</v>
      </c>
      <c r="L119" s="305"/>
      <c r="M119" s="305"/>
      <c r="N119" s="305"/>
    </row>
    <row r="120" spans="1:14" ht="15.75" customHeight="1">
      <c r="A120" s="50" t="s">
        <v>500</v>
      </c>
      <c r="B120" s="50"/>
      <c r="C120" s="492" t="s">
        <v>219</v>
      </c>
      <c r="D120" s="50">
        <v>1029</v>
      </c>
      <c r="E120" s="50">
        <v>571</v>
      </c>
      <c r="F120" s="50">
        <v>271</v>
      </c>
      <c r="G120" s="50">
        <v>300</v>
      </c>
      <c r="H120" s="50">
        <v>133</v>
      </c>
      <c r="I120" s="50">
        <v>438</v>
      </c>
      <c r="J120" s="50">
        <v>458</v>
      </c>
      <c r="K120" s="502">
        <v>6.854516386890487</v>
      </c>
      <c r="L120" s="305"/>
      <c r="M120" s="305"/>
      <c r="N120" s="305"/>
    </row>
    <row r="121" spans="1:14" ht="15.75" customHeight="1">
      <c r="A121" s="50" t="s">
        <v>499</v>
      </c>
      <c r="B121" s="50"/>
      <c r="C121" s="492" t="s">
        <v>218</v>
      </c>
      <c r="D121" s="50">
        <v>442</v>
      </c>
      <c r="E121" s="50">
        <v>274</v>
      </c>
      <c r="F121" s="50">
        <v>127</v>
      </c>
      <c r="G121" s="50">
        <v>147</v>
      </c>
      <c r="H121" s="50">
        <v>104</v>
      </c>
      <c r="I121" s="50">
        <v>170</v>
      </c>
      <c r="J121" s="50">
        <v>168</v>
      </c>
      <c r="K121" s="502">
        <v>4.2641454826105836</v>
      </c>
      <c r="L121" s="305"/>
      <c r="M121" s="305"/>
      <c r="N121" s="305"/>
    </row>
    <row r="122" spans="1:14" ht="15.75" customHeight="1">
      <c r="A122" s="50" t="s">
        <v>468</v>
      </c>
      <c r="B122" s="50"/>
      <c r="C122" s="492" t="s">
        <v>989</v>
      </c>
      <c r="D122" s="50">
        <v>828</v>
      </c>
      <c r="E122" s="50">
        <v>503</v>
      </c>
      <c r="F122" s="50">
        <v>243</v>
      </c>
      <c r="G122" s="50">
        <v>260</v>
      </c>
      <c r="H122" s="50">
        <v>160</v>
      </c>
      <c r="I122" s="50">
        <v>343</v>
      </c>
      <c r="J122" s="50">
        <v>325</v>
      </c>
      <c r="K122" s="502">
        <v>5.2718706226919645</v>
      </c>
      <c r="L122" s="305"/>
      <c r="M122" s="305"/>
      <c r="N122" s="305"/>
    </row>
    <row r="123" spans="1:14" ht="15.75" customHeight="1">
      <c r="A123" s="50" t="s">
        <v>480</v>
      </c>
      <c r="B123" s="50"/>
      <c r="C123" s="492" t="s">
        <v>988</v>
      </c>
      <c r="D123" s="50">
        <v>582</v>
      </c>
      <c r="E123" s="50">
        <v>383</v>
      </c>
      <c r="F123" s="50">
        <v>169</v>
      </c>
      <c r="G123" s="50">
        <v>214</v>
      </c>
      <c r="H123" s="50">
        <v>163</v>
      </c>
      <c r="I123" s="50">
        <v>220</v>
      </c>
      <c r="J123" s="50">
        <v>199</v>
      </c>
      <c r="K123" s="502">
        <v>1.8265986661435858</v>
      </c>
      <c r="L123" s="305"/>
      <c r="M123" s="305"/>
      <c r="N123" s="305"/>
    </row>
    <row r="124" spans="1:14" ht="15.75" customHeight="1">
      <c r="A124" s="50" t="s">
        <v>482</v>
      </c>
      <c r="B124" s="50"/>
      <c r="C124" s="492" t="s">
        <v>688</v>
      </c>
      <c r="D124" s="50">
        <v>451</v>
      </c>
      <c r="E124" s="50">
        <v>264</v>
      </c>
      <c r="F124" s="50">
        <v>123</v>
      </c>
      <c r="G124" s="50">
        <v>141</v>
      </c>
      <c r="H124" s="50">
        <v>52</v>
      </c>
      <c r="I124" s="50">
        <v>212</v>
      </c>
      <c r="J124" s="50">
        <v>187</v>
      </c>
      <c r="K124" s="502">
        <v>1.8145242405954536</v>
      </c>
      <c r="L124" s="305"/>
      <c r="M124" s="305"/>
      <c r="N124" s="305"/>
    </row>
    <row r="125" spans="1:14" ht="15.75" customHeight="1">
      <c r="A125" s="50" t="s">
        <v>492</v>
      </c>
      <c r="B125" s="50"/>
      <c r="C125" s="492" t="s">
        <v>212</v>
      </c>
      <c r="D125" s="50">
        <v>600</v>
      </c>
      <c r="E125" s="50">
        <v>357</v>
      </c>
      <c r="F125" s="50">
        <v>168</v>
      </c>
      <c r="G125" s="50">
        <v>189</v>
      </c>
      <c r="H125" s="50">
        <v>166</v>
      </c>
      <c r="I125" s="50">
        <v>191</v>
      </c>
      <c r="J125" s="50">
        <v>243</v>
      </c>
      <c r="K125" s="502">
        <v>2.6729629794627345</v>
      </c>
      <c r="L125" s="305"/>
      <c r="M125" s="305"/>
      <c r="N125" s="305"/>
    </row>
    <row r="126" spans="1:14" ht="15.75" customHeight="1">
      <c r="A126" s="50" t="s">
        <v>489</v>
      </c>
      <c r="B126" s="50"/>
      <c r="C126" s="492" t="s">
        <v>209</v>
      </c>
      <c r="D126" s="50">
        <v>528</v>
      </c>
      <c r="E126" s="50">
        <v>335</v>
      </c>
      <c r="F126" s="50">
        <v>148</v>
      </c>
      <c r="G126" s="50">
        <v>187</v>
      </c>
      <c r="H126" s="50">
        <v>146</v>
      </c>
      <c r="I126" s="50">
        <v>189</v>
      </c>
      <c r="J126" s="50">
        <v>193</v>
      </c>
      <c r="K126" s="502">
        <v>3.3071310012213835</v>
      </c>
      <c r="L126" s="305"/>
      <c r="M126" s="305"/>
      <c r="N126" s="305"/>
    </row>
    <row r="127" spans="1:14" ht="15.75" customHeight="1">
      <c r="A127" s="50" t="s">
        <v>488</v>
      </c>
      <c r="B127" s="50"/>
      <c r="C127" s="492" t="s">
        <v>1042</v>
      </c>
      <c r="D127" s="50">
        <v>479</v>
      </c>
      <c r="E127" s="50">
        <v>309</v>
      </c>
      <c r="F127" s="50">
        <v>154</v>
      </c>
      <c r="G127" s="50">
        <v>155</v>
      </c>
      <c r="H127" s="50">
        <v>195</v>
      </c>
      <c r="I127" s="50">
        <v>114</v>
      </c>
      <c r="J127" s="50">
        <v>170</v>
      </c>
      <c r="K127" s="502">
        <v>2.4794244008489055</v>
      </c>
      <c r="L127" s="305"/>
      <c r="M127" s="305"/>
      <c r="N127" s="305"/>
    </row>
    <row r="128" spans="1:14" ht="15.75" customHeight="1">
      <c r="A128" s="50" t="s">
        <v>476</v>
      </c>
      <c r="B128" s="50"/>
      <c r="C128" s="492" t="s">
        <v>202</v>
      </c>
      <c r="D128" s="50">
        <v>524</v>
      </c>
      <c r="E128" s="50">
        <v>352</v>
      </c>
      <c r="F128" s="50">
        <v>169</v>
      </c>
      <c r="G128" s="50">
        <v>183</v>
      </c>
      <c r="H128" s="50">
        <v>184</v>
      </c>
      <c r="I128" s="50">
        <v>168</v>
      </c>
      <c r="J128" s="50">
        <v>172</v>
      </c>
      <c r="K128" s="502">
        <v>3.3499552486894255</v>
      </c>
      <c r="L128" s="305"/>
      <c r="M128" s="305"/>
      <c r="N128" s="305"/>
    </row>
    <row r="129" spans="1:14" ht="15.75" customHeight="1">
      <c r="A129" s="50" t="s">
        <v>477</v>
      </c>
      <c r="B129" s="50"/>
      <c r="C129" s="492" t="s">
        <v>990</v>
      </c>
      <c r="D129" s="50">
        <v>470</v>
      </c>
      <c r="E129" s="50">
        <v>298</v>
      </c>
      <c r="F129" s="50">
        <v>127</v>
      </c>
      <c r="G129" s="50">
        <v>171</v>
      </c>
      <c r="H129" s="50">
        <v>160</v>
      </c>
      <c r="I129" s="50">
        <v>138</v>
      </c>
      <c r="J129" s="50">
        <v>172</v>
      </c>
      <c r="K129" s="502">
        <v>2.8023730733685119</v>
      </c>
      <c r="L129" s="305"/>
      <c r="M129" s="305"/>
      <c r="N129" s="305"/>
    </row>
    <row r="130" spans="1:14" ht="15.75" customHeight="1">
      <c r="A130" s="50" t="s">
        <v>493</v>
      </c>
      <c r="B130" s="50"/>
      <c r="C130" s="492" t="s">
        <v>213</v>
      </c>
      <c r="D130" s="50">
        <v>444</v>
      </c>
      <c r="E130" s="50">
        <v>284</v>
      </c>
      <c r="F130" s="50">
        <v>136</v>
      </c>
      <c r="G130" s="50">
        <v>148</v>
      </c>
      <c r="H130" s="50">
        <v>157</v>
      </c>
      <c r="I130" s="50">
        <v>127</v>
      </c>
      <c r="J130" s="50">
        <v>160</v>
      </c>
      <c r="K130" s="502">
        <v>3.2551319648093844</v>
      </c>
      <c r="L130" s="305"/>
      <c r="M130" s="305"/>
      <c r="N130" s="305"/>
    </row>
    <row r="131" spans="1:14" ht="15.75" customHeight="1">
      <c r="A131" s="50" t="s">
        <v>469</v>
      </c>
      <c r="B131" s="50"/>
      <c r="C131" s="492" t="s">
        <v>195</v>
      </c>
      <c r="D131" s="50">
        <v>429</v>
      </c>
      <c r="E131" s="50">
        <v>255</v>
      </c>
      <c r="F131" s="50">
        <v>113</v>
      </c>
      <c r="G131" s="50">
        <v>142</v>
      </c>
      <c r="H131" s="50">
        <v>82</v>
      </c>
      <c r="I131" s="50">
        <v>173</v>
      </c>
      <c r="J131" s="50">
        <v>174</v>
      </c>
      <c r="K131" s="502">
        <v>3.3477701041788599</v>
      </c>
      <c r="L131" s="305"/>
      <c r="M131" s="305"/>
      <c r="N131" s="305"/>
    </row>
    <row r="132" spans="1:14" ht="15.75" customHeight="1">
      <c r="A132" s="50" t="s">
        <v>485</v>
      </c>
      <c r="B132" s="50"/>
      <c r="C132" s="492" t="s">
        <v>206</v>
      </c>
      <c r="D132" s="50">
        <v>715</v>
      </c>
      <c r="E132" s="50">
        <v>428</v>
      </c>
      <c r="F132" s="50">
        <v>212</v>
      </c>
      <c r="G132" s="50">
        <v>216</v>
      </c>
      <c r="H132" s="50">
        <v>127</v>
      </c>
      <c r="I132" s="50">
        <v>301</v>
      </c>
      <c r="J132" s="50">
        <v>287</v>
      </c>
      <c r="K132" s="502">
        <v>5.4154358857835341</v>
      </c>
      <c r="L132" s="305"/>
      <c r="M132" s="305"/>
      <c r="N132" s="305"/>
    </row>
    <row r="133" spans="1:14" ht="15.75" customHeight="1">
      <c r="A133" s="50" t="s">
        <v>486</v>
      </c>
      <c r="B133" s="50"/>
      <c r="C133" s="492" t="s">
        <v>207</v>
      </c>
      <c r="D133" s="50">
        <v>470</v>
      </c>
      <c r="E133" s="50">
        <v>275</v>
      </c>
      <c r="F133" s="50">
        <v>135</v>
      </c>
      <c r="G133" s="50">
        <v>140</v>
      </c>
      <c r="H133" s="50">
        <v>79</v>
      </c>
      <c r="I133" s="50">
        <v>196</v>
      </c>
      <c r="J133" s="50">
        <v>195</v>
      </c>
      <c r="K133" s="502">
        <v>6.280064136825227</v>
      </c>
      <c r="L133" s="305"/>
      <c r="M133" s="305"/>
      <c r="N133" s="305"/>
    </row>
    <row r="134" spans="1:14" ht="15.75" customHeight="1">
      <c r="A134" s="50" t="s">
        <v>478</v>
      </c>
      <c r="B134" s="50"/>
      <c r="C134" s="492" t="s">
        <v>203</v>
      </c>
      <c r="D134" s="50">
        <v>588</v>
      </c>
      <c r="E134" s="50">
        <v>379</v>
      </c>
      <c r="F134" s="50">
        <v>175</v>
      </c>
      <c r="G134" s="50">
        <v>204</v>
      </c>
      <c r="H134" s="50">
        <v>153</v>
      </c>
      <c r="I134" s="50">
        <v>226</v>
      </c>
      <c r="J134" s="50">
        <v>209</v>
      </c>
      <c r="K134" s="502">
        <v>3.3132360398940666</v>
      </c>
      <c r="L134" s="305"/>
      <c r="M134" s="305"/>
      <c r="N134" s="305"/>
    </row>
    <row r="135" spans="1:14" ht="15.75" customHeight="1">
      <c r="A135" s="50" t="s">
        <v>497</v>
      </c>
      <c r="B135" s="50"/>
      <c r="C135" s="492" t="s">
        <v>216</v>
      </c>
      <c r="D135" s="50">
        <v>920</v>
      </c>
      <c r="E135" s="50">
        <v>554</v>
      </c>
      <c r="F135" s="50">
        <v>266</v>
      </c>
      <c r="G135" s="50">
        <v>288</v>
      </c>
      <c r="H135" s="50">
        <v>179</v>
      </c>
      <c r="I135" s="50">
        <v>375</v>
      </c>
      <c r="J135" s="50">
        <v>366</v>
      </c>
      <c r="K135" s="502">
        <v>5.7494609880323715</v>
      </c>
      <c r="L135" s="305"/>
      <c r="M135" s="305"/>
      <c r="N135" s="305"/>
    </row>
    <row r="136" spans="1:14" ht="15.75" customHeight="1">
      <c r="A136" s="50" t="s">
        <v>471</v>
      </c>
      <c r="B136" s="50"/>
      <c r="C136" s="492" t="s">
        <v>197</v>
      </c>
      <c r="D136" s="50">
        <v>424</v>
      </c>
      <c r="E136" s="50">
        <v>268</v>
      </c>
      <c r="F136" s="50">
        <v>122</v>
      </c>
      <c r="G136" s="50">
        <v>146</v>
      </c>
      <c r="H136" s="50">
        <v>108</v>
      </c>
      <c r="I136" s="50">
        <v>160</v>
      </c>
      <c r="J136" s="50">
        <v>156</v>
      </c>
      <c r="K136" s="502">
        <v>2.7765953963524446</v>
      </c>
      <c r="L136" s="305"/>
      <c r="M136" s="305"/>
      <c r="N136" s="305"/>
    </row>
    <row r="137" spans="1:14" ht="15.75" customHeight="1">
      <c r="A137" s="50" t="s">
        <v>484</v>
      </c>
      <c r="B137" s="50"/>
      <c r="C137" s="492" t="s">
        <v>703</v>
      </c>
      <c r="D137" s="50">
        <v>29101</v>
      </c>
      <c r="E137" s="50">
        <v>18734</v>
      </c>
      <c r="F137" s="50">
        <v>9240</v>
      </c>
      <c r="G137" s="50">
        <v>9494</v>
      </c>
      <c r="H137" s="50">
        <v>4611</v>
      </c>
      <c r="I137" s="50">
        <v>14123</v>
      </c>
      <c r="J137" s="50">
        <v>10367</v>
      </c>
      <c r="K137" s="502">
        <v>8.4092961429820186</v>
      </c>
      <c r="L137" s="305"/>
      <c r="M137" s="305"/>
      <c r="N137" s="305"/>
    </row>
    <row r="138" spans="1:14" ht="15.75" customHeight="1">
      <c r="A138" s="50" t="s">
        <v>483</v>
      </c>
      <c r="B138" s="50"/>
      <c r="C138" s="492" t="s">
        <v>802</v>
      </c>
      <c r="D138" s="50">
        <v>4384</v>
      </c>
      <c r="E138" s="50">
        <v>2803</v>
      </c>
      <c r="F138" s="50">
        <v>1322</v>
      </c>
      <c r="G138" s="50">
        <v>1481</v>
      </c>
      <c r="H138" s="50">
        <v>922</v>
      </c>
      <c r="I138" s="50">
        <v>1881</v>
      </c>
      <c r="J138" s="50">
        <v>1581</v>
      </c>
      <c r="K138" s="502">
        <v>3.4949536822972305</v>
      </c>
      <c r="L138" s="305"/>
      <c r="M138" s="305"/>
      <c r="N138" s="305"/>
    </row>
    <row r="139" spans="1:14" ht="15.75" customHeight="1">
      <c r="A139" s="50" t="s">
        <v>481</v>
      </c>
      <c r="B139" s="50"/>
      <c r="C139" s="492" t="s">
        <v>205</v>
      </c>
      <c r="D139" s="50">
        <v>2118</v>
      </c>
      <c r="E139" s="50">
        <v>1383</v>
      </c>
      <c r="F139" s="50">
        <v>697</v>
      </c>
      <c r="G139" s="50">
        <v>686</v>
      </c>
      <c r="H139" s="50">
        <v>457</v>
      </c>
      <c r="I139" s="50">
        <v>926</v>
      </c>
      <c r="J139" s="50">
        <v>735</v>
      </c>
      <c r="K139" s="502">
        <v>4.5846636722766387</v>
      </c>
      <c r="L139" s="305"/>
      <c r="M139" s="305"/>
      <c r="N139" s="305"/>
    </row>
    <row r="140" spans="1:14" ht="15.75" customHeight="1">
      <c r="A140" s="50" t="s">
        <v>473</v>
      </c>
      <c r="B140" s="50"/>
      <c r="C140" s="492" t="s">
        <v>199</v>
      </c>
      <c r="D140" s="50">
        <v>8694</v>
      </c>
      <c r="E140" s="50">
        <v>5504</v>
      </c>
      <c r="F140" s="50">
        <v>2617</v>
      </c>
      <c r="G140" s="50">
        <v>2887</v>
      </c>
      <c r="H140" s="50">
        <v>1645</v>
      </c>
      <c r="I140" s="50">
        <v>3859</v>
      </c>
      <c r="J140" s="50">
        <v>3190</v>
      </c>
      <c r="K140" s="502">
        <v>5.8542694957140071</v>
      </c>
      <c r="L140" s="305"/>
      <c r="M140" s="305"/>
      <c r="N140" s="305"/>
    </row>
    <row r="141" spans="1:14" ht="15.75" customHeight="1">
      <c r="A141" s="50" t="s">
        <v>475</v>
      </c>
      <c r="B141" s="50"/>
      <c r="C141" s="492" t="s">
        <v>201</v>
      </c>
      <c r="D141" s="50">
        <v>600</v>
      </c>
      <c r="E141" s="50">
        <v>390</v>
      </c>
      <c r="F141" s="50">
        <v>163</v>
      </c>
      <c r="G141" s="50">
        <v>227</v>
      </c>
      <c r="H141" s="50">
        <v>143</v>
      </c>
      <c r="I141" s="50">
        <v>247</v>
      </c>
      <c r="J141" s="50">
        <v>210</v>
      </c>
      <c r="K141" s="502">
        <v>2.2177046756606913</v>
      </c>
      <c r="L141" s="305"/>
      <c r="M141" s="305"/>
      <c r="N141" s="305"/>
    </row>
    <row r="142" spans="1:14" ht="15.75" customHeight="1">
      <c r="A142" s="50" t="s">
        <v>472</v>
      </c>
      <c r="B142" s="50"/>
      <c r="C142" s="492" t="s">
        <v>198</v>
      </c>
      <c r="D142" s="50" t="s">
        <v>104</v>
      </c>
      <c r="E142" s="50" t="s">
        <v>104</v>
      </c>
      <c r="F142" s="50" t="s">
        <v>104</v>
      </c>
      <c r="G142" s="50" t="s">
        <v>104</v>
      </c>
      <c r="H142" s="50" t="s">
        <v>104</v>
      </c>
      <c r="I142" s="50" t="s">
        <v>104</v>
      </c>
      <c r="J142" s="50" t="s">
        <v>104</v>
      </c>
      <c r="K142" s="502" t="s">
        <v>104</v>
      </c>
      <c r="L142" s="305"/>
      <c r="M142" s="305"/>
      <c r="N142" s="305"/>
    </row>
    <row r="143" spans="1:14" ht="15.75" customHeight="1">
      <c r="A143" s="50" t="s">
        <v>496</v>
      </c>
      <c r="B143" s="50"/>
      <c r="C143" s="492" t="s">
        <v>215</v>
      </c>
      <c r="D143" s="50">
        <v>683</v>
      </c>
      <c r="E143" s="50">
        <v>478</v>
      </c>
      <c r="F143" s="50">
        <v>206</v>
      </c>
      <c r="G143" s="50">
        <v>272</v>
      </c>
      <c r="H143" s="50">
        <v>221</v>
      </c>
      <c r="I143" s="50">
        <v>257</v>
      </c>
      <c r="J143" s="50">
        <v>205</v>
      </c>
      <c r="K143" s="502">
        <v>2.2207410056737817</v>
      </c>
      <c r="L143" s="305"/>
      <c r="M143" s="305"/>
      <c r="N143" s="305"/>
    </row>
    <row r="144" spans="1:14" ht="15.75" customHeight="1">
      <c r="A144" s="50" t="s">
        <v>494</v>
      </c>
      <c r="B144" s="50"/>
      <c r="C144" s="492" t="s">
        <v>214</v>
      </c>
      <c r="D144" s="50">
        <v>1373</v>
      </c>
      <c r="E144" s="50">
        <v>899</v>
      </c>
      <c r="F144" s="50">
        <v>444</v>
      </c>
      <c r="G144" s="50">
        <v>455</v>
      </c>
      <c r="H144" s="50">
        <v>392</v>
      </c>
      <c r="I144" s="50">
        <v>507</v>
      </c>
      <c r="J144" s="50">
        <v>474</v>
      </c>
      <c r="K144" s="502">
        <v>3.0071071103956548</v>
      </c>
      <c r="L144" s="305"/>
      <c r="M144" s="305"/>
      <c r="N144" s="305"/>
    </row>
    <row r="145" spans="1:14" ht="15.75" customHeight="1">
      <c r="A145" s="50" t="s">
        <v>479</v>
      </c>
      <c r="B145" s="50"/>
      <c r="C145" s="492" t="s">
        <v>204</v>
      </c>
      <c r="D145" s="50">
        <v>3833</v>
      </c>
      <c r="E145" s="50">
        <v>2407</v>
      </c>
      <c r="F145" s="50">
        <v>1119</v>
      </c>
      <c r="G145" s="50">
        <v>1288</v>
      </c>
      <c r="H145" s="50">
        <v>664</v>
      </c>
      <c r="I145" s="50">
        <v>1743</v>
      </c>
      <c r="J145" s="50">
        <v>1426</v>
      </c>
      <c r="K145" s="502">
        <v>4.4579097950733875</v>
      </c>
      <c r="L145" s="305"/>
      <c r="M145" s="305"/>
      <c r="N145" s="305"/>
    </row>
    <row r="146" spans="1:14" ht="15.75" customHeight="1">
      <c r="A146" s="50" t="s">
        <v>487</v>
      </c>
      <c r="B146" s="50"/>
      <c r="C146" s="492" t="s">
        <v>208</v>
      </c>
      <c r="D146" s="50">
        <v>535</v>
      </c>
      <c r="E146" s="50">
        <v>369</v>
      </c>
      <c r="F146" s="50">
        <v>178</v>
      </c>
      <c r="G146" s="50">
        <v>191</v>
      </c>
      <c r="H146" s="50">
        <v>189</v>
      </c>
      <c r="I146" s="50">
        <v>180</v>
      </c>
      <c r="J146" s="50">
        <v>166</v>
      </c>
      <c r="K146" s="502">
        <v>2.7863857712038751</v>
      </c>
      <c r="L146" s="305"/>
      <c r="M146" s="305"/>
      <c r="N146" s="305"/>
    </row>
    <row r="147" spans="1:14" ht="15.75" customHeight="1">
      <c r="A147" s="50" t="s">
        <v>498</v>
      </c>
      <c r="B147" s="50"/>
      <c r="C147" s="492" t="s">
        <v>217</v>
      </c>
      <c r="D147" s="50">
        <v>1030</v>
      </c>
      <c r="E147" s="50">
        <v>666</v>
      </c>
      <c r="F147" s="50">
        <v>334</v>
      </c>
      <c r="G147" s="50">
        <v>332</v>
      </c>
      <c r="H147" s="50">
        <v>293</v>
      </c>
      <c r="I147" s="50">
        <v>373</v>
      </c>
      <c r="J147" s="50">
        <v>364</v>
      </c>
      <c r="K147" s="502">
        <v>2.4125734897992643</v>
      </c>
      <c r="L147" s="305"/>
      <c r="M147" s="305"/>
      <c r="N147" s="305"/>
    </row>
    <row r="148" spans="1:14" ht="15.75" customHeight="1">
      <c r="A148" s="50" t="s">
        <v>474</v>
      </c>
      <c r="B148" s="50"/>
      <c r="C148" s="492" t="s">
        <v>200</v>
      </c>
      <c r="D148" s="50">
        <v>2334</v>
      </c>
      <c r="E148" s="50">
        <v>1424</v>
      </c>
      <c r="F148" s="50">
        <v>697</v>
      </c>
      <c r="G148" s="50">
        <v>727</v>
      </c>
      <c r="H148" s="50">
        <v>485</v>
      </c>
      <c r="I148" s="50">
        <v>939</v>
      </c>
      <c r="J148" s="50">
        <v>910</v>
      </c>
      <c r="K148" s="502">
        <v>4.4817819595794726</v>
      </c>
      <c r="L148" s="305"/>
      <c r="M148" s="305"/>
      <c r="N148" s="305"/>
    </row>
    <row r="149" spans="1:14" s="54" customFormat="1" ht="15.75" customHeight="1">
      <c r="A149" s="45" t="s">
        <v>501</v>
      </c>
      <c r="B149" s="45" t="s">
        <v>220</v>
      </c>
      <c r="C149" s="491"/>
      <c r="D149" s="46">
        <v>8140</v>
      </c>
      <c r="E149" s="46">
        <v>5390</v>
      </c>
      <c r="F149" s="46">
        <v>2495</v>
      </c>
      <c r="G149" s="46">
        <v>2895</v>
      </c>
      <c r="H149" s="46">
        <v>2101</v>
      </c>
      <c r="I149" s="46">
        <v>3289</v>
      </c>
      <c r="J149" s="46">
        <v>2750</v>
      </c>
      <c r="K149" s="501">
        <v>2.4276911881371195</v>
      </c>
      <c r="L149" s="305"/>
      <c r="M149" s="305"/>
      <c r="N149" s="305"/>
    </row>
    <row r="150" spans="1:14" ht="15.75" customHeight="1">
      <c r="A150" s="50" t="s">
        <v>504</v>
      </c>
      <c r="B150" s="50"/>
      <c r="C150" s="492" t="s">
        <v>223</v>
      </c>
      <c r="D150" s="50">
        <v>837</v>
      </c>
      <c r="E150" s="50">
        <v>518</v>
      </c>
      <c r="F150" s="50">
        <v>248</v>
      </c>
      <c r="G150" s="50">
        <v>270</v>
      </c>
      <c r="H150" s="50">
        <v>116</v>
      </c>
      <c r="I150" s="50">
        <v>402</v>
      </c>
      <c r="J150" s="50">
        <v>319</v>
      </c>
      <c r="K150" s="502">
        <v>7.7991054789414829</v>
      </c>
      <c r="L150" s="305"/>
      <c r="M150" s="305"/>
      <c r="N150" s="305"/>
    </row>
    <row r="151" spans="1:14" ht="15.75" customHeight="1">
      <c r="A151" s="50" t="s">
        <v>503</v>
      </c>
      <c r="B151" s="50"/>
      <c r="C151" s="492" t="s">
        <v>222</v>
      </c>
      <c r="D151" s="50">
        <v>2540</v>
      </c>
      <c r="E151" s="50">
        <v>1764</v>
      </c>
      <c r="F151" s="50">
        <v>819</v>
      </c>
      <c r="G151" s="50">
        <v>945</v>
      </c>
      <c r="H151" s="50">
        <v>634</v>
      </c>
      <c r="I151" s="50">
        <v>1130</v>
      </c>
      <c r="J151" s="50">
        <v>776</v>
      </c>
      <c r="K151" s="502">
        <v>2.4597982771727813</v>
      </c>
      <c r="L151" s="305"/>
      <c r="M151" s="305"/>
      <c r="N151" s="305"/>
    </row>
    <row r="152" spans="1:14" ht="15.75" customHeight="1">
      <c r="A152" s="50" t="s">
        <v>506</v>
      </c>
      <c r="B152" s="50"/>
      <c r="C152" s="492" t="s">
        <v>225</v>
      </c>
      <c r="D152" s="50">
        <v>795</v>
      </c>
      <c r="E152" s="50">
        <v>497</v>
      </c>
      <c r="F152" s="50">
        <v>229</v>
      </c>
      <c r="G152" s="50">
        <v>268</v>
      </c>
      <c r="H152" s="50">
        <v>214</v>
      </c>
      <c r="I152" s="50">
        <v>283</v>
      </c>
      <c r="J152" s="50">
        <v>298</v>
      </c>
      <c r="K152" s="502">
        <v>3.065355696934644</v>
      </c>
      <c r="L152" s="305"/>
      <c r="M152" s="305"/>
      <c r="N152" s="305"/>
    </row>
    <row r="153" spans="1:14" ht="15.75" customHeight="1">
      <c r="A153" s="50" t="s">
        <v>502</v>
      </c>
      <c r="B153" s="50"/>
      <c r="C153" s="492" t="s">
        <v>221</v>
      </c>
      <c r="D153" s="50">
        <v>1260</v>
      </c>
      <c r="E153" s="50">
        <v>823</v>
      </c>
      <c r="F153" s="50">
        <v>393</v>
      </c>
      <c r="G153" s="50">
        <v>430</v>
      </c>
      <c r="H153" s="50">
        <v>318</v>
      </c>
      <c r="I153" s="50">
        <v>505</v>
      </c>
      <c r="J153" s="50">
        <v>437</v>
      </c>
      <c r="K153" s="502">
        <v>2.7565687282592051</v>
      </c>
      <c r="L153" s="305"/>
      <c r="M153" s="305"/>
      <c r="N153" s="305"/>
    </row>
    <row r="154" spans="1:14" ht="15.75" customHeight="1">
      <c r="A154" s="50" t="s">
        <v>507</v>
      </c>
      <c r="B154" s="50"/>
      <c r="C154" s="492" t="s">
        <v>226</v>
      </c>
      <c r="D154" s="50">
        <v>1281</v>
      </c>
      <c r="E154" s="50">
        <v>872</v>
      </c>
      <c r="F154" s="50">
        <v>397</v>
      </c>
      <c r="G154" s="50">
        <v>475</v>
      </c>
      <c r="H154" s="50">
        <v>412</v>
      </c>
      <c r="I154" s="50">
        <v>460</v>
      </c>
      <c r="J154" s="50">
        <v>409</v>
      </c>
      <c r="K154" s="502">
        <v>1.9707995507623195</v>
      </c>
      <c r="L154" s="305"/>
      <c r="M154" s="305"/>
      <c r="N154" s="305"/>
    </row>
    <row r="155" spans="1:14" ht="15.75" customHeight="1">
      <c r="A155" s="50" t="s">
        <v>505</v>
      </c>
      <c r="B155" s="50"/>
      <c r="C155" s="492" t="s">
        <v>224</v>
      </c>
      <c r="D155" s="50">
        <v>1533</v>
      </c>
      <c r="E155" s="50">
        <v>991</v>
      </c>
      <c r="F155" s="50">
        <v>438</v>
      </c>
      <c r="G155" s="50">
        <v>553</v>
      </c>
      <c r="H155" s="50">
        <v>430</v>
      </c>
      <c r="I155" s="50">
        <v>561</v>
      </c>
      <c r="J155" s="50">
        <v>542</v>
      </c>
      <c r="K155" s="502">
        <v>1.8107190314483979</v>
      </c>
      <c r="L155" s="305"/>
      <c r="M155" s="305"/>
      <c r="N155" s="305"/>
    </row>
    <row r="156" spans="1:14" s="54" customFormat="1" ht="15.75" customHeight="1">
      <c r="A156" s="45" t="s">
        <v>508</v>
      </c>
      <c r="B156" s="45" t="s">
        <v>227</v>
      </c>
      <c r="C156" s="491"/>
      <c r="D156" s="46">
        <v>60530</v>
      </c>
      <c r="E156" s="46">
        <v>40458</v>
      </c>
      <c r="F156" s="46">
        <v>19092</v>
      </c>
      <c r="G156" s="46">
        <v>21366</v>
      </c>
      <c r="H156" s="46">
        <v>14647</v>
      </c>
      <c r="I156" s="46">
        <v>25811</v>
      </c>
      <c r="J156" s="46">
        <v>20072</v>
      </c>
      <c r="K156" s="501">
        <v>3.4985163239049295</v>
      </c>
      <c r="L156" s="305"/>
      <c r="M156" s="305"/>
      <c r="N156" s="305"/>
    </row>
    <row r="157" spans="1:14" ht="15.75" customHeight="1">
      <c r="A157" s="50" t="s">
        <v>524</v>
      </c>
      <c r="B157" s="50"/>
      <c r="C157" s="492" t="s">
        <v>241</v>
      </c>
      <c r="D157" s="50">
        <v>726</v>
      </c>
      <c r="E157" s="50">
        <v>492</v>
      </c>
      <c r="F157" s="50">
        <v>236</v>
      </c>
      <c r="G157" s="50">
        <v>256</v>
      </c>
      <c r="H157" s="50">
        <v>208</v>
      </c>
      <c r="I157" s="50">
        <v>284</v>
      </c>
      <c r="J157" s="50">
        <v>234</v>
      </c>
      <c r="K157" s="502">
        <v>1.9049368300906551</v>
      </c>
      <c r="L157" s="305"/>
      <c r="M157" s="305"/>
      <c r="N157" s="305"/>
    </row>
    <row r="158" spans="1:14" ht="15.75" customHeight="1">
      <c r="A158" s="50" t="s">
        <v>537</v>
      </c>
      <c r="B158" s="50"/>
      <c r="C158" s="492" t="s">
        <v>254</v>
      </c>
      <c r="D158" s="50">
        <v>954</v>
      </c>
      <c r="E158" s="50">
        <v>667</v>
      </c>
      <c r="F158" s="50">
        <v>284</v>
      </c>
      <c r="G158" s="50">
        <v>383</v>
      </c>
      <c r="H158" s="50">
        <v>255</v>
      </c>
      <c r="I158" s="50">
        <v>412</v>
      </c>
      <c r="J158" s="50">
        <v>287</v>
      </c>
      <c r="K158" s="502">
        <v>2.4212890699356606</v>
      </c>
      <c r="L158" s="305"/>
      <c r="M158" s="305"/>
      <c r="N158" s="305"/>
    </row>
    <row r="159" spans="1:14" ht="15.75" customHeight="1">
      <c r="A159" s="50" t="s">
        <v>557</v>
      </c>
      <c r="B159" s="50"/>
      <c r="C159" s="492" t="s">
        <v>269</v>
      </c>
      <c r="D159" s="50">
        <v>254</v>
      </c>
      <c r="E159" s="50">
        <v>177</v>
      </c>
      <c r="F159" s="50">
        <v>63</v>
      </c>
      <c r="G159" s="50">
        <v>114</v>
      </c>
      <c r="H159" s="50">
        <v>96</v>
      </c>
      <c r="I159" s="50">
        <v>81</v>
      </c>
      <c r="J159" s="50">
        <v>77</v>
      </c>
      <c r="K159" s="502">
        <v>1.9651837524177949</v>
      </c>
      <c r="L159" s="305"/>
      <c r="M159" s="305"/>
      <c r="N159" s="305"/>
    </row>
    <row r="160" spans="1:14" ht="15.75" customHeight="1">
      <c r="A160" s="50" t="s">
        <v>541</v>
      </c>
      <c r="B160" s="50"/>
      <c r="C160" s="492" t="s">
        <v>258</v>
      </c>
      <c r="D160" s="50">
        <v>687</v>
      </c>
      <c r="E160" s="50">
        <v>489</v>
      </c>
      <c r="F160" s="50">
        <v>225</v>
      </c>
      <c r="G160" s="50">
        <v>264</v>
      </c>
      <c r="H160" s="50">
        <v>259</v>
      </c>
      <c r="I160" s="50">
        <v>230</v>
      </c>
      <c r="J160" s="50">
        <v>198</v>
      </c>
      <c r="K160" s="502">
        <v>2.5529068579179128</v>
      </c>
      <c r="L160" s="305"/>
      <c r="M160" s="305"/>
      <c r="N160" s="305"/>
    </row>
    <row r="161" spans="1:14" ht="15.75" customHeight="1">
      <c r="A161" s="50" t="s">
        <v>547</v>
      </c>
      <c r="B161" s="50"/>
      <c r="C161" s="492" t="s">
        <v>264</v>
      </c>
      <c r="D161" s="50">
        <v>359</v>
      </c>
      <c r="E161" s="50">
        <v>263</v>
      </c>
      <c r="F161" s="50">
        <v>111</v>
      </c>
      <c r="G161" s="50">
        <v>152</v>
      </c>
      <c r="H161" s="50">
        <v>141</v>
      </c>
      <c r="I161" s="50">
        <v>122</v>
      </c>
      <c r="J161" s="50">
        <v>96</v>
      </c>
      <c r="K161" s="502">
        <v>2.2323788203836705</v>
      </c>
      <c r="L161" s="305"/>
      <c r="M161" s="305"/>
      <c r="N161" s="305"/>
    </row>
    <row r="162" spans="1:14" ht="15.75" customHeight="1">
      <c r="A162" s="50" t="s">
        <v>536</v>
      </c>
      <c r="B162" s="50"/>
      <c r="C162" s="492" t="s">
        <v>253</v>
      </c>
      <c r="D162" s="50">
        <v>363</v>
      </c>
      <c r="E162" s="50">
        <v>264</v>
      </c>
      <c r="F162" s="50">
        <v>113</v>
      </c>
      <c r="G162" s="50">
        <v>151</v>
      </c>
      <c r="H162" s="50">
        <v>166</v>
      </c>
      <c r="I162" s="50">
        <v>98</v>
      </c>
      <c r="J162" s="50">
        <v>99</v>
      </c>
      <c r="K162" s="502">
        <v>2.3777552156682935</v>
      </c>
      <c r="L162" s="305"/>
      <c r="M162" s="305"/>
      <c r="N162" s="305"/>
    </row>
    <row r="163" spans="1:14" ht="15.75" customHeight="1">
      <c r="A163" s="50" t="s">
        <v>540</v>
      </c>
      <c r="B163" s="50"/>
      <c r="C163" s="492" t="s">
        <v>257</v>
      </c>
      <c r="D163" s="50">
        <v>290</v>
      </c>
      <c r="E163" s="50">
        <v>207</v>
      </c>
      <c r="F163" s="50">
        <v>86</v>
      </c>
      <c r="G163" s="50">
        <v>121</v>
      </c>
      <c r="H163" s="50">
        <v>120</v>
      </c>
      <c r="I163" s="50">
        <v>87</v>
      </c>
      <c r="J163" s="50">
        <v>83</v>
      </c>
      <c r="K163" s="502">
        <v>3.1936567369638236</v>
      </c>
      <c r="L163" s="305"/>
      <c r="M163" s="305"/>
      <c r="N163" s="305"/>
    </row>
    <row r="164" spans="1:14" ht="15.75" customHeight="1">
      <c r="A164" s="50" t="s">
        <v>534</v>
      </c>
      <c r="B164" s="50"/>
      <c r="C164" s="492" t="s">
        <v>251</v>
      </c>
      <c r="D164" s="50">
        <v>492</v>
      </c>
      <c r="E164" s="50">
        <v>344</v>
      </c>
      <c r="F164" s="50">
        <v>166</v>
      </c>
      <c r="G164" s="50">
        <v>178</v>
      </c>
      <c r="H164" s="50">
        <v>142</v>
      </c>
      <c r="I164" s="50">
        <v>202</v>
      </c>
      <c r="J164" s="50">
        <v>148</v>
      </c>
      <c r="K164" s="502">
        <v>4.6646124674093388</v>
      </c>
      <c r="L164" s="305"/>
      <c r="M164" s="305"/>
      <c r="N164" s="305"/>
    </row>
    <row r="165" spans="1:14" ht="15.75" customHeight="1">
      <c r="A165" s="50" t="s">
        <v>544</v>
      </c>
      <c r="B165" s="50"/>
      <c r="C165" s="492" t="s">
        <v>261</v>
      </c>
      <c r="D165" s="50">
        <v>425</v>
      </c>
      <c r="E165" s="50">
        <v>266</v>
      </c>
      <c r="F165" s="50">
        <v>112</v>
      </c>
      <c r="G165" s="50">
        <v>154</v>
      </c>
      <c r="H165" s="50">
        <v>111</v>
      </c>
      <c r="I165" s="50">
        <v>155</v>
      </c>
      <c r="J165" s="50">
        <v>159</v>
      </c>
      <c r="K165" s="502">
        <v>3.3005863394555974</v>
      </c>
      <c r="L165" s="305"/>
      <c r="M165" s="305"/>
      <c r="N165" s="305"/>
    </row>
    <row r="166" spans="1:14" ht="15.75" customHeight="1">
      <c r="A166" s="50" t="s">
        <v>514</v>
      </c>
      <c r="B166" s="50"/>
      <c r="C166" s="492" t="s">
        <v>754</v>
      </c>
      <c r="D166" s="50">
        <v>234</v>
      </c>
      <c r="E166" s="50">
        <v>150</v>
      </c>
      <c r="F166" s="50">
        <v>63</v>
      </c>
      <c r="G166" s="50">
        <v>87</v>
      </c>
      <c r="H166" s="50">
        <v>78</v>
      </c>
      <c r="I166" s="50">
        <v>72</v>
      </c>
      <c r="J166" s="50">
        <v>84</v>
      </c>
      <c r="K166" s="502">
        <v>4.8882389805723836</v>
      </c>
      <c r="L166" s="305"/>
      <c r="M166" s="305"/>
      <c r="N166" s="305"/>
    </row>
    <row r="167" spans="1:14" ht="15.75" customHeight="1">
      <c r="A167" s="50" t="s">
        <v>517</v>
      </c>
      <c r="B167" s="50"/>
      <c r="C167" s="492" t="s">
        <v>235</v>
      </c>
      <c r="D167" s="50">
        <v>512</v>
      </c>
      <c r="E167" s="50">
        <v>321</v>
      </c>
      <c r="F167" s="50">
        <v>150</v>
      </c>
      <c r="G167" s="50">
        <v>171</v>
      </c>
      <c r="H167" s="50">
        <v>164</v>
      </c>
      <c r="I167" s="50">
        <v>157</v>
      </c>
      <c r="J167" s="50">
        <v>191</v>
      </c>
      <c r="K167" s="502">
        <v>7.7021436630312152</v>
      </c>
      <c r="L167" s="305"/>
      <c r="M167" s="305"/>
      <c r="N167" s="305"/>
    </row>
    <row r="168" spans="1:14" ht="15.75" customHeight="1">
      <c r="A168" s="50" t="s">
        <v>509</v>
      </c>
      <c r="B168" s="50"/>
      <c r="C168" s="492" t="s">
        <v>228</v>
      </c>
      <c r="D168" s="50">
        <v>872</v>
      </c>
      <c r="E168" s="50">
        <v>591</v>
      </c>
      <c r="F168" s="50">
        <v>269</v>
      </c>
      <c r="G168" s="50">
        <v>322</v>
      </c>
      <c r="H168" s="50">
        <v>277</v>
      </c>
      <c r="I168" s="50">
        <v>314</v>
      </c>
      <c r="J168" s="50">
        <v>281</v>
      </c>
      <c r="K168" s="502">
        <v>2.7564406511774933</v>
      </c>
      <c r="L168" s="305"/>
      <c r="M168" s="305"/>
      <c r="N168" s="305"/>
    </row>
    <row r="169" spans="1:14" ht="15.75" customHeight="1">
      <c r="A169" s="50" t="s">
        <v>527</v>
      </c>
      <c r="B169" s="50"/>
      <c r="C169" s="492" t="s">
        <v>244</v>
      </c>
      <c r="D169" s="50">
        <v>922</v>
      </c>
      <c r="E169" s="50">
        <v>614</v>
      </c>
      <c r="F169" s="50">
        <v>270</v>
      </c>
      <c r="G169" s="50">
        <v>344</v>
      </c>
      <c r="H169" s="50">
        <v>255</v>
      </c>
      <c r="I169" s="50">
        <v>359</v>
      </c>
      <c r="J169" s="50">
        <v>308</v>
      </c>
      <c r="K169" s="502">
        <v>2.1545076412581201</v>
      </c>
      <c r="L169" s="305"/>
      <c r="M169" s="305"/>
      <c r="N169" s="305"/>
    </row>
    <row r="170" spans="1:14" ht="15.75" customHeight="1">
      <c r="A170" s="50" t="s">
        <v>554</v>
      </c>
      <c r="B170" s="50"/>
      <c r="C170" s="492" t="s">
        <v>985</v>
      </c>
      <c r="D170" s="50">
        <v>353</v>
      </c>
      <c r="E170" s="50">
        <v>235</v>
      </c>
      <c r="F170" s="50">
        <v>111</v>
      </c>
      <c r="G170" s="50">
        <v>124</v>
      </c>
      <c r="H170" s="50">
        <v>95</v>
      </c>
      <c r="I170" s="50">
        <v>140</v>
      </c>
      <c r="J170" s="50">
        <v>118</v>
      </c>
      <c r="K170" s="502">
        <v>2.9718807880114499</v>
      </c>
      <c r="L170" s="305"/>
      <c r="M170" s="305"/>
      <c r="N170" s="305"/>
    </row>
    <row r="171" spans="1:14" ht="15.75" customHeight="1">
      <c r="A171" s="50" t="s">
        <v>512</v>
      </c>
      <c r="B171" s="50"/>
      <c r="C171" s="492" t="s">
        <v>231</v>
      </c>
      <c r="D171" s="50">
        <v>251</v>
      </c>
      <c r="E171" s="50">
        <v>163</v>
      </c>
      <c r="F171" s="50">
        <v>79</v>
      </c>
      <c r="G171" s="50">
        <v>84</v>
      </c>
      <c r="H171" s="50">
        <v>76</v>
      </c>
      <c r="I171" s="50">
        <v>87</v>
      </c>
      <c r="J171" s="50">
        <v>88</v>
      </c>
      <c r="K171" s="502">
        <v>2.6366931036293924</v>
      </c>
      <c r="L171" s="305"/>
      <c r="M171" s="305"/>
      <c r="N171" s="305"/>
    </row>
    <row r="172" spans="1:14" ht="15.75" customHeight="1">
      <c r="A172" s="50" t="s">
        <v>518</v>
      </c>
      <c r="B172" s="50"/>
      <c r="C172" s="492" t="s">
        <v>236</v>
      </c>
      <c r="D172" s="50">
        <v>92</v>
      </c>
      <c r="E172" s="50">
        <v>73</v>
      </c>
      <c r="F172" s="50">
        <v>31</v>
      </c>
      <c r="G172" s="50">
        <v>42</v>
      </c>
      <c r="H172" s="50">
        <v>39</v>
      </c>
      <c r="I172" s="50">
        <v>34</v>
      </c>
      <c r="J172" s="50">
        <v>19</v>
      </c>
      <c r="K172" s="502">
        <v>1.6171559149235366</v>
      </c>
      <c r="L172" s="305"/>
      <c r="M172" s="305"/>
      <c r="N172" s="305"/>
    </row>
    <row r="173" spans="1:14" ht="15.75" customHeight="1">
      <c r="A173" s="50" t="s">
        <v>515</v>
      </c>
      <c r="B173" s="50"/>
      <c r="C173" s="492" t="s">
        <v>233</v>
      </c>
      <c r="D173" s="50">
        <v>238</v>
      </c>
      <c r="E173" s="50">
        <v>174</v>
      </c>
      <c r="F173" s="50">
        <v>78</v>
      </c>
      <c r="G173" s="50">
        <v>96</v>
      </c>
      <c r="H173" s="50">
        <v>102</v>
      </c>
      <c r="I173" s="50">
        <v>72</v>
      </c>
      <c r="J173" s="50">
        <v>64</v>
      </c>
      <c r="K173" s="502">
        <v>4.1971607442024519</v>
      </c>
      <c r="L173" s="305"/>
      <c r="M173" s="305"/>
      <c r="N173" s="305"/>
    </row>
    <row r="174" spans="1:14" ht="15.75" customHeight="1">
      <c r="A174" s="50" t="s">
        <v>525</v>
      </c>
      <c r="B174" s="50"/>
      <c r="C174" s="492" t="s">
        <v>242</v>
      </c>
      <c r="D174" s="50">
        <v>258</v>
      </c>
      <c r="E174" s="50">
        <v>166</v>
      </c>
      <c r="F174" s="50">
        <v>73</v>
      </c>
      <c r="G174" s="50">
        <v>93</v>
      </c>
      <c r="H174" s="50">
        <v>69</v>
      </c>
      <c r="I174" s="50">
        <v>97</v>
      </c>
      <c r="J174" s="50">
        <v>92</v>
      </c>
      <c r="K174" s="502">
        <v>3.7116961588260682</v>
      </c>
      <c r="L174" s="305"/>
      <c r="M174" s="305"/>
      <c r="N174" s="305"/>
    </row>
    <row r="175" spans="1:14" ht="15.75" customHeight="1">
      <c r="A175" s="50" t="s">
        <v>519</v>
      </c>
      <c r="B175" s="50"/>
      <c r="C175" s="492" t="s">
        <v>237</v>
      </c>
      <c r="D175" s="50">
        <v>249</v>
      </c>
      <c r="E175" s="50">
        <v>174</v>
      </c>
      <c r="F175" s="50">
        <v>79</v>
      </c>
      <c r="G175" s="50">
        <v>95</v>
      </c>
      <c r="H175" s="50">
        <v>86</v>
      </c>
      <c r="I175" s="50">
        <v>88</v>
      </c>
      <c r="J175" s="50">
        <v>75</v>
      </c>
      <c r="K175" s="502">
        <v>4.7660063163939137</v>
      </c>
      <c r="L175" s="305"/>
      <c r="M175" s="305"/>
      <c r="N175" s="305"/>
    </row>
    <row r="176" spans="1:14" ht="15.75" customHeight="1">
      <c r="A176" s="50" t="s">
        <v>548</v>
      </c>
      <c r="B176" s="50"/>
      <c r="C176" s="492" t="s">
        <v>265</v>
      </c>
      <c r="D176" s="50">
        <v>240</v>
      </c>
      <c r="E176" s="50">
        <v>160</v>
      </c>
      <c r="F176" s="50">
        <v>71</v>
      </c>
      <c r="G176" s="50">
        <v>89</v>
      </c>
      <c r="H176" s="50">
        <v>55</v>
      </c>
      <c r="I176" s="50">
        <v>105</v>
      </c>
      <c r="J176" s="50">
        <v>80</v>
      </c>
      <c r="K176" s="502">
        <v>2.0150287561395408</v>
      </c>
      <c r="L176" s="305"/>
      <c r="M176" s="305"/>
      <c r="N176" s="305"/>
    </row>
    <row r="177" spans="1:14" ht="15.75" customHeight="1">
      <c r="A177" s="50" t="s">
        <v>511</v>
      </c>
      <c r="B177" s="50"/>
      <c r="C177" s="492" t="s">
        <v>230</v>
      </c>
      <c r="D177" s="50">
        <v>646</v>
      </c>
      <c r="E177" s="50">
        <v>396</v>
      </c>
      <c r="F177" s="50">
        <v>184</v>
      </c>
      <c r="G177" s="50">
        <v>212</v>
      </c>
      <c r="H177" s="50">
        <v>115</v>
      </c>
      <c r="I177" s="50">
        <v>281</v>
      </c>
      <c r="J177" s="50">
        <v>250</v>
      </c>
      <c r="K177" s="502">
        <v>6.6801096117057037</v>
      </c>
      <c r="L177" s="305"/>
      <c r="M177" s="305"/>
      <c r="N177" s="305"/>
    </row>
    <row r="178" spans="1:14" ht="15.75" customHeight="1">
      <c r="A178" s="50" t="s">
        <v>533</v>
      </c>
      <c r="B178" s="50"/>
      <c r="C178" s="492" t="s">
        <v>250</v>
      </c>
      <c r="D178" s="50">
        <v>553</v>
      </c>
      <c r="E178" s="50">
        <v>322</v>
      </c>
      <c r="F178" s="50">
        <v>154</v>
      </c>
      <c r="G178" s="50">
        <v>168</v>
      </c>
      <c r="H178" s="50">
        <v>110</v>
      </c>
      <c r="I178" s="50">
        <v>212</v>
      </c>
      <c r="J178" s="50">
        <v>231</v>
      </c>
      <c r="K178" s="502">
        <v>5.9392116851036407</v>
      </c>
      <c r="L178" s="305"/>
      <c r="M178" s="305"/>
      <c r="N178" s="305"/>
    </row>
    <row r="179" spans="1:14" ht="15.75" customHeight="1">
      <c r="A179" s="50" t="s">
        <v>529</v>
      </c>
      <c r="B179" s="50"/>
      <c r="C179" s="492" t="s">
        <v>246</v>
      </c>
      <c r="D179" s="50">
        <v>408</v>
      </c>
      <c r="E179" s="50">
        <v>266</v>
      </c>
      <c r="F179" s="50">
        <v>135</v>
      </c>
      <c r="G179" s="50">
        <v>131</v>
      </c>
      <c r="H179" s="50">
        <v>123</v>
      </c>
      <c r="I179" s="50">
        <v>143</v>
      </c>
      <c r="J179" s="50">
        <v>142</v>
      </c>
      <c r="K179" s="502">
        <v>2.8741502588848578</v>
      </c>
      <c r="L179" s="305"/>
      <c r="M179" s="305"/>
      <c r="N179" s="305"/>
    </row>
    <row r="180" spans="1:14" ht="15.75" customHeight="1">
      <c r="A180" s="50" t="s">
        <v>532</v>
      </c>
      <c r="B180" s="50"/>
      <c r="C180" s="492" t="s">
        <v>249</v>
      </c>
      <c r="D180" s="50">
        <v>937</v>
      </c>
      <c r="E180" s="50">
        <v>620</v>
      </c>
      <c r="F180" s="50">
        <v>296</v>
      </c>
      <c r="G180" s="50">
        <v>324</v>
      </c>
      <c r="H180" s="50">
        <v>329</v>
      </c>
      <c r="I180" s="50">
        <v>291</v>
      </c>
      <c r="J180" s="50">
        <v>317</v>
      </c>
      <c r="K180" s="502">
        <v>2.6905958363244795</v>
      </c>
      <c r="L180" s="305"/>
      <c r="M180" s="305"/>
      <c r="N180" s="305"/>
    </row>
    <row r="181" spans="1:14" ht="15.75" customHeight="1">
      <c r="A181" s="50" t="s">
        <v>543</v>
      </c>
      <c r="B181" s="50"/>
      <c r="C181" s="492" t="s">
        <v>260</v>
      </c>
      <c r="D181" s="50">
        <v>461</v>
      </c>
      <c r="E181" s="50">
        <v>269</v>
      </c>
      <c r="F181" s="50">
        <v>126</v>
      </c>
      <c r="G181" s="50">
        <v>143</v>
      </c>
      <c r="H181" s="50">
        <v>125</v>
      </c>
      <c r="I181" s="50">
        <v>144</v>
      </c>
      <c r="J181" s="50">
        <v>192</v>
      </c>
      <c r="K181" s="502">
        <v>4.282197761367331</v>
      </c>
      <c r="L181" s="305"/>
      <c r="M181" s="305"/>
      <c r="N181" s="305"/>
    </row>
    <row r="182" spans="1:14" ht="15.75" customHeight="1">
      <c r="A182" s="50" t="s">
        <v>522</v>
      </c>
      <c r="B182" s="50"/>
      <c r="C182" s="492" t="s">
        <v>240</v>
      </c>
      <c r="D182" s="50">
        <v>258</v>
      </c>
      <c r="E182" s="50">
        <v>163</v>
      </c>
      <c r="F182" s="50">
        <v>72</v>
      </c>
      <c r="G182" s="50">
        <v>91</v>
      </c>
      <c r="H182" s="50">
        <v>88</v>
      </c>
      <c r="I182" s="50">
        <v>75</v>
      </c>
      <c r="J182" s="50">
        <v>95</v>
      </c>
      <c r="K182" s="502">
        <v>2.7290035963613288</v>
      </c>
      <c r="L182" s="305"/>
      <c r="M182" s="305"/>
      <c r="N182" s="305"/>
    </row>
    <row r="183" spans="1:14" ht="15.75" customHeight="1">
      <c r="A183" s="50" t="s">
        <v>553</v>
      </c>
      <c r="B183" s="50"/>
      <c r="C183" s="492" t="s">
        <v>267</v>
      </c>
      <c r="D183" s="50">
        <v>582</v>
      </c>
      <c r="E183" s="50">
        <v>373</v>
      </c>
      <c r="F183" s="50">
        <v>176</v>
      </c>
      <c r="G183" s="50">
        <v>197</v>
      </c>
      <c r="H183" s="50">
        <v>214</v>
      </c>
      <c r="I183" s="50">
        <v>159</v>
      </c>
      <c r="J183" s="50">
        <v>209</v>
      </c>
      <c r="K183" s="502">
        <v>3.6239103362391036</v>
      </c>
      <c r="L183" s="305"/>
      <c r="M183" s="305"/>
      <c r="N183" s="305"/>
    </row>
    <row r="184" spans="1:14" ht="15.75" customHeight="1">
      <c r="A184" s="50" t="s">
        <v>521</v>
      </c>
      <c r="B184" s="50"/>
      <c r="C184" s="492" t="s">
        <v>239</v>
      </c>
      <c r="D184" s="50">
        <v>404</v>
      </c>
      <c r="E184" s="50">
        <v>293</v>
      </c>
      <c r="F184" s="50">
        <v>128</v>
      </c>
      <c r="G184" s="50">
        <v>165</v>
      </c>
      <c r="H184" s="50">
        <v>134</v>
      </c>
      <c r="I184" s="50">
        <v>159</v>
      </c>
      <c r="J184" s="50">
        <v>111</v>
      </c>
      <c r="K184" s="502">
        <v>3.0604901329495093</v>
      </c>
      <c r="L184" s="305"/>
      <c r="M184" s="305"/>
      <c r="N184" s="305"/>
    </row>
    <row r="185" spans="1:14" ht="15.75" customHeight="1">
      <c r="A185" s="50" t="s">
        <v>545</v>
      </c>
      <c r="B185" s="50"/>
      <c r="C185" s="492" t="s">
        <v>262</v>
      </c>
      <c r="D185" s="50">
        <v>470</v>
      </c>
      <c r="E185" s="50">
        <v>319</v>
      </c>
      <c r="F185" s="50">
        <v>141</v>
      </c>
      <c r="G185" s="50">
        <v>178</v>
      </c>
      <c r="H185" s="50">
        <v>81</v>
      </c>
      <c r="I185" s="50">
        <v>238</v>
      </c>
      <c r="J185" s="50">
        <v>151</v>
      </c>
      <c r="K185" s="502">
        <v>4.1709189333096681</v>
      </c>
      <c r="L185" s="305"/>
      <c r="M185" s="305"/>
      <c r="N185" s="305"/>
    </row>
    <row r="186" spans="1:14" ht="15.75" customHeight="1">
      <c r="A186" s="50" t="s">
        <v>550</v>
      </c>
      <c r="B186" s="50"/>
      <c r="C186" s="492" t="s">
        <v>1043</v>
      </c>
      <c r="D186" s="50">
        <v>493</v>
      </c>
      <c r="E186" s="50">
        <v>331</v>
      </c>
      <c r="F186" s="50">
        <v>150</v>
      </c>
      <c r="G186" s="50">
        <v>181</v>
      </c>
      <c r="H186" s="50">
        <v>173</v>
      </c>
      <c r="I186" s="50">
        <v>158</v>
      </c>
      <c r="J186" s="50">
        <v>162</v>
      </c>
      <c r="K186" s="502">
        <v>5.3084957467427589</v>
      </c>
      <c r="L186" s="305"/>
      <c r="M186" s="305"/>
      <c r="N186" s="305"/>
    </row>
    <row r="187" spans="1:14" ht="15.75" customHeight="1">
      <c r="A187" s="50" t="s">
        <v>520</v>
      </c>
      <c r="B187" s="50"/>
      <c r="C187" s="492" t="s">
        <v>238</v>
      </c>
      <c r="D187" s="50">
        <v>25211</v>
      </c>
      <c r="E187" s="50">
        <v>17321</v>
      </c>
      <c r="F187" s="50">
        <v>8343</v>
      </c>
      <c r="G187" s="50">
        <v>8978</v>
      </c>
      <c r="H187" s="50">
        <v>11372</v>
      </c>
      <c r="I187" s="50">
        <v>23270</v>
      </c>
      <c r="J187" s="50">
        <v>7890</v>
      </c>
      <c r="K187" s="502">
        <v>4.3379845948292104</v>
      </c>
      <c r="L187" s="305"/>
      <c r="M187" s="305"/>
      <c r="N187" s="305"/>
    </row>
    <row r="188" spans="1:14" ht="15.75" customHeight="1">
      <c r="A188" s="50" t="s">
        <v>535</v>
      </c>
      <c r="B188" s="50"/>
      <c r="C188" s="492" t="s">
        <v>252</v>
      </c>
      <c r="D188" s="50">
        <v>1738</v>
      </c>
      <c r="E188" s="50">
        <v>1161</v>
      </c>
      <c r="F188" s="50">
        <v>543</v>
      </c>
      <c r="G188" s="50">
        <v>618</v>
      </c>
      <c r="H188" s="50">
        <v>413</v>
      </c>
      <c r="I188" s="50">
        <v>748</v>
      </c>
      <c r="J188" s="50">
        <v>577</v>
      </c>
      <c r="K188" s="502">
        <v>2.4959609377804903</v>
      </c>
      <c r="L188" s="305"/>
      <c r="M188" s="305"/>
      <c r="N188" s="305"/>
    </row>
    <row r="189" spans="1:14" ht="15.75" customHeight="1">
      <c r="A189" s="50" t="s">
        <v>526</v>
      </c>
      <c r="B189" s="50"/>
      <c r="C189" s="492" t="s">
        <v>243</v>
      </c>
      <c r="D189" s="50">
        <v>1004</v>
      </c>
      <c r="E189" s="50">
        <v>654</v>
      </c>
      <c r="F189" s="50">
        <v>311</v>
      </c>
      <c r="G189" s="50">
        <v>343</v>
      </c>
      <c r="H189" s="50">
        <v>273</v>
      </c>
      <c r="I189" s="50">
        <v>381</v>
      </c>
      <c r="J189" s="50">
        <v>350</v>
      </c>
      <c r="K189" s="502">
        <v>2.150215235688433</v>
      </c>
      <c r="L189" s="305"/>
      <c r="M189" s="305"/>
      <c r="N189" s="305"/>
    </row>
    <row r="190" spans="1:14" ht="15.75" customHeight="1">
      <c r="A190" s="50" t="s">
        <v>530</v>
      </c>
      <c r="B190" s="50"/>
      <c r="C190" s="492" t="s">
        <v>247</v>
      </c>
      <c r="D190" s="50">
        <v>818</v>
      </c>
      <c r="E190" s="50">
        <v>533</v>
      </c>
      <c r="F190" s="50">
        <v>241</v>
      </c>
      <c r="G190" s="50">
        <v>292</v>
      </c>
      <c r="H190" s="50">
        <v>181</v>
      </c>
      <c r="I190" s="50">
        <v>352</v>
      </c>
      <c r="J190" s="50">
        <v>285</v>
      </c>
      <c r="K190" s="502">
        <v>5.6567891843297264</v>
      </c>
      <c r="L190" s="305"/>
      <c r="M190" s="305"/>
      <c r="N190" s="305"/>
    </row>
    <row r="191" spans="1:14" ht="15.75" customHeight="1">
      <c r="A191" s="50" t="s">
        <v>551</v>
      </c>
      <c r="B191" s="50"/>
      <c r="C191" s="492" t="s">
        <v>1044</v>
      </c>
      <c r="D191" s="50">
        <v>2787</v>
      </c>
      <c r="E191" s="50">
        <v>1839</v>
      </c>
      <c r="F191" s="50">
        <v>837</v>
      </c>
      <c r="G191" s="50">
        <v>1002</v>
      </c>
      <c r="H191" s="50">
        <v>539</v>
      </c>
      <c r="I191" s="50">
        <v>1300</v>
      </c>
      <c r="J191" s="50">
        <v>948</v>
      </c>
      <c r="K191" s="502">
        <v>4.9114459423737777</v>
      </c>
      <c r="L191" s="305"/>
      <c r="M191" s="305"/>
      <c r="N191" s="305"/>
    </row>
    <row r="192" spans="1:14" ht="15.75" customHeight="1">
      <c r="A192" s="50" t="s">
        <v>542</v>
      </c>
      <c r="B192" s="50"/>
      <c r="C192" s="492" t="s">
        <v>259</v>
      </c>
      <c r="D192" s="50">
        <v>337</v>
      </c>
      <c r="E192" s="50">
        <v>222</v>
      </c>
      <c r="F192" s="50">
        <v>94</v>
      </c>
      <c r="G192" s="50">
        <v>128</v>
      </c>
      <c r="H192" s="50">
        <v>82</v>
      </c>
      <c r="I192" s="50">
        <v>140</v>
      </c>
      <c r="J192" s="50">
        <v>115</v>
      </c>
      <c r="K192" s="502">
        <v>2.5470485979895701</v>
      </c>
      <c r="L192" s="305"/>
      <c r="M192" s="305"/>
      <c r="N192" s="305"/>
    </row>
    <row r="193" spans="1:14" ht="15.75" customHeight="1">
      <c r="A193" s="50" t="s">
        <v>555</v>
      </c>
      <c r="B193" s="50"/>
      <c r="C193" s="492" t="s">
        <v>268</v>
      </c>
      <c r="D193" s="50">
        <v>2022</v>
      </c>
      <c r="E193" s="50">
        <v>1235</v>
      </c>
      <c r="F193" s="50">
        <v>587</v>
      </c>
      <c r="G193" s="50">
        <v>648</v>
      </c>
      <c r="H193" s="50">
        <v>340</v>
      </c>
      <c r="I193" s="50">
        <v>895</v>
      </c>
      <c r="J193" s="50">
        <v>787</v>
      </c>
      <c r="K193" s="502">
        <v>5.1050937322476804</v>
      </c>
      <c r="L193" s="305"/>
      <c r="M193" s="305"/>
      <c r="N193" s="305"/>
    </row>
    <row r="194" spans="1:14" ht="15.75" customHeight="1">
      <c r="A194" s="50" t="s">
        <v>549</v>
      </c>
      <c r="B194" s="50"/>
      <c r="C194" s="492" t="s">
        <v>266</v>
      </c>
      <c r="D194" s="50">
        <v>2995</v>
      </c>
      <c r="E194" s="50">
        <v>1762</v>
      </c>
      <c r="F194" s="50">
        <v>876</v>
      </c>
      <c r="G194" s="50">
        <v>886</v>
      </c>
      <c r="H194" s="50">
        <v>429</v>
      </c>
      <c r="I194" s="50">
        <v>1333</v>
      </c>
      <c r="J194" s="50">
        <v>1233</v>
      </c>
      <c r="K194" s="502">
        <v>5.0630985486911175</v>
      </c>
      <c r="L194" s="305"/>
      <c r="M194" s="305"/>
      <c r="N194" s="305"/>
    </row>
    <row r="195" spans="1:14" ht="15.75" customHeight="1">
      <c r="A195" s="50" t="s">
        <v>510</v>
      </c>
      <c r="B195" s="50"/>
      <c r="C195" s="492" t="s">
        <v>229</v>
      </c>
      <c r="D195" s="50">
        <v>878</v>
      </c>
      <c r="E195" s="50">
        <v>611</v>
      </c>
      <c r="F195" s="50">
        <v>268</v>
      </c>
      <c r="G195" s="50">
        <v>343</v>
      </c>
      <c r="H195" s="50">
        <v>281</v>
      </c>
      <c r="I195" s="50">
        <v>330</v>
      </c>
      <c r="J195" s="50">
        <v>267</v>
      </c>
      <c r="K195" s="502">
        <v>2.1151020211510203</v>
      </c>
      <c r="L195" s="305"/>
      <c r="M195" s="305"/>
      <c r="N195" s="305"/>
    </row>
    <row r="196" spans="1:14" ht="15.75" customHeight="1">
      <c r="A196" s="50" t="s">
        <v>513</v>
      </c>
      <c r="B196" s="50"/>
      <c r="C196" s="492" t="s">
        <v>232</v>
      </c>
      <c r="D196" s="50">
        <v>2551</v>
      </c>
      <c r="E196" s="50">
        <v>1769</v>
      </c>
      <c r="F196" s="50">
        <v>855</v>
      </c>
      <c r="G196" s="50">
        <v>914</v>
      </c>
      <c r="H196" s="50">
        <v>513</v>
      </c>
      <c r="I196" s="50">
        <v>1256</v>
      </c>
      <c r="J196" s="50">
        <v>782</v>
      </c>
      <c r="K196" s="502">
        <v>2.2486370227375896</v>
      </c>
      <c r="L196" s="305"/>
      <c r="M196" s="305"/>
      <c r="N196" s="305"/>
    </row>
    <row r="197" spans="1:14" ht="15.75" customHeight="1">
      <c r="A197" s="50" t="s">
        <v>552</v>
      </c>
      <c r="B197" s="50"/>
      <c r="C197" s="492" t="s">
        <v>690</v>
      </c>
      <c r="D197" s="50">
        <v>623</v>
      </c>
      <c r="E197" s="50">
        <v>398</v>
      </c>
      <c r="F197" s="50">
        <v>200</v>
      </c>
      <c r="G197" s="50">
        <v>198</v>
      </c>
      <c r="H197" s="50">
        <v>179</v>
      </c>
      <c r="I197" s="50">
        <v>219</v>
      </c>
      <c r="J197" s="50">
        <v>225</v>
      </c>
      <c r="K197" s="502">
        <v>2.5236976423883983</v>
      </c>
      <c r="L197" s="305"/>
      <c r="M197" s="305"/>
      <c r="N197" s="305"/>
    </row>
    <row r="198" spans="1:14" ht="15.75" customHeight="1">
      <c r="A198" s="50" t="s">
        <v>556</v>
      </c>
      <c r="B198" s="50"/>
      <c r="C198" s="492" t="s">
        <v>986</v>
      </c>
      <c r="D198" s="50">
        <v>943</v>
      </c>
      <c r="E198" s="50">
        <v>582</v>
      </c>
      <c r="F198" s="50">
        <v>258</v>
      </c>
      <c r="G198" s="50">
        <v>324</v>
      </c>
      <c r="H198" s="50">
        <v>166</v>
      </c>
      <c r="I198" s="50">
        <v>416</v>
      </c>
      <c r="J198" s="50">
        <v>361</v>
      </c>
      <c r="K198" s="502">
        <v>7.5286415711947621</v>
      </c>
      <c r="L198" s="305"/>
      <c r="M198" s="305"/>
      <c r="N198" s="305"/>
    </row>
    <row r="199" spans="1:14" ht="15.75" customHeight="1">
      <c r="A199" s="50" t="s">
        <v>531</v>
      </c>
      <c r="B199" s="50"/>
      <c r="C199" s="492" t="s">
        <v>248</v>
      </c>
      <c r="D199" s="50">
        <v>694</v>
      </c>
      <c r="E199" s="50">
        <v>443</v>
      </c>
      <c r="F199" s="50">
        <v>206</v>
      </c>
      <c r="G199" s="50">
        <v>237</v>
      </c>
      <c r="H199" s="50">
        <v>240</v>
      </c>
      <c r="I199" s="50">
        <v>203</v>
      </c>
      <c r="J199" s="50">
        <v>251</v>
      </c>
      <c r="K199" s="502">
        <v>2.8297655453618753</v>
      </c>
      <c r="L199" s="305"/>
      <c r="M199" s="305"/>
      <c r="N199" s="305"/>
    </row>
    <row r="200" spans="1:14" ht="15.75" customHeight="1">
      <c r="A200" s="50" t="s">
        <v>528</v>
      </c>
      <c r="B200" s="50"/>
      <c r="C200" s="492" t="s">
        <v>245</v>
      </c>
      <c r="D200" s="50">
        <v>950</v>
      </c>
      <c r="E200" s="50">
        <v>669</v>
      </c>
      <c r="F200" s="50">
        <v>332</v>
      </c>
      <c r="G200" s="50">
        <v>337</v>
      </c>
      <c r="H200" s="50">
        <v>295</v>
      </c>
      <c r="I200" s="50">
        <v>374</v>
      </c>
      <c r="J200" s="50">
        <v>281</v>
      </c>
      <c r="K200" s="502">
        <v>2.3626845070072249</v>
      </c>
      <c r="L200" s="305"/>
      <c r="M200" s="305"/>
      <c r="N200" s="305"/>
    </row>
    <row r="201" spans="1:14" ht="15.75" customHeight="1">
      <c r="A201" s="50" t="s">
        <v>538</v>
      </c>
      <c r="B201" s="50"/>
      <c r="C201" s="492" t="s">
        <v>255</v>
      </c>
      <c r="D201" s="50">
        <v>783</v>
      </c>
      <c r="E201" s="50">
        <v>512</v>
      </c>
      <c r="F201" s="50">
        <v>245</v>
      </c>
      <c r="G201" s="50">
        <v>267</v>
      </c>
      <c r="H201" s="50">
        <v>192</v>
      </c>
      <c r="I201" s="50">
        <v>320</v>
      </c>
      <c r="J201" s="50">
        <v>271</v>
      </c>
      <c r="K201" s="502">
        <v>4.1724395182777361</v>
      </c>
      <c r="L201" s="305"/>
      <c r="M201" s="305"/>
      <c r="N201" s="305"/>
    </row>
    <row r="202" spans="1:14" ht="15.75" customHeight="1">
      <c r="A202" s="50" t="s">
        <v>539</v>
      </c>
      <c r="B202" s="50"/>
      <c r="C202" s="492" t="s">
        <v>256</v>
      </c>
      <c r="D202" s="50">
        <v>1040</v>
      </c>
      <c r="E202" s="50">
        <v>745</v>
      </c>
      <c r="F202" s="50">
        <v>346</v>
      </c>
      <c r="G202" s="50">
        <v>399</v>
      </c>
      <c r="H202" s="50">
        <v>271</v>
      </c>
      <c r="I202" s="50">
        <v>474</v>
      </c>
      <c r="J202" s="50">
        <v>295</v>
      </c>
      <c r="K202" s="502">
        <v>1.8381540691251979</v>
      </c>
      <c r="L202" s="305"/>
      <c r="M202" s="305"/>
      <c r="N202" s="305"/>
    </row>
    <row r="203" spans="1:14" ht="15.75" customHeight="1">
      <c r="A203" s="50" t="s">
        <v>523</v>
      </c>
      <c r="B203" s="50"/>
      <c r="C203" s="492" t="s">
        <v>689</v>
      </c>
      <c r="D203" s="50">
        <v>278</v>
      </c>
      <c r="E203" s="50">
        <v>212</v>
      </c>
      <c r="F203" s="50">
        <v>96</v>
      </c>
      <c r="G203" s="50">
        <v>116</v>
      </c>
      <c r="H203" s="50">
        <v>143</v>
      </c>
      <c r="I203" s="50">
        <v>69</v>
      </c>
      <c r="J203" s="50">
        <v>66</v>
      </c>
      <c r="K203" s="502">
        <v>3.0153479038993436</v>
      </c>
      <c r="L203" s="305"/>
      <c r="M203" s="305"/>
      <c r="N203" s="305"/>
    </row>
    <row r="204" spans="1:14" ht="15.75" customHeight="1">
      <c r="A204" s="50" t="s">
        <v>546</v>
      </c>
      <c r="B204" s="50"/>
      <c r="C204" s="492" t="s">
        <v>263</v>
      </c>
      <c r="D204" s="50">
        <v>494</v>
      </c>
      <c r="E204" s="50">
        <v>334</v>
      </c>
      <c r="F204" s="50">
        <v>146</v>
      </c>
      <c r="G204" s="50">
        <v>188</v>
      </c>
      <c r="H204" s="50">
        <v>163</v>
      </c>
      <c r="I204" s="50">
        <v>171</v>
      </c>
      <c r="J204" s="50">
        <v>160</v>
      </c>
      <c r="K204" s="502">
        <v>3.8539553752535496</v>
      </c>
      <c r="L204" s="305"/>
      <c r="M204" s="305"/>
      <c r="N204" s="305"/>
    </row>
    <row r="205" spans="1:14" ht="15.75" customHeight="1">
      <c r="A205" s="50" t="s">
        <v>516</v>
      </c>
      <c r="B205" s="50"/>
      <c r="C205" s="492" t="s">
        <v>234</v>
      </c>
      <c r="D205" s="50">
        <v>1690</v>
      </c>
      <c r="E205" s="50">
        <v>1083</v>
      </c>
      <c r="F205" s="50">
        <v>517</v>
      </c>
      <c r="G205" s="50">
        <v>566</v>
      </c>
      <c r="H205" s="50">
        <v>354</v>
      </c>
      <c r="I205" s="50">
        <v>729</v>
      </c>
      <c r="J205" s="50">
        <v>607</v>
      </c>
      <c r="K205" s="502">
        <v>5.0839299681126287</v>
      </c>
      <c r="L205" s="305"/>
      <c r="M205" s="305"/>
      <c r="N205" s="305"/>
    </row>
    <row r="206" spans="1:14" s="54" customFormat="1" ht="15.75" customHeight="1">
      <c r="A206" s="45" t="s">
        <v>558</v>
      </c>
      <c r="B206" s="45" t="s">
        <v>270</v>
      </c>
      <c r="C206" s="491"/>
      <c r="D206" s="46">
        <v>13079</v>
      </c>
      <c r="E206" s="46">
        <v>8661</v>
      </c>
      <c r="F206" s="46">
        <v>3982</v>
      </c>
      <c r="G206" s="46">
        <v>4679</v>
      </c>
      <c r="H206" s="46">
        <v>4056</v>
      </c>
      <c r="I206" s="46">
        <v>4605</v>
      </c>
      <c r="J206" s="46">
        <v>4418</v>
      </c>
      <c r="K206" s="501">
        <v>4.6272857372823939</v>
      </c>
      <c r="L206" s="305"/>
      <c r="M206" s="305"/>
      <c r="N206" s="305"/>
    </row>
    <row r="207" spans="1:14" ht="15.75" customHeight="1">
      <c r="A207" s="50" t="s">
        <v>567</v>
      </c>
      <c r="B207" s="50"/>
      <c r="C207" s="492" t="s">
        <v>278</v>
      </c>
      <c r="D207" s="50">
        <v>490</v>
      </c>
      <c r="E207" s="50">
        <v>331</v>
      </c>
      <c r="F207" s="50">
        <v>150</v>
      </c>
      <c r="G207" s="50">
        <v>181</v>
      </c>
      <c r="H207" s="50">
        <v>180</v>
      </c>
      <c r="I207" s="50">
        <v>151</v>
      </c>
      <c r="J207" s="50">
        <v>159</v>
      </c>
      <c r="K207" s="502">
        <v>4.049252127923312</v>
      </c>
      <c r="L207" s="305"/>
      <c r="M207" s="305"/>
      <c r="N207" s="305"/>
    </row>
    <row r="208" spans="1:14" ht="15.75" customHeight="1">
      <c r="A208" s="50" t="s">
        <v>560</v>
      </c>
      <c r="B208" s="50"/>
      <c r="C208" s="492" t="s">
        <v>272</v>
      </c>
      <c r="D208" s="50">
        <v>307</v>
      </c>
      <c r="E208" s="50">
        <v>205</v>
      </c>
      <c r="F208" s="50">
        <v>95</v>
      </c>
      <c r="G208" s="50">
        <v>110</v>
      </c>
      <c r="H208" s="50">
        <v>88</v>
      </c>
      <c r="I208" s="50">
        <v>117</v>
      </c>
      <c r="J208" s="50">
        <v>102</v>
      </c>
      <c r="K208" s="502">
        <v>3.58770597171906</v>
      </c>
      <c r="L208" s="305"/>
      <c r="M208" s="305"/>
      <c r="N208" s="305"/>
    </row>
    <row r="209" spans="1:14" ht="15.75" customHeight="1">
      <c r="A209" s="50" t="s">
        <v>573</v>
      </c>
      <c r="B209" s="50"/>
      <c r="C209" s="492" t="s">
        <v>281</v>
      </c>
      <c r="D209" s="50">
        <v>528</v>
      </c>
      <c r="E209" s="50">
        <v>393</v>
      </c>
      <c r="F209" s="50">
        <v>175</v>
      </c>
      <c r="G209" s="50">
        <v>218</v>
      </c>
      <c r="H209" s="50">
        <v>211</v>
      </c>
      <c r="I209" s="50">
        <v>182</v>
      </c>
      <c r="J209" s="50">
        <v>135</v>
      </c>
      <c r="K209" s="502">
        <v>4.5586013382257713</v>
      </c>
      <c r="L209" s="305"/>
      <c r="M209" s="305"/>
      <c r="N209" s="305"/>
    </row>
    <row r="210" spans="1:14" ht="15.75" customHeight="1">
      <c r="A210" s="50" t="s">
        <v>570</v>
      </c>
      <c r="B210" s="50"/>
      <c r="C210" s="492" t="s">
        <v>1072</v>
      </c>
      <c r="D210" s="50">
        <v>183</v>
      </c>
      <c r="E210" s="50">
        <v>117</v>
      </c>
      <c r="F210" s="50">
        <v>58</v>
      </c>
      <c r="G210" s="50">
        <v>59</v>
      </c>
      <c r="H210" s="50">
        <v>72</v>
      </c>
      <c r="I210" s="50">
        <v>45</v>
      </c>
      <c r="J210" s="50">
        <v>66</v>
      </c>
      <c r="K210" s="502">
        <v>4.5727136431784112</v>
      </c>
      <c r="L210" s="305"/>
      <c r="M210" s="305"/>
      <c r="N210" s="305"/>
    </row>
    <row r="211" spans="1:14" ht="15.75" customHeight="1">
      <c r="A211" s="50" t="s">
        <v>565</v>
      </c>
      <c r="B211" s="50"/>
      <c r="C211" s="492" t="s">
        <v>276</v>
      </c>
      <c r="D211" s="50">
        <v>337</v>
      </c>
      <c r="E211" s="50">
        <v>231</v>
      </c>
      <c r="F211" s="50">
        <v>113</v>
      </c>
      <c r="G211" s="50">
        <v>118</v>
      </c>
      <c r="H211" s="50">
        <v>138</v>
      </c>
      <c r="I211" s="50">
        <v>93</v>
      </c>
      <c r="J211" s="50">
        <v>106</v>
      </c>
      <c r="K211" s="502">
        <v>2.0279215308701408</v>
      </c>
      <c r="L211" s="305"/>
      <c r="M211" s="305"/>
      <c r="N211" s="305"/>
    </row>
    <row r="212" spans="1:14" ht="15.75" customHeight="1">
      <c r="A212" s="50" t="s">
        <v>569</v>
      </c>
      <c r="B212" s="50"/>
      <c r="C212" s="492" t="s">
        <v>691</v>
      </c>
      <c r="D212" s="50">
        <v>163</v>
      </c>
      <c r="E212" s="50">
        <v>106</v>
      </c>
      <c r="F212" s="50">
        <v>43</v>
      </c>
      <c r="G212" s="50">
        <v>63</v>
      </c>
      <c r="H212" s="50">
        <v>65</v>
      </c>
      <c r="I212" s="50">
        <v>41</v>
      </c>
      <c r="J212" s="50">
        <v>57</v>
      </c>
      <c r="K212" s="502">
        <v>4.3670462156731409</v>
      </c>
      <c r="L212" s="305"/>
      <c r="M212" s="305"/>
      <c r="N212" s="305"/>
    </row>
    <row r="213" spans="1:14" ht="15.75" customHeight="1">
      <c r="A213" s="50" t="s">
        <v>562</v>
      </c>
      <c r="B213" s="50"/>
      <c r="C213" s="492" t="s">
        <v>274</v>
      </c>
      <c r="D213" s="50">
        <v>512</v>
      </c>
      <c r="E213" s="50">
        <v>330</v>
      </c>
      <c r="F213" s="50">
        <v>139</v>
      </c>
      <c r="G213" s="50">
        <v>191</v>
      </c>
      <c r="H213" s="50">
        <v>188</v>
      </c>
      <c r="I213" s="50">
        <v>142</v>
      </c>
      <c r="J213" s="50">
        <v>182</v>
      </c>
      <c r="K213" s="502">
        <v>4.447726186856622</v>
      </c>
      <c r="L213" s="305"/>
      <c r="M213" s="305"/>
      <c r="N213" s="305"/>
    </row>
    <row r="214" spans="1:14" ht="15.75" customHeight="1">
      <c r="A214" s="50" t="s">
        <v>563</v>
      </c>
      <c r="B214" s="50"/>
      <c r="C214" s="492" t="s">
        <v>1045</v>
      </c>
      <c r="D214" s="50">
        <v>444</v>
      </c>
      <c r="E214" s="50">
        <v>297</v>
      </c>
      <c r="F214" s="50">
        <v>134</v>
      </c>
      <c r="G214" s="50">
        <v>163</v>
      </c>
      <c r="H214" s="50">
        <v>179</v>
      </c>
      <c r="I214" s="50">
        <v>118</v>
      </c>
      <c r="J214" s="50">
        <v>147</v>
      </c>
      <c r="K214" s="502">
        <v>4.9087893864013266</v>
      </c>
      <c r="L214" s="305"/>
      <c r="M214" s="305"/>
      <c r="N214" s="305"/>
    </row>
    <row r="215" spans="1:14" ht="15.75" customHeight="1">
      <c r="A215" s="50" t="s">
        <v>574</v>
      </c>
      <c r="B215" s="50"/>
      <c r="C215" s="492" t="s">
        <v>692</v>
      </c>
      <c r="D215" s="50">
        <v>451</v>
      </c>
      <c r="E215" s="50">
        <v>271</v>
      </c>
      <c r="F215" s="50">
        <v>127</v>
      </c>
      <c r="G215" s="50">
        <v>144</v>
      </c>
      <c r="H215" s="50">
        <v>102</v>
      </c>
      <c r="I215" s="50">
        <v>169</v>
      </c>
      <c r="J215" s="50">
        <v>180</v>
      </c>
      <c r="K215" s="502">
        <v>4.4951659523572207</v>
      </c>
      <c r="L215" s="305"/>
      <c r="M215" s="305"/>
      <c r="N215" s="305"/>
    </row>
    <row r="216" spans="1:14" ht="15.75" customHeight="1">
      <c r="A216" s="50" t="s">
        <v>571</v>
      </c>
      <c r="B216" s="50"/>
      <c r="C216" s="492" t="s">
        <v>280</v>
      </c>
      <c r="D216" s="50">
        <v>463</v>
      </c>
      <c r="E216" s="50">
        <v>324</v>
      </c>
      <c r="F216" s="50">
        <v>140</v>
      </c>
      <c r="G216" s="50">
        <v>184</v>
      </c>
      <c r="H216" s="50">
        <v>156</v>
      </c>
      <c r="I216" s="50">
        <v>168</v>
      </c>
      <c r="J216" s="50">
        <v>139</v>
      </c>
      <c r="K216" s="502">
        <v>3.4758455012949963</v>
      </c>
      <c r="L216" s="305"/>
      <c r="M216" s="305"/>
      <c r="N216" s="305"/>
    </row>
    <row r="217" spans="1:14" ht="15.75" customHeight="1">
      <c r="A217" s="50" t="s">
        <v>566</v>
      </c>
      <c r="B217" s="50"/>
      <c r="C217" s="492" t="s">
        <v>277</v>
      </c>
      <c r="D217" s="50">
        <v>3994</v>
      </c>
      <c r="E217" s="50">
        <v>2708</v>
      </c>
      <c r="F217" s="50">
        <v>1266</v>
      </c>
      <c r="G217" s="50">
        <v>1442</v>
      </c>
      <c r="H217" s="50">
        <v>1296</v>
      </c>
      <c r="I217" s="50">
        <v>1412</v>
      </c>
      <c r="J217" s="50">
        <v>1286</v>
      </c>
      <c r="K217" s="502">
        <v>4.232591163909583</v>
      </c>
      <c r="L217" s="305"/>
      <c r="M217" s="305"/>
      <c r="N217" s="305"/>
    </row>
    <row r="218" spans="1:14" ht="15.75" customHeight="1">
      <c r="A218" s="50" t="s">
        <v>568</v>
      </c>
      <c r="B218" s="50"/>
      <c r="C218" s="492" t="s">
        <v>279</v>
      </c>
      <c r="D218" s="50">
        <v>1537</v>
      </c>
      <c r="E218" s="50">
        <v>1036</v>
      </c>
      <c r="F218" s="50">
        <v>460</v>
      </c>
      <c r="G218" s="50">
        <v>576</v>
      </c>
      <c r="H218" s="50">
        <v>464</v>
      </c>
      <c r="I218" s="50">
        <v>572</v>
      </c>
      <c r="J218" s="50">
        <v>501</v>
      </c>
      <c r="K218" s="502">
        <v>6.3453400763752708</v>
      </c>
      <c r="L218" s="305"/>
      <c r="M218" s="305"/>
      <c r="N218" s="305"/>
    </row>
    <row r="219" spans="1:14" ht="15.75" customHeight="1">
      <c r="A219" s="50" t="s">
        <v>561</v>
      </c>
      <c r="B219" s="50"/>
      <c r="C219" s="492" t="s">
        <v>273</v>
      </c>
      <c r="D219" s="50">
        <v>1245</v>
      </c>
      <c r="E219" s="50">
        <v>740</v>
      </c>
      <c r="F219" s="50">
        <v>336</v>
      </c>
      <c r="G219" s="50">
        <v>404</v>
      </c>
      <c r="H219" s="50">
        <v>260</v>
      </c>
      <c r="I219" s="50">
        <v>480</v>
      </c>
      <c r="J219" s="50">
        <v>505</v>
      </c>
      <c r="K219" s="502">
        <v>11.77471981841396</v>
      </c>
      <c r="L219" s="305"/>
      <c r="M219" s="305"/>
      <c r="N219" s="305"/>
    </row>
    <row r="220" spans="1:14" ht="15.75" customHeight="1">
      <c r="A220" s="50" t="s">
        <v>564</v>
      </c>
      <c r="B220" s="50"/>
      <c r="C220" s="492" t="s">
        <v>275</v>
      </c>
      <c r="D220" s="50">
        <v>524</v>
      </c>
      <c r="E220" s="50">
        <v>370</v>
      </c>
      <c r="F220" s="50">
        <v>152</v>
      </c>
      <c r="G220" s="50">
        <v>218</v>
      </c>
      <c r="H220" s="50">
        <v>188</v>
      </c>
      <c r="I220" s="50">
        <v>182</v>
      </c>
      <c r="J220" s="50">
        <v>154</v>
      </c>
      <c r="K220" s="502">
        <v>4.5322838731998445</v>
      </c>
      <c r="L220" s="305"/>
      <c r="M220" s="305"/>
      <c r="N220" s="305"/>
    </row>
    <row r="221" spans="1:14" ht="15.75" customHeight="1">
      <c r="A221" s="50" t="s">
        <v>559</v>
      </c>
      <c r="B221" s="50"/>
      <c r="C221" s="492" t="s">
        <v>271</v>
      </c>
      <c r="D221" s="50">
        <v>1068</v>
      </c>
      <c r="E221" s="50">
        <v>736</v>
      </c>
      <c r="F221" s="50">
        <v>354</v>
      </c>
      <c r="G221" s="50">
        <v>382</v>
      </c>
      <c r="H221" s="50">
        <v>405</v>
      </c>
      <c r="I221" s="50">
        <v>331</v>
      </c>
      <c r="J221" s="50">
        <v>332</v>
      </c>
      <c r="K221" s="502">
        <v>4.1095099755661151</v>
      </c>
      <c r="L221" s="305"/>
      <c r="M221" s="305"/>
      <c r="N221" s="305"/>
    </row>
    <row r="222" spans="1:14" ht="15.75" customHeight="1">
      <c r="A222" s="50" t="s">
        <v>572</v>
      </c>
      <c r="B222" s="50"/>
      <c r="C222" s="492" t="s">
        <v>999</v>
      </c>
      <c r="D222" s="50">
        <v>1087</v>
      </c>
      <c r="E222" s="50">
        <v>662</v>
      </c>
      <c r="F222" s="50">
        <v>327</v>
      </c>
      <c r="G222" s="50">
        <v>335</v>
      </c>
      <c r="H222" s="50">
        <v>206</v>
      </c>
      <c r="I222" s="50">
        <v>456</v>
      </c>
      <c r="J222" s="50">
        <v>425</v>
      </c>
      <c r="K222" s="502">
        <v>7.0412955465587039</v>
      </c>
      <c r="L222" s="305"/>
      <c r="M222" s="305"/>
      <c r="N222" s="305"/>
    </row>
    <row r="223" spans="1:14" s="54" customFormat="1" ht="15.75" customHeight="1">
      <c r="A223" s="45" t="s">
        <v>575</v>
      </c>
      <c r="B223" s="45" t="s">
        <v>282</v>
      </c>
      <c r="C223" s="491"/>
      <c r="D223" s="46">
        <v>14099</v>
      </c>
      <c r="E223" s="46">
        <v>8902</v>
      </c>
      <c r="F223" s="46">
        <v>4300</v>
      </c>
      <c r="G223" s="46">
        <v>4602</v>
      </c>
      <c r="H223" s="46">
        <v>3124</v>
      </c>
      <c r="I223" s="46">
        <v>5778</v>
      </c>
      <c r="J223" s="46">
        <v>5197</v>
      </c>
      <c r="K223" s="501">
        <v>4.6192304668047068</v>
      </c>
      <c r="L223" s="305"/>
      <c r="M223" s="305"/>
      <c r="N223" s="305"/>
    </row>
    <row r="224" spans="1:14" ht="15.75" customHeight="1">
      <c r="A224" s="50" t="s">
        <v>583</v>
      </c>
      <c r="B224" s="50"/>
      <c r="C224" s="492" t="s">
        <v>288</v>
      </c>
      <c r="D224" s="50">
        <v>185</v>
      </c>
      <c r="E224" s="50">
        <v>140</v>
      </c>
      <c r="F224" s="50">
        <v>58</v>
      </c>
      <c r="G224" s="50">
        <v>82</v>
      </c>
      <c r="H224" s="50">
        <v>83</v>
      </c>
      <c r="I224" s="50">
        <v>57</v>
      </c>
      <c r="J224" s="50">
        <v>45</v>
      </c>
      <c r="K224" s="502">
        <v>2.214773135400455</v>
      </c>
      <c r="L224" s="305"/>
      <c r="M224" s="305"/>
      <c r="N224" s="305"/>
    </row>
    <row r="225" spans="1:14" ht="15.75" customHeight="1">
      <c r="A225" s="50" t="s">
        <v>582</v>
      </c>
      <c r="B225" s="50"/>
      <c r="C225" s="492" t="s">
        <v>287</v>
      </c>
      <c r="D225" s="50">
        <v>134</v>
      </c>
      <c r="E225" s="50">
        <v>88</v>
      </c>
      <c r="F225" s="50">
        <v>43</v>
      </c>
      <c r="G225" s="50">
        <v>45</v>
      </c>
      <c r="H225" s="50">
        <v>39</v>
      </c>
      <c r="I225" s="50">
        <v>49</v>
      </c>
      <c r="J225" s="50">
        <v>46</v>
      </c>
      <c r="K225" s="502">
        <v>2.3628989596191148</v>
      </c>
      <c r="L225" s="305"/>
      <c r="M225" s="305"/>
      <c r="N225" s="305"/>
    </row>
    <row r="226" spans="1:14" ht="15.75" customHeight="1">
      <c r="A226" s="50" t="s">
        <v>578</v>
      </c>
      <c r="B226" s="50"/>
      <c r="C226" s="492" t="s">
        <v>285</v>
      </c>
      <c r="D226" s="50">
        <v>554</v>
      </c>
      <c r="E226" s="50">
        <v>360</v>
      </c>
      <c r="F226" s="50">
        <v>184</v>
      </c>
      <c r="G226" s="50">
        <v>176</v>
      </c>
      <c r="H226" s="50">
        <v>118</v>
      </c>
      <c r="I226" s="50">
        <v>242</v>
      </c>
      <c r="J226" s="50">
        <v>194</v>
      </c>
      <c r="K226" s="502">
        <v>3.4709604661362068</v>
      </c>
      <c r="L226" s="305"/>
      <c r="M226" s="305"/>
      <c r="N226" s="305"/>
    </row>
    <row r="227" spans="1:14" ht="15.75" customHeight="1">
      <c r="A227" s="50" t="s">
        <v>577</v>
      </c>
      <c r="B227" s="50"/>
      <c r="C227" s="492" t="s">
        <v>284</v>
      </c>
      <c r="D227" s="50">
        <v>751</v>
      </c>
      <c r="E227" s="50">
        <v>481</v>
      </c>
      <c r="F227" s="50">
        <v>228</v>
      </c>
      <c r="G227" s="50">
        <v>253</v>
      </c>
      <c r="H227" s="50">
        <v>204</v>
      </c>
      <c r="I227" s="50">
        <v>277</v>
      </c>
      <c r="J227" s="50">
        <v>270</v>
      </c>
      <c r="K227" s="502">
        <v>7.7835933046587549</v>
      </c>
      <c r="L227" s="305"/>
      <c r="M227" s="305"/>
      <c r="N227" s="305"/>
    </row>
    <row r="228" spans="1:14" ht="15.75" customHeight="1">
      <c r="A228" s="50" t="s">
        <v>579</v>
      </c>
      <c r="B228" s="50"/>
      <c r="C228" s="492" t="s">
        <v>1046</v>
      </c>
      <c r="D228" s="50">
        <v>799</v>
      </c>
      <c r="E228" s="50">
        <v>417</v>
      </c>
      <c r="F228" s="50">
        <v>197</v>
      </c>
      <c r="G228" s="50">
        <v>220</v>
      </c>
      <c r="H228" s="50">
        <v>87</v>
      </c>
      <c r="I228" s="50">
        <v>330</v>
      </c>
      <c r="J228" s="50">
        <v>382</v>
      </c>
      <c r="K228" s="502">
        <v>11.488963980156733</v>
      </c>
      <c r="L228" s="305"/>
      <c r="M228" s="305"/>
      <c r="N228" s="305"/>
    </row>
    <row r="229" spans="1:14" ht="15.75" customHeight="1">
      <c r="A229" s="50" t="s">
        <v>585</v>
      </c>
      <c r="B229" s="50"/>
      <c r="C229" s="492" t="s">
        <v>290</v>
      </c>
      <c r="D229" s="50">
        <v>318</v>
      </c>
      <c r="E229" s="50">
        <v>220</v>
      </c>
      <c r="F229" s="50">
        <v>105</v>
      </c>
      <c r="G229" s="50">
        <v>115</v>
      </c>
      <c r="H229" s="50">
        <v>119</v>
      </c>
      <c r="I229" s="50">
        <v>101</v>
      </c>
      <c r="J229" s="50">
        <v>98</v>
      </c>
      <c r="K229" s="502">
        <v>6.7337215457914237</v>
      </c>
      <c r="L229" s="305"/>
      <c r="M229" s="305"/>
      <c r="N229" s="305"/>
    </row>
    <row r="230" spans="1:14" ht="15.75" customHeight="1">
      <c r="A230" s="50" t="s">
        <v>587</v>
      </c>
      <c r="B230" s="50"/>
      <c r="C230" s="492" t="s">
        <v>292</v>
      </c>
      <c r="D230" s="50">
        <v>6869</v>
      </c>
      <c r="E230" s="50">
        <v>4443</v>
      </c>
      <c r="F230" s="50">
        <v>2195</v>
      </c>
      <c r="G230" s="50">
        <v>2248</v>
      </c>
      <c r="H230" s="50">
        <v>1464</v>
      </c>
      <c r="I230" s="50">
        <v>2979</v>
      </c>
      <c r="J230" s="50">
        <v>2426</v>
      </c>
      <c r="K230" s="502">
        <v>4.4021187078829902</v>
      </c>
      <c r="L230" s="305"/>
      <c r="M230" s="305"/>
      <c r="N230" s="305"/>
    </row>
    <row r="231" spans="1:14" ht="15.75" customHeight="1">
      <c r="A231" s="50" t="s">
        <v>581</v>
      </c>
      <c r="B231" s="50"/>
      <c r="C231" s="492" t="s">
        <v>286</v>
      </c>
      <c r="D231" s="50">
        <v>826</v>
      </c>
      <c r="E231" s="50">
        <v>550</v>
      </c>
      <c r="F231" s="50">
        <v>278</v>
      </c>
      <c r="G231" s="50">
        <v>272</v>
      </c>
      <c r="H231" s="50">
        <v>227</v>
      </c>
      <c r="I231" s="50">
        <v>323</v>
      </c>
      <c r="J231" s="50">
        <v>276</v>
      </c>
      <c r="K231" s="502">
        <v>3.7889908256880731</v>
      </c>
      <c r="L231" s="305"/>
      <c r="M231" s="305"/>
      <c r="N231" s="305"/>
    </row>
    <row r="232" spans="1:14" ht="15.75" customHeight="1">
      <c r="A232" s="50" t="s">
        <v>576</v>
      </c>
      <c r="B232" s="50"/>
      <c r="C232" s="492" t="s">
        <v>283</v>
      </c>
      <c r="D232" s="50">
        <v>294</v>
      </c>
      <c r="E232" s="50">
        <v>194</v>
      </c>
      <c r="F232" s="50">
        <v>98</v>
      </c>
      <c r="G232" s="50">
        <v>96</v>
      </c>
      <c r="H232" s="50">
        <v>111</v>
      </c>
      <c r="I232" s="50">
        <v>83</v>
      </c>
      <c r="J232" s="50">
        <v>100</v>
      </c>
      <c r="K232" s="502">
        <v>2.5735294117647056</v>
      </c>
      <c r="L232" s="305"/>
      <c r="M232" s="305"/>
      <c r="N232" s="305"/>
    </row>
    <row r="233" spans="1:14" ht="15.75" customHeight="1">
      <c r="A233" s="50" t="s">
        <v>580</v>
      </c>
      <c r="B233" s="50"/>
      <c r="C233" s="492" t="s">
        <v>1047</v>
      </c>
      <c r="D233" s="50">
        <v>1533</v>
      </c>
      <c r="E233" s="50">
        <v>965</v>
      </c>
      <c r="F233" s="50">
        <v>458</v>
      </c>
      <c r="G233" s="50">
        <v>507</v>
      </c>
      <c r="H233" s="50">
        <v>302</v>
      </c>
      <c r="I233" s="50">
        <v>663</v>
      </c>
      <c r="J233" s="50">
        <v>568</v>
      </c>
      <c r="K233" s="502">
        <v>5.055735109821252</v>
      </c>
      <c r="L233" s="305"/>
      <c r="M233" s="305"/>
      <c r="N233" s="305"/>
    </row>
    <row r="234" spans="1:14" ht="15.75" customHeight="1">
      <c r="A234" s="50" t="s">
        <v>586</v>
      </c>
      <c r="B234" s="50"/>
      <c r="C234" s="492" t="s">
        <v>291</v>
      </c>
      <c r="D234" s="50">
        <v>549</v>
      </c>
      <c r="E234" s="50">
        <v>334</v>
      </c>
      <c r="F234" s="50">
        <v>145</v>
      </c>
      <c r="G234" s="50">
        <v>189</v>
      </c>
      <c r="H234" s="50">
        <v>125</v>
      </c>
      <c r="I234" s="50">
        <v>209</v>
      </c>
      <c r="J234" s="50">
        <v>215</v>
      </c>
      <c r="K234" s="502">
        <v>5.1279656267513545</v>
      </c>
      <c r="L234" s="305"/>
      <c r="M234" s="305"/>
      <c r="N234" s="305"/>
    </row>
    <row r="235" spans="1:14" ht="15.75" customHeight="1">
      <c r="A235" s="50" t="s">
        <v>584</v>
      </c>
      <c r="B235" s="50"/>
      <c r="C235" s="492" t="s">
        <v>289</v>
      </c>
      <c r="D235" s="50">
        <v>1473</v>
      </c>
      <c r="E235" s="50">
        <v>843</v>
      </c>
      <c r="F235" s="50">
        <v>384</v>
      </c>
      <c r="G235" s="50">
        <v>459</v>
      </c>
      <c r="H235" s="50">
        <v>297</v>
      </c>
      <c r="I235" s="50">
        <v>546</v>
      </c>
      <c r="J235" s="50">
        <v>630</v>
      </c>
      <c r="K235" s="502">
        <v>6.2354485035770217</v>
      </c>
      <c r="L235" s="305"/>
      <c r="M235" s="305"/>
      <c r="N235" s="305"/>
    </row>
    <row r="236" spans="1:14" s="54" customFormat="1" ht="15.75" customHeight="1">
      <c r="A236" s="45" t="s">
        <v>588</v>
      </c>
      <c r="B236" s="45" t="s">
        <v>293</v>
      </c>
      <c r="C236" s="491"/>
      <c r="D236" s="46">
        <v>12439</v>
      </c>
      <c r="E236" s="46">
        <v>7960</v>
      </c>
      <c r="F236" s="46">
        <v>3981</v>
      </c>
      <c r="G236" s="46">
        <v>3979</v>
      </c>
      <c r="H236" s="46">
        <v>2671</v>
      </c>
      <c r="I236" s="46">
        <v>5289</v>
      </c>
      <c r="J236" s="46">
        <v>4479</v>
      </c>
      <c r="K236" s="501">
        <v>4.4988480721030912</v>
      </c>
      <c r="L236" s="305"/>
      <c r="M236" s="305"/>
      <c r="N236" s="305"/>
    </row>
    <row r="237" spans="1:14" ht="15.75" customHeight="1">
      <c r="A237" s="50" t="s">
        <v>596</v>
      </c>
      <c r="B237" s="50"/>
      <c r="C237" s="492" t="s">
        <v>1071</v>
      </c>
      <c r="D237" s="50">
        <v>258</v>
      </c>
      <c r="E237" s="50">
        <v>164</v>
      </c>
      <c r="F237" s="50">
        <v>79</v>
      </c>
      <c r="G237" s="50">
        <v>85</v>
      </c>
      <c r="H237" s="50">
        <v>84</v>
      </c>
      <c r="I237" s="50">
        <v>80</v>
      </c>
      <c r="J237" s="50">
        <v>94</v>
      </c>
      <c r="K237" s="502">
        <v>5.8910834570156414</v>
      </c>
      <c r="L237" s="305"/>
      <c r="M237" s="305"/>
      <c r="N237" s="305"/>
    </row>
    <row r="238" spans="1:14" ht="15.75" customHeight="1">
      <c r="A238" s="50" t="s">
        <v>597</v>
      </c>
      <c r="B238" s="50"/>
      <c r="C238" s="492" t="s">
        <v>995</v>
      </c>
      <c r="D238" s="50">
        <v>327</v>
      </c>
      <c r="E238" s="50">
        <v>219</v>
      </c>
      <c r="F238" s="50">
        <v>104</v>
      </c>
      <c r="G238" s="50">
        <v>115</v>
      </c>
      <c r="H238" s="50">
        <v>111</v>
      </c>
      <c r="I238" s="50">
        <v>108</v>
      </c>
      <c r="J238" s="50">
        <v>108</v>
      </c>
      <c r="K238" s="502">
        <v>3.2379443509258343</v>
      </c>
      <c r="L238" s="305"/>
      <c r="M238" s="305"/>
      <c r="N238" s="305"/>
    </row>
    <row r="239" spans="1:14" ht="15.75" customHeight="1">
      <c r="A239" s="50" t="s">
        <v>592</v>
      </c>
      <c r="B239" s="50"/>
      <c r="C239" s="492" t="s">
        <v>296</v>
      </c>
      <c r="D239" s="50">
        <v>434</v>
      </c>
      <c r="E239" s="50">
        <v>262</v>
      </c>
      <c r="F239" s="50">
        <v>124</v>
      </c>
      <c r="G239" s="50">
        <v>138</v>
      </c>
      <c r="H239" s="50">
        <v>79</v>
      </c>
      <c r="I239" s="50">
        <v>183</v>
      </c>
      <c r="J239" s="50">
        <v>172</v>
      </c>
      <c r="K239" s="502">
        <v>4.9827784156142361</v>
      </c>
      <c r="L239" s="305"/>
      <c r="M239" s="305"/>
      <c r="N239" s="305"/>
    </row>
    <row r="240" spans="1:14" ht="15.75" customHeight="1">
      <c r="A240" s="50" t="s">
        <v>591</v>
      </c>
      <c r="B240" s="50"/>
      <c r="C240" s="492" t="s">
        <v>295</v>
      </c>
      <c r="D240" s="50">
        <v>478</v>
      </c>
      <c r="E240" s="50">
        <v>300</v>
      </c>
      <c r="F240" s="50">
        <v>155</v>
      </c>
      <c r="G240" s="50">
        <v>145</v>
      </c>
      <c r="H240" s="50">
        <v>124</v>
      </c>
      <c r="I240" s="50">
        <v>176</v>
      </c>
      <c r="J240" s="50">
        <v>178</v>
      </c>
      <c r="K240" s="502">
        <v>2.9194405423563183</v>
      </c>
      <c r="L240" s="305"/>
      <c r="M240" s="305"/>
      <c r="N240" s="305"/>
    </row>
    <row r="241" spans="1:14" ht="15.75" customHeight="1">
      <c r="A241" s="50" t="s">
        <v>594</v>
      </c>
      <c r="B241" s="50"/>
      <c r="C241" s="492" t="s">
        <v>297</v>
      </c>
      <c r="D241" s="50">
        <v>490</v>
      </c>
      <c r="E241" s="50">
        <v>302</v>
      </c>
      <c r="F241" s="50">
        <v>148</v>
      </c>
      <c r="G241" s="50">
        <v>154</v>
      </c>
      <c r="H241" s="50">
        <v>113</v>
      </c>
      <c r="I241" s="50">
        <v>189</v>
      </c>
      <c r="J241" s="50">
        <v>188</v>
      </c>
      <c r="K241" s="502">
        <v>8.5821875821000084</v>
      </c>
      <c r="L241" s="305"/>
      <c r="M241" s="305"/>
      <c r="N241" s="305"/>
    </row>
    <row r="242" spans="1:14" ht="15.75" customHeight="1">
      <c r="A242" s="50" t="s">
        <v>598</v>
      </c>
      <c r="B242" s="50"/>
      <c r="C242" s="492" t="s">
        <v>298</v>
      </c>
      <c r="D242" s="50">
        <v>6920</v>
      </c>
      <c r="E242" s="50">
        <v>4492</v>
      </c>
      <c r="F242" s="50">
        <v>2259</v>
      </c>
      <c r="G242" s="50">
        <v>2233</v>
      </c>
      <c r="H242" s="50">
        <v>1358</v>
      </c>
      <c r="I242" s="50">
        <v>3134</v>
      </c>
      <c r="J242" s="50">
        <v>2428</v>
      </c>
      <c r="K242" s="502">
        <v>4.4702842377260978</v>
      </c>
      <c r="L242" s="305"/>
      <c r="M242" s="305"/>
      <c r="N242" s="305"/>
    </row>
    <row r="243" spans="1:14" ht="15.75" customHeight="1">
      <c r="A243" s="50" t="s">
        <v>595</v>
      </c>
      <c r="B243" s="50"/>
      <c r="C243" s="492" t="s">
        <v>994</v>
      </c>
      <c r="D243" s="50">
        <v>685</v>
      </c>
      <c r="E243" s="50">
        <v>478</v>
      </c>
      <c r="F243" s="50">
        <v>232</v>
      </c>
      <c r="G243" s="50">
        <v>246</v>
      </c>
      <c r="H243" s="50">
        <v>216</v>
      </c>
      <c r="I243" s="50">
        <v>262</v>
      </c>
      <c r="J243" s="50">
        <v>207</v>
      </c>
      <c r="K243" s="502">
        <v>2.9938156945870937</v>
      </c>
      <c r="L243" s="305"/>
      <c r="M243" s="305"/>
      <c r="N243" s="305"/>
    </row>
    <row r="244" spans="1:14" ht="15.75" customHeight="1">
      <c r="A244" s="50" t="s">
        <v>590</v>
      </c>
      <c r="B244" s="50"/>
      <c r="C244" s="492" t="s">
        <v>993</v>
      </c>
      <c r="D244" s="50">
        <v>828</v>
      </c>
      <c r="E244" s="50">
        <v>509</v>
      </c>
      <c r="F244" s="50">
        <v>260</v>
      </c>
      <c r="G244" s="50">
        <v>249</v>
      </c>
      <c r="H244" s="50">
        <v>157</v>
      </c>
      <c r="I244" s="50">
        <v>352</v>
      </c>
      <c r="J244" s="50">
        <v>319</v>
      </c>
      <c r="K244" s="502">
        <v>6.2120189061444968</v>
      </c>
      <c r="L244" s="305"/>
      <c r="M244" s="305"/>
      <c r="N244" s="305"/>
    </row>
    <row r="245" spans="1:14" ht="15.75" customHeight="1">
      <c r="A245" s="50" t="s">
        <v>593</v>
      </c>
      <c r="B245" s="50"/>
      <c r="C245" s="492" t="s">
        <v>693</v>
      </c>
      <c r="D245" s="50">
        <v>1335</v>
      </c>
      <c r="E245" s="50">
        <v>817</v>
      </c>
      <c r="F245" s="50">
        <v>411</v>
      </c>
      <c r="G245" s="50">
        <v>406</v>
      </c>
      <c r="H245" s="50">
        <v>269</v>
      </c>
      <c r="I245" s="50">
        <v>548</v>
      </c>
      <c r="J245" s="50">
        <v>518</v>
      </c>
      <c r="K245" s="502">
        <v>5.1052601388171857</v>
      </c>
      <c r="L245" s="305"/>
      <c r="M245" s="305"/>
      <c r="N245" s="305"/>
    </row>
    <row r="246" spans="1:14" ht="15.75" customHeight="1">
      <c r="A246" s="50" t="s">
        <v>589</v>
      </c>
      <c r="B246" s="50"/>
      <c r="C246" s="492" t="s">
        <v>294</v>
      </c>
      <c r="D246" s="50">
        <v>772</v>
      </c>
      <c r="E246" s="50">
        <v>485</v>
      </c>
      <c r="F246" s="50">
        <v>241</v>
      </c>
      <c r="G246" s="50">
        <v>244</v>
      </c>
      <c r="H246" s="50">
        <v>192</v>
      </c>
      <c r="I246" s="50">
        <v>293</v>
      </c>
      <c r="J246" s="50">
        <v>287</v>
      </c>
      <c r="K246" s="502">
        <v>5.4895825926189294</v>
      </c>
      <c r="L246" s="305"/>
      <c r="M246" s="305"/>
      <c r="N246" s="305"/>
    </row>
    <row r="247" spans="1:14" s="54" customFormat="1" ht="15.75" customHeight="1">
      <c r="A247" s="45" t="s">
        <v>599</v>
      </c>
      <c r="B247" s="45" t="s">
        <v>299</v>
      </c>
      <c r="C247" s="491"/>
      <c r="D247" s="46">
        <v>14397</v>
      </c>
      <c r="E247" s="46">
        <v>8877</v>
      </c>
      <c r="F247" s="46">
        <v>4170</v>
      </c>
      <c r="G247" s="46">
        <v>4707</v>
      </c>
      <c r="H247" s="46">
        <v>3569</v>
      </c>
      <c r="I247" s="46">
        <v>5308</v>
      </c>
      <c r="J247" s="46">
        <v>5520</v>
      </c>
      <c r="K247" s="501">
        <v>5.0020672570799212</v>
      </c>
      <c r="L247" s="305"/>
      <c r="M247" s="305"/>
      <c r="N247" s="305"/>
    </row>
    <row r="248" spans="1:14" ht="15.75" customHeight="1">
      <c r="A248" s="50" t="s">
        <v>613</v>
      </c>
      <c r="B248" s="50"/>
      <c r="C248" s="492" t="s">
        <v>756</v>
      </c>
      <c r="D248" s="50">
        <v>220</v>
      </c>
      <c r="E248" s="50">
        <v>162</v>
      </c>
      <c r="F248" s="50">
        <v>65</v>
      </c>
      <c r="G248" s="50">
        <v>97</v>
      </c>
      <c r="H248" s="50">
        <v>94</v>
      </c>
      <c r="I248" s="50">
        <v>68</v>
      </c>
      <c r="J248" s="50">
        <v>58</v>
      </c>
      <c r="K248" s="502">
        <v>3.233867411436131</v>
      </c>
      <c r="L248" s="305"/>
      <c r="M248" s="305"/>
      <c r="N248" s="305"/>
    </row>
    <row r="249" spans="1:14" ht="15.75" customHeight="1">
      <c r="A249" s="50" t="s">
        <v>607</v>
      </c>
      <c r="B249" s="50"/>
      <c r="C249" s="492" t="s">
        <v>755</v>
      </c>
      <c r="D249" s="50">
        <v>333</v>
      </c>
      <c r="E249" s="50">
        <v>225</v>
      </c>
      <c r="F249" s="50">
        <v>96</v>
      </c>
      <c r="G249" s="50">
        <v>129</v>
      </c>
      <c r="H249" s="50">
        <v>84</v>
      </c>
      <c r="I249" s="50">
        <v>141</v>
      </c>
      <c r="J249" s="50">
        <v>108</v>
      </c>
      <c r="K249" s="502">
        <v>3.2783657396012797</v>
      </c>
      <c r="L249" s="305"/>
      <c r="M249" s="305"/>
      <c r="N249" s="305"/>
    </row>
    <row r="250" spans="1:14" ht="15.75" customHeight="1">
      <c r="A250" s="50" t="s">
        <v>603</v>
      </c>
      <c r="B250" s="50"/>
      <c r="C250" s="492" t="s">
        <v>303</v>
      </c>
      <c r="D250" s="50">
        <v>255</v>
      </c>
      <c r="E250" s="50">
        <v>174</v>
      </c>
      <c r="F250" s="50">
        <v>71</v>
      </c>
      <c r="G250" s="50">
        <v>103</v>
      </c>
      <c r="H250" s="50">
        <v>103</v>
      </c>
      <c r="I250" s="50">
        <v>71</v>
      </c>
      <c r="J250" s="50">
        <v>81</v>
      </c>
      <c r="K250" s="502">
        <v>2.4659123875834061</v>
      </c>
      <c r="L250" s="305"/>
      <c r="M250" s="305"/>
      <c r="N250" s="305"/>
    </row>
    <row r="251" spans="1:14" ht="15.75" customHeight="1">
      <c r="A251" s="50" t="s">
        <v>605</v>
      </c>
      <c r="B251" s="50"/>
      <c r="C251" s="492" t="s">
        <v>1070</v>
      </c>
      <c r="D251" s="50">
        <v>441</v>
      </c>
      <c r="E251" s="50">
        <v>316</v>
      </c>
      <c r="F251" s="50">
        <v>130</v>
      </c>
      <c r="G251" s="50">
        <v>186</v>
      </c>
      <c r="H251" s="50">
        <v>139</v>
      </c>
      <c r="I251" s="50">
        <v>177</v>
      </c>
      <c r="J251" s="50">
        <v>125</v>
      </c>
      <c r="K251" s="502">
        <v>2.7904328018223232</v>
      </c>
      <c r="L251" s="305"/>
      <c r="M251" s="305"/>
      <c r="N251" s="305"/>
    </row>
    <row r="252" spans="1:14" ht="15.75" customHeight="1">
      <c r="A252" s="50" t="s">
        <v>610</v>
      </c>
      <c r="B252" s="50"/>
      <c r="C252" s="492" t="s">
        <v>306</v>
      </c>
      <c r="D252" s="50">
        <v>317</v>
      </c>
      <c r="E252" s="50">
        <v>219</v>
      </c>
      <c r="F252" s="50">
        <v>95</v>
      </c>
      <c r="G252" s="50">
        <v>124</v>
      </c>
      <c r="H252" s="50">
        <v>148</v>
      </c>
      <c r="I252" s="50">
        <v>71</v>
      </c>
      <c r="J252" s="50">
        <v>98</v>
      </c>
      <c r="K252" s="502">
        <v>2.88221121061963</v>
      </c>
      <c r="L252" s="305"/>
      <c r="M252" s="305"/>
      <c r="N252" s="305"/>
    </row>
    <row r="253" spans="1:14" ht="15.75" customHeight="1">
      <c r="A253" s="50" t="s">
        <v>609</v>
      </c>
      <c r="B253" s="50"/>
      <c r="C253" s="492" t="s">
        <v>996</v>
      </c>
      <c r="D253" s="50">
        <v>309</v>
      </c>
      <c r="E253" s="50">
        <v>219</v>
      </c>
      <c r="F253" s="50">
        <v>93</v>
      </c>
      <c r="G253" s="50">
        <v>126</v>
      </c>
      <c r="H253" s="50">
        <v>110</v>
      </c>
      <c r="I253" s="50">
        <v>109</v>
      </c>
      <c r="J253" s="50">
        <v>90</v>
      </c>
      <c r="K253" s="502">
        <v>4.4821583986074849</v>
      </c>
      <c r="L253" s="305"/>
      <c r="M253" s="305"/>
      <c r="N253" s="305"/>
    </row>
    <row r="254" spans="1:14" ht="15.75" customHeight="1">
      <c r="A254" s="50" t="s">
        <v>614</v>
      </c>
      <c r="B254" s="50"/>
      <c r="C254" s="492" t="s">
        <v>309</v>
      </c>
      <c r="D254" s="50">
        <v>173</v>
      </c>
      <c r="E254" s="50">
        <v>128</v>
      </c>
      <c r="F254" s="50">
        <v>63</v>
      </c>
      <c r="G254" s="50">
        <v>65</v>
      </c>
      <c r="H254" s="50">
        <v>75</v>
      </c>
      <c r="I254" s="50">
        <v>53</v>
      </c>
      <c r="J254" s="50">
        <v>45</v>
      </c>
      <c r="K254" s="502">
        <v>2.4601820250284416</v>
      </c>
      <c r="L254" s="305"/>
      <c r="M254" s="305"/>
      <c r="N254" s="305"/>
    </row>
    <row r="255" spans="1:14" ht="15.75" customHeight="1">
      <c r="A255" s="50" t="s">
        <v>611</v>
      </c>
      <c r="B255" s="50"/>
      <c r="C255" s="492" t="s">
        <v>307</v>
      </c>
      <c r="D255" s="50">
        <v>375</v>
      </c>
      <c r="E255" s="50">
        <v>241</v>
      </c>
      <c r="F255" s="50">
        <v>102</v>
      </c>
      <c r="G255" s="50">
        <v>139</v>
      </c>
      <c r="H255" s="50">
        <v>117</v>
      </c>
      <c r="I255" s="50">
        <v>124</v>
      </c>
      <c r="J255" s="50">
        <v>134</v>
      </c>
      <c r="K255" s="502">
        <v>3.4485929740665804</v>
      </c>
      <c r="L255" s="305"/>
      <c r="M255" s="305"/>
      <c r="N255" s="305"/>
    </row>
    <row r="256" spans="1:14" ht="15.75" customHeight="1">
      <c r="A256" s="50" t="s">
        <v>608</v>
      </c>
      <c r="B256" s="50"/>
      <c r="C256" s="492" t="s">
        <v>694</v>
      </c>
      <c r="D256" s="50">
        <v>497</v>
      </c>
      <c r="E256" s="50">
        <v>364</v>
      </c>
      <c r="F256" s="50">
        <v>155</v>
      </c>
      <c r="G256" s="50">
        <v>209</v>
      </c>
      <c r="H256" s="50">
        <v>215</v>
      </c>
      <c r="I256" s="50">
        <v>149</v>
      </c>
      <c r="J256" s="50">
        <v>133</v>
      </c>
      <c r="K256" s="502">
        <v>2.4266393242517457</v>
      </c>
      <c r="L256" s="305"/>
      <c r="M256" s="305"/>
      <c r="N256" s="305"/>
    </row>
    <row r="257" spans="1:14" ht="15.75" customHeight="1">
      <c r="A257" s="50" t="s">
        <v>602</v>
      </c>
      <c r="B257" s="50"/>
      <c r="C257" s="492" t="s">
        <v>302</v>
      </c>
      <c r="D257" s="50">
        <v>2128</v>
      </c>
      <c r="E257" s="50">
        <v>1405</v>
      </c>
      <c r="F257" s="50">
        <v>686</v>
      </c>
      <c r="G257" s="50">
        <v>719</v>
      </c>
      <c r="H257" s="50">
        <v>715</v>
      </c>
      <c r="I257" s="50">
        <v>690</v>
      </c>
      <c r="J257" s="50">
        <v>723</v>
      </c>
      <c r="K257" s="502">
        <v>3.5784552777170533</v>
      </c>
      <c r="L257" s="305"/>
      <c r="M257" s="305"/>
      <c r="N257" s="305"/>
    </row>
    <row r="258" spans="1:14" ht="15.75" customHeight="1">
      <c r="A258" s="50" t="s">
        <v>601</v>
      </c>
      <c r="B258" s="50"/>
      <c r="C258" s="492" t="s">
        <v>301</v>
      </c>
      <c r="D258" s="50">
        <v>4536</v>
      </c>
      <c r="E258" s="50">
        <v>2479</v>
      </c>
      <c r="F258" s="50">
        <v>1227</v>
      </c>
      <c r="G258" s="50">
        <v>1252</v>
      </c>
      <c r="H258" s="50">
        <v>774</v>
      </c>
      <c r="I258" s="50">
        <v>1705</v>
      </c>
      <c r="J258" s="50">
        <v>2057</v>
      </c>
      <c r="K258" s="502">
        <v>8.6413167720795556</v>
      </c>
      <c r="L258" s="305"/>
      <c r="M258" s="305"/>
      <c r="N258" s="305"/>
    </row>
    <row r="259" spans="1:14" ht="15.75" customHeight="1">
      <c r="A259" s="50" t="s">
        <v>612</v>
      </c>
      <c r="B259" s="50"/>
      <c r="C259" s="492" t="s">
        <v>308</v>
      </c>
      <c r="D259" s="50">
        <v>296</v>
      </c>
      <c r="E259" s="50">
        <v>185</v>
      </c>
      <c r="F259" s="50">
        <v>81</v>
      </c>
      <c r="G259" s="50">
        <v>104</v>
      </c>
      <c r="H259" s="50">
        <v>84</v>
      </c>
      <c r="I259" s="50">
        <v>101</v>
      </c>
      <c r="J259" s="50">
        <v>111</v>
      </c>
      <c r="K259" s="502">
        <v>2.6601959198346363</v>
      </c>
      <c r="L259" s="305"/>
      <c r="M259" s="305"/>
      <c r="N259" s="305"/>
    </row>
    <row r="260" spans="1:14" ht="15.75" customHeight="1">
      <c r="A260" s="50" t="s">
        <v>604</v>
      </c>
      <c r="B260" s="50"/>
      <c r="C260" s="492" t="s">
        <v>304</v>
      </c>
      <c r="D260" s="50">
        <v>887</v>
      </c>
      <c r="E260" s="50">
        <v>571</v>
      </c>
      <c r="F260" s="50">
        <v>260</v>
      </c>
      <c r="G260" s="50">
        <v>311</v>
      </c>
      <c r="H260" s="50">
        <v>212</v>
      </c>
      <c r="I260" s="50">
        <v>359</v>
      </c>
      <c r="J260" s="50">
        <v>316</v>
      </c>
      <c r="K260" s="502">
        <v>5.7312699899848152</v>
      </c>
      <c r="L260" s="305"/>
      <c r="M260" s="305"/>
      <c r="N260" s="305"/>
    </row>
    <row r="261" spans="1:14" ht="15.75" customHeight="1">
      <c r="A261" s="50" t="s">
        <v>600</v>
      </c>
      <c r="B261" s="50"/>
      <c r="C261" s="492" t="s">
        <v>300</v>
      </c>
      <c r="D261" s="50">
        <v>1456</v>
      </c>
      <c r="E261" s="50">
        <v>905</v>
      </c>
      <c r="F261" s="50">
        <v>451</v>
      </c>
      <c r="G261" s="50">
        <v>454</v>
      </c>
      <c r="H261" s="50">
        <v>281</v>
      </c>
      <c r="I261" s="50">
        <v>624</v>
      </c>
      <c r="J261" s="50">
        <v>551</v>
      </c>
      <c r="K261" s="502">
        <v>6.2968969618337116</v>
      </c>
      <c r="L261" s="305"/>
      <c r="M261" s="305"/>
      <c r="N261" s="305"/>
    </row>
    <row r="262" spans="1:14" ht="15.75" customHeight="1">
      <c r="A262" s="50" t="s">
        <v>606</v>
      </c>
      <c r="B262" s="50"/>
      <c r="C262" s="492" t="s">
        <v>305</v>
      </c>
      <c r="D262" s="50">
        <v>2316</v>
      </c>
      <c r="E262" s="50">
        <v>1392</v>
      </c>
      <c r="F262" s="50">
        <v>644</v>
      </c>
      <c r="G262" s="50">
        <v>748</v>
      </c>
      <c r="H262" s="50">
        <v>485</v>
      </c>
      <c r="I262" s="50">
        <v>907</v>
      </c>
      <c r="J262" s="50">
        <v>924</v>
      </c>
      <c r="K262" s="502">
        <v>8.6576202758775374</v>
      </c>
      <c r="L262" s="305"/>
      <c r="M262" s="305"/>
      <c r="N262" s="305"/>
    </row>
    <row r="263" spans="1:14" s="54" customFormat="1" ht="15.75" customHeight="1">
      <c r="A263" s="45" t="s">
        <v>615</v>
      </c>
      <c r="B263" s="45" t="s">
        <v>310</v>
      </c>
      <c r="C263" s="491"/>
      <c r="D263" s="46">
        <v>16044</v>
      </c>
      <c r="E263" s="46">
        <v>10216</v>
      </c>
      <c r="F263" s="46">
        <v>4904</v>
      </c>
      <c r="G263" s="46">
        <v>5312</v>
      </c>
      <c r="H263" s="46">
        <v>4002</v>
      </c>
      <c r="I263" s="46">
        <v>6214</v>
      </c>
      <c r="J263" s="46">
        <v>5828</v>
      </c>
      <c r="K263" s="501">
        <v>5.5816477758991381</v>
      </c>
      <c r="L263" s="305"/>
      <c r="M263" s="305"/>
      <c r="N263" s="305"/>
    </row>
    <row r="264" spans="1:14" ht="15.75" customHeight="1">
      <c r="A264" s="50" t="s">
        <v>622</v>
      </c>
      <c r="B264" s="50"/>
      <c r="C264" s="492" t="s">
        <v>316</v>
      </c>
      <c r="D264" s="50">
        <v>364</v>
      </c>
      <c r="E264" s="50">
        <v>250</v>
      </c>
      <c r="F264" s="50">
        <v>114</v>
      </c>
      <c r="G264" s="50">
        <v>136</v>
      </c>
      <c r="H264" s="50">
        <v>88</v>
      </c>
      <c r="I264" s="50">
        <v>162</v>
      </c>
      <c r="J264" s="50">
        <v>114</v>
      </c>
      <c r="K264" s="502">
        <v>6.1736770691994565</v>
      </c>
      <c r="L264" s="305"/>
      <c r="M264" s="305"/>
      <c r="N264" s="305"/>
    </row>
    <row r="265" spans="1:14" ht="15.75" customHeight="1">
      <c r="A265" s="50" t="s">
        <v>618</v>
      </c>
      <c r="B265" s="50"/>
      <c r="C265" s="492" t="s">
        <v>312</v>
      </c>
      <c r="D265" s="50">
        <v>480</v>
      </c>
      <c r="E265" s="50">
        <v>339</v>
      </c>
      <c r="F265" s="50">
        <v>160</v>
      </c>
      <c r="G265" s="50">
        <v>179</v>
      </c>
      <c r="H265" s="50">
        <v>158</v>
      </c>
      <c r="I265" s="50">
        <v>181</v>
      </c>
      <c r="J265" s="50">
        <v>141</v>
      </c>
      <c r="K265" s="502">
        <v>5.0109614782336358</v>
      </c>
      <c r="L265" s="305"/>
      <c r="M265" s="305"/>
      <c r="N265" s="305"/>
    </row>
    <row r="266" spans="1:14" ht="15.75" customHeight="1">
      <c r="A266" s="50" t="s">
        <v>623</v>
      </c>
      <c r="B266" s="50"/>
      <c r="C266" s="492" t="s">
        <v>317</v>
      </c>
      <c r="D266" s="50">
        <v>602</v>
      </c>
      <c r="E266" s="50">
        <v>420</v>
      </c>
      <c r="F266" s="50">
        <v>179</v>
      </c>
      <c r="G266" s="50">
        <v>241</v>
      </c>
      <c r="H266" s="50">
        <v>169</v>
      </c>
      <c r="I266" s="50">
        <v>251</v>
      </c>
      <c r="J266" s="50">
        <v>182</v>
      </c>
      <c r="K266" s="502">
        <v>5.1580841401765065</v>
      </c>
      <c r="L266" s="305"/>
      <c r="M266" s="305"/>
      <c r="N266" s="305"/>
    </row>
    <row r="267" spans="1:14" ht="15.75" customHeight="1">
      <c r="A267" s="50" t="s">
        <v>621</v>
      </c>
      <c r="B267" s="50"/>
      <c r="C267" s="492" t="s">
        <v>315</v>
      </c>
      <c r="D267" s="50">
        <v>370</v>
      </c>
      <c r="E267" s="50">
        <v>250</v>
      </c>
      <c r="F267" s="50">
        <v>128</v>
      </c>
      <c r="G267" s="50">
        <v>122</v>
      </c>
      <c r="H267" s="50">
        <v>142</v>
      </c>
      <c r="I267" s="50">
        <v>108</v>
      </c>
      <c r="J267" s="50">
        <v>120</v>
      </c>
      <c r="K267" s="502">
        <v>3.9029535864978904</v>
      </c>
      <c r="L267" s="305"/>
      <c r="M267" s="305"/>
      <c r="N267" s="305"/>
    </row>
    <row r="268" spans="1:14" ht="15.75" customHeight="1">
      <c r="A268" s="50" t="s">
        <v>620</v>
      </c>
      <c r="B268" s="50"/>
      <c r="C268" s="492" t="s">
        <v>314</v>
      </c>
      <c r="D268" s="50">
        <v>788</v>
      </c>
      <c r="E268" s="50">
        <v>507</v>
      </c>
      <c r="F268" s="50">
        <v>234</v>
      </c>
      <c r="G268" s="50">
        <v>273</v>
      </c>
      <c r="H268" s="50">
        <v>203</v>
      </c>
      <c r="I268" s="50">
        <v>304</v>
      </c>
      <c r="J268" s="50">
        <v>281</v>
      </c>
      <c r="K268" s="502">
        <v>4.1675481277766027</v>
      </c>
      <c r="L268" s="305"/>
      <c r="M268" s="305"/>
      <c r="N268" s="305"/>
    </row>
    <row r="269" spans="1:14" ht="15.75" customHeight="1">
      <c r="A269" s="50" t="s">
        <v>617</v>
      </c>
      <c r="B269" s="50"/>
      <c r="C269" s="492" t="s">
        <v>1048</v>
      </c>
      <c r="D269" s="50">
        <v>6070</v>
      </c>
      <c r="E269" s="50">
        <v>3835</v>
      </c>
      <c r="F269" s="50">
        <v>1859</v>
      </c>
      <c r="G269" s="50">
        <v>1976</v>
      </c>
      <c r="H269" s="50">
        <v>1535</v>
      </c>
      <c r="I269" s="50">
        <v>2300</v>
      </c>
      <c r="J269" s="50">
        <v>2235</v>
      </c>
      <c r="K269" s="502">
        <v>5.9126640106759139</v>
      </c>
      <c r="L269" s="305"/>
      <c r="M269" s="305"/>
      <c r="N269" s="305"/>
    </row>
    <row r="270" spans="1:14" ht="15.75" customHeight="1">
      <c r="A270" s="50" t="s">
        <v>624</v>
      </c>
      <c r="B270" s="50"/>
      <c r="C270" s="492" t="s">
        <v>318</v>
      </c>
      <c r="D270" s="50">
        <v>2129</v>
      </c>
      <c r="E270" s="50">
        <v>1371</v>
      </c>
      <c r="F270" s="50">
        <v>700</v>
      </c>
      <c r="G270" s="50">
        <v>671</v>
      </c>
      <c r="H270" s="50">
        <v>308</v>
      </c>
      <c r="I270" s="50">
        <v>1063</v>
      </c>
      <c r="J270" s="50">
        <v>758</v>
      </c>
      <c r="K270" s="502">
        <v>5.4225459732056436</v>
      </c>
      <c r="L270" s="305"/>
      <c r="M270" s="305"/>
      <c r="N270" s="305"/>
    </row>
    <row r="271" spans="1:14" ht="15.75" customHeight="1">
      <c r="A271" s="50" t="s">
        <v>625</v>
      </c>
      <c r="B271" s="50"/>
      <c r="C271" s="492" t="s">
        <v>319</v>
      </c>
      <c r="D271" s="50">
        <v>2199</v>
      </c>
      <c r="E271" s="50">
        <v>1275</v>
      </c>
      <c r="F271" s="50">
        <v>616</v>
      </c>
      <c r="G271" s="50">
        <v>659</v>
      </c>
      <c r="H271" s="50">
        <v>456</v>
      </c>
      <c r="I271" s="50">
        <v>819</v>
      </c>
      <c r="J271" s="50">
        <v>924</v>
      </c>
      <c r="K271" s="502">
        <v>8.6007626870049876</v>
      </c>
      <c r="L271" s="305"/>
      <c r="M271" s="305"/>
      <c r="N271" s="305"/>
    </row>
    <row r="272" spans="1:14" ht="15.75" customHeight="1">
      <c r="A272" s="50" t="s">
        <v>616</v>
      </c>
      <c r="B272" s="50"/>
      <c r="C272" s="492" t="s">
        <v>311</v>
      </c>
      <c r="D272" s="50">
        <v>1390</v>
      </c>
      <c r="E272" s="50">
        <v>882</v>
      </c>
      <c r="F272" s="50">
        <v>401</v>
      </c>
      <c r="G272" s="50">
        <v>481</v>
      </c>
      <c r="H272" s="50">
        <v>362</v>
      </c>
      <c r="I272" s="50">
        <v>520</v>
      </c>
      <c r="J272" s="50">
        <v>508</v>
      </c>
      <c r="K272" s="502">
        <v>5.1771979812652473</v>
      </c>
      <c r="L272" s="305"/>
      <c r="M272" s="305"/>
      <c r="N272" s="305"/>
    </row>
    <row r="273" spans="1:14" ht="15.75" customHeight="1">
      <c r="A273" s="50" t="s">
        <v>619</v>
      </c>
      <c r="B273" s="50"/>
      <c r="C273" s="492" t="s">
        <v>313</v>
      </c>
      <c r="D273" s="50">
        <v>1769</v>
      </c>
      <c r="E273" s="50">
        <v>1178</v>
      </c>
      <c r="F273" s="50">
        <v>557</v>
      </c>
      <c r="G273" s="50">
        <v>621</v>
      </c>
      <c r="H273" s="50">
        <v>639</v>
      </c>
      <c r="I273" s="50">
        <v>539</v>
      </c>
      <c r="J273" s="50">
        <v>591</v>
      </c>
      <c r="K273" s="502">
        <v>4.7086693816710588</v>
      </c>
      <c r="L273" s="305"/>
      <c r="M273" s="305"/>
      <c r="N273" s="305"/>
    </row>
    <row r="274" spans="1:14" s="54" customFormat="1" ht="15.75" customHeight="1">
      <c r="A274" s="45" t="s">
        <v>626</v>
      </c>
      <c r="B274" s="45" t="s">
        <v>320</v>
      </c>
      <c r="C274" s="491"/>
      <c r="D274" s="46">
        <v>9814</v>
      </c>
      <c r="E274" s="46">
        <v>6570</v>
      </c>
      <c r="F274" s="46">
        <v>3018</v>
      </c>
      <c r="G274" s="46">
        <v>3552</v>
      </c>
      <c r="H274" s="46">
        <v>2838</v>
      </c>
      <c r="I274" s="46">
        <v>3732</v>
      </c>
      <c r="J274" s="46">
        <v>3244</v>
      </c>
      <c r="K274" s="501">
        <v>4.0065237670468115</v>
      </c>
      <c r="L274" s="305"/>
      <c r="M274" s="305"/>
      <c r="N274" s="305"/>
    </row>
    <row r="275" spans="1:14" ht="15.75" customHeight="1">
      <c r="A275" s="50" t="s">
        <v>632</v>
      </c>
      <c r="B275" s="50"/>
      <c r="C275" s="492" t="s">
        <v>326</v>
      </c>
      <c r="D275" s="50">
        <v>325</v>
      </c>
      <c r="E275" s="50">
        <v>255</v>
      </c>
      <c r="F275" s="50">
        <v>111</v>
      </c>
      <c r="G275" s="50">
        <v>144</v>
      </c>
      <c r="H275" s="50">
        <v>149</v>
      </c>
      <c r="I275" s="50">
        <v>106</v>
      </c>
      <c r="J275" s="50">
        <v>70</v>
      </c>
      <c r="K275" s="502">
        <v>3.5055549563153918</v>
      </c>
      <c r="L275" s="305"/>
      <c r="M275" s="305"/>
      <c r="N275" s="305"/>
    </row>
    <row r="276" spans="1:14" ht="15.75" customHeight="1">
      <c r="A276" s="50" t="s">
        <v>631</v>
      </c>
      <c r="B276" s="50"/>
      <c r="C276" s="492" t="s">
        <v>325</v>
      </c>
      <c r="D276" s="50">
        <v>693</v>
      </c>
      <c r="E276" s="50">
        <v>486</v>
      </c>
      <c r="F276" s="50">
        <v>233</v>
      </c>
      <c r="G276" s="50">
        <v>253</v>
      </c>
      <c r="H276" s="50">
        <v>256</v>
      </c>
      <c r="I276" s="50">
        <v>230</v>
      </c>
      <c r="J276" s="50">
        <v>207</v>
      </c>
      <c r="K276" s="502">
        <v>3.8562127872683769</v>
      </c>
      <c r="L276" s="305"/>
      <c r="M276" s="305"/>
      <c r="N276" s="305"/>
    </row>
    <row r="277" spans="1:14" ht="15.75" customHeight="1">
      <c r="A277" s="50" t="s">
        <v>627</v>
      </c>
      <c r="B277" s="50"/>
      <c r="C277" s="492" t="s">
        <v>321</v>
      </c>
      <c r="D277" s="50">
        <v>1124</v>
      </c>
      <c r="E277" s="50">
        <v>744</v>
      </c>
      <c r="F277" s="50">
        <v>338</v>
      </c>
      <c r="G277" s="50">
        <v>406</v>
      </c>
      <c r="H277" s="50">
        <v>285</v>
      </c>
      <c r="I277" s="50">
        <v>459</v>
      </c>
      <c r="J277" s="50">
        <v>380</v>
      </c>
      <c r="K277" s="502">
        <v>4.4694514583374758</v>
      </c>
      <c r="L277" s="305"/>
      <c r="M277" s="305"/>
      <c r="N277" s="305"/>
    </row>
    <row r="278" spans="1:14" ht="15.75" customHeight="1">
      <c r="A278" s="50" t="s">
        <v>630</v>
      </c>
      <c r="B278" s="50"/>
      <c r="C278" s="492" t="s">
        <v>324</v>
      </c>
      <c r="D278" s="50" t="s">
        <v>104</v>
      </c>
      <c r="E278" s="50" t="s">
        <v>104</v>
      </c>
      <c r="F278" s="50" t="s">
        <v>104</v>
      </c>
      <c r="G278" s="50" t="s">
        <v>104</v>
      </c>
      <c r="H278" s="50" t="s">
        <v>104</v>
      </c>
      <c r="I278" s="50" t="s">
        <v>104</v>
      </c>
      <c r="J278" s="50" t="s">
        <v>104</v>
      </c>
      <c r="K278" s="502" t="s">
        <v>104</v>
      </c>
      <c r="L278" s="305"/>
      <c r="M278" s="305"/>
      <c r="N278" s="305"/>
    </row>
    <row r="279" spans="1:14" ht="15.75" customHeight="1">
      <c r="A279" s="50" t="s">
        <v>628</v>
      </c>
      <c r="B279" s="50"/>
      <c r="C279" s="492" t="s">
        <v>322</v>
      </c>
      <c r="D279" s="50">
        <v>1145</v>
      </c>
      <c r="E279" s="50">
        <v>721</v>
      </c>
      <c r="F279" s="50">
        <v>314</v>
      </c>
      <c r="G279" s="50">
        <v>407</v>
      </c>
      <c r="H279" s="50">
        <v>335</v>
      </c>
      <c r="I279" s="50">
        <v>386</v>
      </c>
      <c r="J279" s="50">
        <v>424</v>
      </c>
      <c r="K279" s="502">
        <v>6.2886173280241655</v>
      </c>
      <c r="L279" s="305"/>
      <c r="M279" s="305"/>
      <c r="N279" s="305"/>
    </row>
    <row r="280" spans="1:14" ht="15.75" customHeight="1">
      <c r="A280" s="50" t="s">
        <v>629</v>
      </c>
      <c r="B280" s="50"/>
      <c r="C280" s="492" t="s">
        <v>323</v>
      </c>
      <c r="D280" s="50">
        <v>936</v>
      </c>
      <c r="E280" s="50">
        <v>604</v>
      </c>
      <c r="F280" s="50">
        <v>285</v>
      </c>
      <c r="G280" s="50">
        <v>319</v>
      </c>
      <c r="H280" s="50">
        <v>240</v>
      </c>
      <c r="I280" s="50">
        <v>364</v>
      </c>
      <c r="J280" s="50">
        <v>332</v>
      </c>
      <c r="K280" s="502">
        <v>4.9247606019151844</v>
      </c>
      <c r="L280" s="305"/>
      <c r="M280" s="305"/>
      <c r="N280" s="305"/>
    </row>
    <row r="281" spans="1:14" ht="15.75" customHeight="1">
      <c r="A281" s="50" t="s">
        <v>633</v>
      </c>
      <c r="B281" s="50"/>
      <c r="C281" s="492" t="s">
        <v>327</v>
      </c>
      <c r="D281" s="50">
        <v>2109</v>
      </c>
      <c r="E281" s="50">
        <v>1408</v>
      </c>
      <c r="F281" s="50">
        <v>651</v>
      </c>
      <c r="G281" s="50">
        <v>757</v>
      </c>
      <c r="H281" s="50">
        <v>506</v>
      </c>
      <c r="I281" s="50">
        <v>902</v>
      </c>
      <c r="J281" s="50">
        <v>701</v>
      </c>
      <c r="K281" s="502">
        <v>3.772639864049014</v>
      </c>
      <c r="L281" s="305"/>
      <c r="M281" s="305"/>
      <c r="N281" s="305"/>
    </row>
    <row r="282" spans="1:14" s="54" customFormat="1" ht="15.75" customHeight="1">
      <c r="A282" s="45" t="s">
        <v>634</v>
      </c>
      <c r="B282" s="45" t="s">
        <v>328</v>
      </c>
      <c r="C282" s="491"/>
      <c r="D282" s="46">
        <v>4537</v>
      </c>
      <c r="E282" s="46">
        <v>2976</v>
      </c>
      <c r="F282" s="46">
        <v>1322</v>
      </c>
      <c r="G282" s="46">
        <v>1654</v>
      </c>
      <c r="H282" s="46">
        <v>1353</v>
      </c>
      <c r="I282" s="46">
        <v>1623</v>
      </c>
      <c r="J282" s="46">
        <v>1561</v>
      </c>
      <c r="K282" s="501">
        <v>3.4638215028725208</v>
      </c>
      <c r="L282" s="305"/>
      <c r="M282" s="305"/>
      <c r="N282" s="305"/>
    </row>
    <row r="283" spans="1:14" ht="15.75" customHeight="1">
      <c r="A283" s="50" t="s">
        <v>639</v>
      </c>
      <c r="B283" s="50"/>
      <c r="C283" s="492" t="s">
        <v>333</v>
      </c>
      <c r="D283" s="50">
        <v>235</v>
      </c>
      <c r="E283" s="50">
        <v>161</v>
      </c>
      <c r="F283" s="50">
        <v>65</v>
      </c>
      <c r="G283" s="50">
        <v>96</v>
      </c>
      <c r="H283" s="50">
        <v>77</v>
      </c>
      <c r="I283" s="50">
        <v>84</v>
      </c>
      <c r="J283" s="50">
        <v>74</v>
      </c>
      <c r="K283" s="502">
        <v>4.479603507434236</v>
      </c>
      <c r="L283" s="305"/>
      <c r="M283" s="305"/>
      <c r="N283" s="305"/>
    </row>
    <row r="284" spans="1:14" ht="15.75" customHeight="1">
      <c r="A284" s="50" t="s">
        <v>636</v>
      </c>
      <c r="B284" s="50"/>
      <c r="C284" s="492" t="s">
        <v>330</v>
      </c>
      <c r="D284" s="50">
        <v>336</v>
      </c>
      <c r="E284" s="50">
        <v>227</v>
      </c>
      <c r="F284" s="50">
        <v>94</v>
      </c>
      <c r="G284" s="50">
        <v>133</v>
      </c>
      <c r="H284" s="50">
        <v>102</v>
      </c>
      <c r="I284" s="50">
        <v>125</v>
      </c>
      <c r="J284" s="50">
        <v>109</v>
      </c>
      <c r="K284" s="502">
        <v>5.3850468787563104</v>
      </c>
      <c r="L284" s="305"/>
      <c r="M284" s="305"/>
      <c r="N284" s="305"/>
    </row>
    <row r="285" spans="1:14" ht="15.75" customHeight="1">
      <c r="A285" s="50" t="s">
        <v>638</v>
      </c>
      <c r="B285" s="50"/>
      <c r="C285" s="492" t="s">
        <v>332</v>
      </c>
      <c r="D285" s="50">
        <v>354</v>
      </c>
      <c r="E285" s="50">
        <v>230</v>
      </c>
      <c r="F285" s="50">
        <v>99</v>
      </c>
      <c r="G285" s="50">
        <v>131</v>
      </c>
      <c r="H285" s="50">
        <v>102</v>
      </c>
      <c r="I285" s="50">
        <v>128</v>
      </c>
      <c r="J285" s="50">
        <v>124</v>
      </c>
      <c r="K285" s="502">
        <v>2.3584277148567621</v>
      </c>
      <c r="L285" s="305"/>
      <c r="M285" s="305"/>
      <c r="N285" s="305"/>
    </row>
    <row r="286" spans="1:14" ht="15.75" customHeight="1">
      <c r="A286" s="50" t="s">
        <v>640</v>
      </c>
      <c r="B286" s="50"/>
      <c r="C286" s="492" t="s">
        <v>334</v>
      </c>
      <c r="D286" s="50">
        <v>766</v>
      </c>
      <c r="E286" s="50">
        <v>484</v>
      </c>
      <c r="F286" s="50">
        <v>216</v>
      </c>
      <c r="G286" s="50">
        <v>268</v>
      </c>
      <c r="H286" s="50">
        <v>191</v>
      </c>
      <c r="I286" s="50">
        <v>293</v>
      </c>
      <c r="J286" s="50">
        <v>282</v>
      </c>
      <c r="K286" s="502">
        <v>6.6340449486857498</v>
      </c>
      <c r="L286" s="305"/>
      <c r="M286" s="305"/>
      <c r="N286" s="305"/>
    </row>
    <row r="287" spans="1:14" ht="15.75" customHeight="1">
      <c r="A287" s="50" t="s">
        <v>641</v>
      </c>
      <c r="B287" s="50"/>
      <c r="C287" s="492" t="s">
        <v>335</v>
      </c>
      <c r="D287" s="50">
        <v>349</v>
      </c>
      <c r="E287" s="50">
        <v>234</v>
      </c>
      <c r="F287" s="50">
        <v>110</v>
      </c>
      <c r="G287" s="50">
        <v>124</v>
      </c>
      <c r="H287" s="50">
        <v>58</v>
      </c>
      <c r="I287" s="50">
        <v>176</v>
      </c>
      <c r="J287" s="50">
        <v>115</v>
      </c>
      <c r="K287" s="502">
        <v>2.9357335127860025</v>
      </c>
      <c r="L287" s="305"/>
      <c r="M287" s="305"/>
      <c r="N287" s="305"/>
    </row>
    <row r="288" spans="1:14" ht="15.75" customHeight="1">
      <c r="A288" s="50" t="s">
        <v>635</v>
      </c>
      <c r="B288" s="50"/>
      <c r="C288" s="492" t="s">
        <v>329</v>
      </c>
      <c r="D288" s="50">
        <v>270</v>
      </c>
      <c r="E288" s="50">
        <v>159</v>
      </c>
      <c r="F288" s="50">
        <v>80</v>
      </c>
      <c r="G288" s="50">
        <v>79</v>
      </c>
      <c r="H288" s="50">
        <v>73</v>
      </c>
      <c r="I288" s="50">
        <v>86</v>
      </c>
      <c r="J288" s="50">
        <v>111</v>
      </c>
      <c r="K288" s="502">
        <v>3.8079119949227835</v>
      </c>
      <c r="L288" s="305"/>
      <c r="M288" s="305"/>
      <c r="N288" s="305"/>
    </row>
    <row r="289" spans="1:14" ht="15.75" customHeight="1">
      <c r="A289" s="50" t="s">
        <v>637</v>
      </c>
      <c r="B289" s="50"/>
      <c r="C289" s="492" t="s">
        <v>331</v>
      </c>
      <c r="D289" s="50">
        <v>212</v>
      </c>
      <c r="E289" s="50">
        <v>150</v>
      </c>
      <c r="F289" s="50">
        <v>48</v>
      </c>
      <c r="G289" s="50">
        <v>102</v>
      </c>
      <c r="H289" s="50">
        <v>95</v>
      </c>
      <c r="I289" s="50">
        <v>55</v>
      </c>
      <c r="J289" s="50">
        <v>62</v>
      </c>
      <c r="K289" s="502">
        <v>2.1031746031746033</v>
      </c>
      <c r="L289" s="305"/>
      <c r="M289" s="305"/>
      <c r="N289" s="305"/>
    </row>
    <row r="290" spans="1:14" ht="15.75" customHeight="1">
      <c r="A290" s="50" t="s">
        <v>642</v>
      </c>
      <c r="B290" s="50"/>
      <c r="C290" s="492" t="s">
        <v>336</v>
      </c>
      <c r="D290" s="50">
        <v>2087</v>
      </c>
      <c r="E290" s="50">
        <v>1385</v>
      </c>
      <c r="F290" s="50">
        <v>632</v>
      </c>
      <c r="G290" s="50">
        <v>753</v>
      </c>
      <c r="H290" s="50">
        <v>688</v>
      </c>
      <c r="I290" s="50">
        <v>697</v>
      </c>
      <c r="J290" s="50">
        <v>702</v>
      </c>
      <c r="K290" s="502">
        <v>3.2669609592686513</v>
      </c>
      <c r="L290" s="305"/>
      <c r="M290" s="305"/>
      <c r="N290" s="305"/>
    </row>
    <row r="291" spans="1:14" s="54" customFormat="1" ht="15.75" customHeight="1">
      <c r="A291" s="45" t="s">
        <v>643</v>
      </c>
      <c r="B291" s="45" t="s">
        <v>997</v>
      </c>
      <c r="C291" s="491"/>
      <c r="D291" s="46">
        <v>8171</v>
      </c>
      <c r="E291" s="46">
        <v>5612</v>
      </c>
      <c r="F291" s="46">
        <v>2511</v>
      </c>
      <c r="G291" s="46">
        <v>3101</v>
      </c>
      <c r="H291" s="46">
        <v>2672</v>
      </c>
      <c r="I291" s="46">
        <v>2940</v>
      </c>
      <c r="J291" s="46">
        <v>2559</v>
      </c>
      <c r="K291" s="501">
        <v>2.9989282987844268</v>
      </c>
      <c r="L291" s="305"/>
      <c r="M291" s="305"/>
      <c r="N291" s="305"/>
    </row>
    <row r="292" spans="1:14" ht="15.75" customHeight="1">
      <c r="A292" s="50" t="s">
        <v>648</v>
      </c>
      <c r="B292" s="50"/>
      <c r="C292" s="492" t="s">
        <v>341</v>
      </c>
      <c r="D292" s="50">
        <v>311</v>
      </c>
      <c r="E292" s="50">
        <v>220</v>
      </c>
      <c r="F292" s="50">
        <v>98</v>
      </c>
      <c r="G292" s="50">
        <v>122</v>
      </c>
      <c r="H292" s="50">
        <v>87</v>
      </c>
      <c r="I292" s="50">
        <v>133</v>
      </c>
      <c r="J292" s="50">
        <v>91</v>
      </c>
      <c r="K292" s="502">
        <v>4.3646059925619252</v>
      </c>
      <c r="L292" s="305"/>
      <c r="M292" s="305"/>
      <c r="N292" s="305"/>
    </row>
    <row r="293" spans="1:14" ht="15.75" customHeight="1">
      <c r="A293" s="50" t="s">
        <v>644</v>
      </c>
      <c r="B293" s="50"/>
      <c r="C293" s="492" t="s">
        <v>337</v>
      </c>
      <c r="D293" s="50">
        <v>103</v>
      </c>
      <c r="E293" s="50">
        <v>73</v>
      </c>
      <c r="F293" s="50">
        <v>41</v>
      </c>
      <c r="G293" s="50">
        <v>32</v>
      </c>
      <c r="H293" s="50">
        <v>29</v>
      </c>
      <c r="I293" s="50">
        <v>44</v>
      </c>
      <c r="J293" s="50">
        <v>30</v>
      </c>
      <c r="K293" s="502">
        <v>4.2961418143899897</v>
      </c>
      <c r="L293" s="305"/>
      <c r="M293" s="305"/>
      <c r="N293" s="305"/>
    </row>
    <row r="294" spans="1:14" ht="15.75" customHeight="1">
      <c r="A294" s="50" t="s">
        <v>656</v>
      </c>
      <c r="B294" s="50"/>
      <c r="C294" s="492" t="s">
        <v>349</v>
      </c>
      <c r="D294" s="50">
        <v>188</v>
      </c>
      <c r="E294" s="50">
        <v>127</v>
      </c>
      <c r="F294" s="50">
        <v>52</v>
      </c>
      <c r="G294" s="50">
        <v>75</v>
      </c>
      <c r="H294" s="50">
        <v>56</v>
      </c>
      <c r="I294" s="50">
        <v>71</v>
      </c>
      <c r="J294" s="50">
        <v>61</v>
      </c>
      <c r="K294" s="502">
        <v>3.4470113678034471</v>
      </c>
      <c r="L294" s="305"/>
      <c r="M294" s="305"/>
      <c r="N294" s="305"/>
    </row>
    <row r="295" spans="1:14" ht="15.75" customHeight="1">
      <c r="A295" s="50" t="s">
        <v>650</v>
      </c>
      <c r="B295" s="50"/>
      <c r="C295" s="492" t="s">
        <v>343</v>
      </c>
      <c r="D295" s="50">
        <v>164</v>
      </c>
      <c r="E295" s="50">
        <v>112</v>
      </c>
      <c r="F295" s="50">
        <v>57</v>
      </c>
      <c r="G295" s="50">
        <v>55</v>
      </c>
      <c r="H295" s="50">
        <v>48</v>
      </c>
      <c r="I295" s="50">
        <v>64</v>
      </c>
      <c r="J295" s="50">
        <v>52</v>
      </c>
      <c r="K295" s="502">
        <v>2.4305298258614303</v>
      </c>
      <c r="L295" s="305"/>
      <c r="M295" s="305"/>
      <c r="N295" s="305"/>
    </row>
    <row r="296" spans="1:14" ht="15.75" customHeight="1">
      <c r="A296" s="50" t="s">
        <v>649</v>
      </c>
      <c r="B296" s="50"/>
      <c r="C296" s="492" t="s">
        <v>342</v>
      </c>
      <c r="D296" s="50" t="s">
        <v>104</v>
      </c>
      <c r="E296" s="50" t="s">
        <v>104</v>
      </c>
      <c r="F296" s="50" t="s">
        <v>104</v>
      </c>
      <c r="G296" s="50" t="s">
        <v>104</v>
      </c>
      <c r="H296" s="50" t="s">
        <v>104</v>
      </c>
      <c r="I296" s="50" t="s">
        <v>104</v>
      </c>
      <c r="J296" s="50" t="s">
        <v>104</v>
      </c>
      <c r="K296" s="502" t="s">
        <v>104</v>
      </c>
      <c r="L296" s="305"/>
      <c r="M296" s="305"/>
      <c r="N296" s="305"/>
    </row>
    <row r="297" spans="1:14" ht="15.75" customHeight="1">
      <c r="A297" s="50" t="s">
        <v>647</v>
      </c>
      <c r="B297" s="50"/>
      <c r="C297" s="492" t="s">
        <v>340</v>
      </c>
      <c r="D297" s="50">
        <v>152</v>
      </c>
      <c r="E297" s="50">
        <v>84</v>
      </c>
      <c r="F297" s="50">
        <v>32</v>
      </c>
      <c r="G297" s="50">
        <v>52</v>
      </c>
      <c r="H297" s="50">
        <v>27</v>
      </c>
      <c r="I297" s="50">
        <v>57</v>
      </c>
      <c r="J297" s="50">
        <v>68</v>
      </c>
      <c r="K297" s="502">
        <v>4.9901510177281683</v>
      </c>
      <c r="L297" s="305"/>
      <c r="M297" s="305"/>
      <c r="N297" s="305"/>
    </row>
    <row r="298" spans="1:14" ht="15.75" customHeight="1">
      <c r="A298" s="50" t="s">
        <v>653</v>
      </c>
      <c r="B298" s="50"/>
      <c r="C298" s="492" t="s">
        <v>346</v>
      </c>
      <c r="D298" s="50">
        <v>203</v>
      </c>
      <c r="E298" s="50">
        <v>141</v>
      </c>
      <c r="F298" s="50">
        <v>63</v>
      </c>
      <c r="G298" s="50">
        <v>78</v>
      </c>
      <c r="H298" s="50">
        <v>75</v>
      </c>
      <c r="I298" s="50">
        <v>66</v>
      </c>
      <c r="J298" s="50">
        <v>62</v>
      </c>
      <c r="K298" s="502">
        <v>3.476622709368042</v>
      </c>
      <c r="L298" s="305"/>
      <c r="M298" s="305"/>
      <c r="N298" s="305"/>
    </row>
    <row r="299" spans="1:14" ht="15.75" customHeight="1">
      <c r="A299" s="50" t="s">
        <v>652</v>
      </c>
      <c r="B299" s="50"/>
      <c r="C299" s="492" t="s">
        <v>345</v>
      </c>
      <c r="D299" s="50">
        <v>105</v>
      </c>
      <c r="E299" s="50">
        <v>70</v>
      </c>
      <c r="F299" s="50">
        <v>16</v>
      </c>
      <c r="G299" s="50">
        <v>54</v>
      </c>
      <c r="H299" s="50">
        <v>14</v>
      </c>
      <c r="I299" s="50">
        <v>56</v>
      </c>
      <c r="J299" s="50">
        <v>35</v>
      </c>
      <c r="K299" s="502">
        <v>4.2587710403569252</v>
      </c>
      <c r="L299" s="305"/>
      <c r="M299" s="305"/>
      <c r="N299" s="305"/>
    </row>
    <row r="300" spans="1:14" ht="15.75" customHeight="1">
      <c r="A300" s="50" t="s">
        <v>645</v>
      </c>
      <c r="B300" s="50"/>
      <c r="C300" s="492" t="s">
        <v>338</v>
      </c>
      <c r="D300" s="50">
        <v>148</v>
      </c>
      <c r="E300" s="50">
        <v>99</v>
      </c>
      <c r="F300" s="50">
        <v>38</v>
      </c>
      <c r="G300" s="50">
        <v>61</v>
      </c>
      <c r="H300" s="50">
        <v>56</v>
      </c>
      <c r="I300" s="50">
        <v>43</v>
      </c>
      <c r="J300" s="50">
        <v>49</v>
      </c>
      <c r="K300" s="502">
        <v>5.8625470390176275</v>
      </c>
      <c r="L300" s="305"/>
      <c r="M300" s="305"/>
      <c r="N300" s="305"/>
    </row>
    <row r="301" spans="1:14" ht="15.75" customHeight="1">
      <c r="A301" s="50" t="s">
        <v>657</v>
      </c>
      <c r="B301" s="50"/>
      <c r="C301" s="492" t="s">
        <v>350</v>
      </c>
      <c r="D301" s="50">
        <v>343</v>
      </c>
      <c r="E301" s="50">
        <v>233</v>
      </c>
      <c r="F301" s="50">
        <v>105</v>
      </c>
      <c r="G301" s="50">
        <v>128</v>
      </c>
      <c r="H301" s="50">
        <v>107</v>
      </c>
      <c r="I301" s="50">
        <v>126</v>
      </c>
      <c r="J301" s="50">
        <v>110</v>
      </c>
      <c r="K301" s="502">
        <v>3.8390508702221724</v>
      </c>
      <c r="L301" s="305"/>
      <c r="M301" s="305"/>
      <c r="N301" s="305"/>
    </row>
    <row r="302" spans="1:14" ht="15.75" customHeight="1">
      <c r="A302" s="50" t="s">
        <v>655</v>
      </c>
      <c r="B302" s="50"/>
      <c r="C302" s="492" t="s">
        <v>348</v>
      </c>
      <c r="D302" s="50">
        <v>234</v>
      </c>
      <c r="E302" s="50">
        <v>164</v>
      </c>
      <c r="F302" s="50">
        <v>76</v>
      </c>
      <c r="G302" s="50">
        <v>88</v>
      </c>
      <c r="H302" s="50">
        <v>91</v>
      </c>
      <c r="I302" s="50">
        <v>73</v>
      </c>
      <c r="J302" s="50">
        <v>70</v>
      </c>
      <c r="K302" s="502">
        <v>3.5435753766941773</v>
      </c>
      <c r="L302" s="305"/>
      <c r="M302" s="305"/>
      <c r="N302" s="305"/>
    </row>
    <row r="303" spans="1:14" ht="15.75" customHeight="1">
      <c r="A303" s="50" t="s">
        <v>658</v>
      </c>
      <c r="B303" s="50"/>
      <c r="C303" s="492" t="s">
        <v>351</v>
      </c>
      <c r="D303" s="50">
        <v>102</v>
      </c>
      <c r="E303" s="50">
        <v>70</v>
      </c>
      <c r="F303" s="50">
        <v>28</v>
      </c>
      <c r="G303" s="50">
        <v>42</v>
      </c>
      <c r="H303" s="50">
        <v>41</v>
      </c>
      <c r="I303" s="50">
        <v>29</v>
      </c>
      <c r="J303" s="50">
        <v>32</v>
      </c>
      <c r="K303" s="502">
        <v>3.6435077692445077</v>
      </c>
      <c r="L303" s="305"/>
      <c r="M303" s="305"/>
      <c r="N303" s="305"/>
    </row>
    <row r="304" spans="1:14" ht="15.75" customHeight="1">
      <c r="A304" s="50" t="s">
        <v>654</v>
      </c>
      <c r="B304" s="50"/>
      <c r="C304" s="492" t="s">
        <v>347</v>
      </c>
      <c r="D304" s="50">
        <v>3154</v>
      </c>
      <c r="E304" s="50">
        <v>2195</v>
      </c>
      <c r="F304" s="50">
        <v>981</v>
      </c>
      <c r="G304" s="50">
        <v>1214</v>
      </c>
      <c r="H304" s="50">
        <v>1056</v>
      </c>
      <c r="I304" s="50">
        <v>1139</v>
      </c>
      <c r="J304" s="50">
        <v>959</v>
      </c>
      <c r="K304" s="502">
        <v>2.4343463579353593</v>
      </c>
      <c r="L304" s="305"/>
      <c r="M304" s="305"/>
      <c r="N304" s="305"/>
    </row>
    <row r="305" spans="1:14" ht="15.75" customHeight="1">
      <c r="A305" s="50" t="s">
        <v>646</v>
      </c>
      <c r="B305" s="50"/>
      <c r="C305" s="492" t="s">
        <v>339</v>
      </c>
      <c r="D305" s="50">
        <v>681</v>
      </c>
      <c r="E305" s="50">
        <v>422</v>
      </c>
      <c r="F305" s="50">
        <v>203</v>
      </c>
      <c r="G305" s="50">
        <v>219</v>
      </c>
      <c r="H305" s="50">
        <v>205</v>
      </c>
      <c r="I305" s="50">
        <v>217</v>
      </c>
      <c r="J305" s="50">
        <v>259</v>
      </c>
      <c r="K305" s="502">
        <v>5.5435711669176602</v>
      </c>
      <c r="L305" s="305"/>
      <c r="M305" s="305"/>
      <c r="N305" s="305"/>
    </row>
    <row r="306" spans="1:14" ht="15.75" customHeight="1">
      <c r="A306" s="50" t="s">
        <v>651</v>
      </c>
      <c r="B306" s="50"/>
      <c r="C306" s="492" t="s">
        <v>344</v>
      </c>
      <c r="D306" s="50">
        <v>2213</v>
      </c>
      <c r="E306" s="50">
        <v>1566</v>
      </c>
      <c r="F306" s="50">
        <v>696</v>
      </c>
      <c r="G306" s="50">
        <v>870</v>
      </c>
      <c r="H306" s="50">
        <v>777</v>
      </c>
      <c r="I306" s="50">
        <v>789</v>
      </c>
      <c r="J306" s="50">
        <v>647</v>
      </c>
      <c r="K306" s="502">
        <v>3.0434094987932254</v>
      </c>
      <c r="L306" s="305"/>
      <c r="M306" s="305"/>
      <c r="N306" s="305"/>
    </row>
    <row r="307" spans="1:14" s="54" customFormat="1" ht="15.75" customHeight="1">
      <c r="A307" s="45" t="s">
        <v>659</v>
      </c>
      <c r="B307" s="45" t="s">
        <v>352</v>
      </c>
      <c r="C307" s="491"/>
      <c r="D307" s="46">
        <v>6703</v>
      </c>
      <c r="E307" s="46">
        <v>4682</v>
      </c>
      <c r="F307" s="46">
        <v>1969</v>
      </c>
      <c r="G307" s="46">
        <v>2713</v>
      </c>
      <c r="H307" s="46">
        <v>2640</v>
      </c>
      <c r="I307" s="46">
        <v>2042</v>
      </c>
      <c r="J307" s="46">
        <v>2021</v>
      </c>
      <c r="K307" s="501">
        <v>2.6827721044532096</v>
      </c>
      <c r="L307" s="305"/>
      <c r="M307" s="305"/>
      <c r="N307" s="305"/>
    </row>
    <row r="308" spans="1:14" ht="15.75" customHeight="1">
      <c r="A308" s="50" t="s">
        <v>661</v>
      </c>
      <c r="B308" s="50"/>
      <c r="C308" s="492" t="s">
        <v>696</v>
      </c>
      <c r="D308" s="50">
        <v>175</v>
      </c>
      <c r="E308" s="50">
        <v>115</v>
      </c>
      <c r="F308" s="50">
        <v>48</v>
      </c>
      <c r="G308" s="50">
        <v>67</v>
      </c>
      <c r="H308" s="50">
        <v>62</v>
      </c>
      <c r="I308" s="50">
        <v>53</v>
      </c>
      <c r="J308" s="50">
        <v>60</v>
      </c>
      <c r="K308" s="502">
        <v>2.8305701577031948</v>
      </c>
      <c r="L308" s="305"/>
      <c r="M308" s="305"/>
      <c r="N308" s="305"/>
    </row>
    <row r="309" spans="1:14" ht="15.75" customHeight="1">
      <c r="A309" s="50" t="s">
        <v>660</v>
      </c>
      <c r="B309" s="50"/>
      <c r="C309" s="492" t="s">
        <v>695</v>
      </c>
      <c r="D309" s="50">
        <v>70</v>
      </c>
      <c r="E309" s="50">
        <v>49</v>
      </c>
      <c r="F309" s="50">
        <v>24</v>
      </c>
      <c r="G309" s="50">
        <v>25</v>
      </c>
      <c r="H309" s="50">
        <v>19</v>
      </c>
      <c r="I309" s="50">
        <v>30</v>
      </c>
      <c r="J309" s="50">
        <v>21</v>
      </c>
      <c r="K309" s="502">
        <v>2.5440668726149371</v>
      </c>
      <c r="L309" s="305"/>
      <c r="M309" s="305"/>
      <c r="N309" s="305"/>
    </row>
    <row r="310" spans="1:14" ht="15.75" customHeight="1">
      <c r="A310" s="50" t="s">
        <v>665</v>
      </c>
      <c r="B310" s="50"/>
      <c r="C310" s="492" t="s">
        <v>355</v>
      </c>
      <c r="D310" s="50">
        <v>132</v>
      </c>
      <c r="E310" s="50">
        <v>92</v>
      </c>
      <c r="F310" s="50">
        <v>40</v>
      </c>
      <c r="G310" s="50">
        <v>52</v>
      </c>
      <c r="H310" s="50">
        <v>43</v>
      </c>
      <c r="I310" s="50">
        <v>49</v>
      </c>
      <c r="J310" s="50">
        <v>40</v>
      </c>
      <c r="K310" s="502">
        <v>2.7010435850214858</v>
      </c>
      <c r="L310" s="305"/>
      <c r="M310" s="305"/>
      <c r="N310" s="305"/>
    </row>
    <row r="311" spans="1:14" ht="15.75" customHeight="1">
      <c r="A311" s="50" t="s">
        <v>672</v>
      </c>
      <c r="B311" s="50"/>
      <c r="C311" s="492" t="s">
        <v>361</v>
      </c>
      <c r="D311" s="50">
        <v>122</v>
      </c>
      <c r="E311" s="50">
        <v>87</v>
      </c>
      <c r="F311" s="50">
        <v>31</v>
      </c>
      <c r="G311" s="50">
        <v>56</v>
      </c>
      <c r="H311" s="50">
        <v>35</v>
      </c>
      <c r="I311" s="50">
        <v>52</v>
      </c>
      <c r="J311" s="50">
        <v>35</v>
      </c>
      <c r="K311" s="502">
        <v>3.6947304663840095</v>
      </c>
      <c r="L311" s="305"/>
      <c r="M311" s="305"/>
      <c r="N311" s="305"/>
    </row>
    <row r="312" spans="1:14" ht="15.75" customHeight="1">
      <c r="A312" s="50" t="s">
        <v>666</v>
      </c>
      <c r="B312" s="50"/>
      <c r="C312" s="492" t="s">
        <v>356</v>
      </c>
      <c r="D312" s="50">
        <v>523</v>
      </c>
      <c r="E312" s="50">
        <v>368</v>
      </c>
      <c r="F312" s="50">
        <v>146</v>
      </c>
      <c r="G312" s="50">
        <v>222</v>
      </c>
      <c r="H312" s="50">
        <v>246</v>
      </c>
      <c r="I312" s="50">
        <v>122</v>
      </c>
      <c r="J312" s="50">
        <v>155</v>
      </c>
      <c r="K312" s="502">
        <v>3.2998927377121587</v>
      </c>
      <c r="L312" s="305"/>
      <c r="M312" s="305"/>
      <c r="N312" s="305"/>
    </row>
    <row r="313" spans="1:14" ht="15.75" customHeight="1">
      <c r="A313" s="50" t="s">
        <v>673</v>
      </c>
      <c r="B313" s="50"/>
      <c r="C313" s="492" t="s">
        <v>362</v>
      </c>
      <c r="D313" s="50">
        <v>143</v>
      </c>
      <c r="E313" s="50">
        <v>98</v>
      </c>
      <c r="F313" s="50">
        <v>39</v>
      </c>
      <c r="G313" s="50">
        <v>59</v>
      </c>
      <c r="H313" s="50">
        <v>34</v>
      </c>
      <c r="I313" s="50">
        <v>64</v>
      </c>
      <c r="J313" s="50">
        <v>45</v>
      </c>
      <c r="K313" s="502">
        <v>3.3583842179426964</v>
      </c>
      <c r="L313" s="305"/>
      <c r="M313" s="305"/>
      <c r="N313" s="305"/>
    </row>
    <row r="314" spans="1:14" ht="15.75" customHeight="1">
      <c r="A314" s="50" t="s">
        <v>669</v>
      </c>
      <c r="B314" s="50"/>
      <c r="C314" s="492" t="s">
        <v>359</v>
      </c>
      <c r="D314" s="50">
        <v>130</v>
      </c>
      <c r="E314" s="50">
        <v>84</v>
      </c>
      <c r="F314" s="50">
        <v>36</v>
      </c>
      <c r="G314" s="50">
        <v>48</v>
      </c>
      <c r="H314" s="50">
        <v>34</v>
      </c>
      <c r="I314" s="50">
        <v>50</v>
      </c>
      <c r="J314" s="50">
        <v>46</v>
      </c>
      <c r="K314" s="502">
        <v>2.1634215343651189</v>
      </c>
      <c r="L314" s="305"/>
      <c r="M314" s="305"/>
      <c r="N314" s="305"/>
    </row>
    <row r="315" spans="1:14" ht="15.75" customHeight="1">
      <c r="A315" s="50" t="s">
        <v>663</v>
      </c>
      <c r="B315" s="50"/>
      <c r="C315" s="492" t="s">
        <v>353</v>
      </c>
      <c r="D315" s="50">
        <v>246</v>
      </c>
      <c r="E315" s="50">
        <v>183</v>
      </c>
      <c r="F315" s="50">
        <v>71</v>
      </c>
      <c r="G315" s="50">
        <v>112</v>
      </c>
      <c r="H315" s="50">
        <v>113</v>
      </c>
      <c r="I315" s="50">
        <v>70</v>
      </c>
      <c r="J315" s="50">
        <v>63</v>
      </c>
      <c r="K315" s="502">
        <v>1.4060758480752193</v>
      </c>
      <c r="L315" s="305"/>
      <c r="M315" s="305"/>
      <c r="N315" s="305"/>
    </row>
    <row r="316" spans="1:14" ht="15.75" customHeight="1">
      <c r="A316" s="50" t="s">
        <v>671</v>
      </c>
      <c r="B316" s="50"/>
      <c r="C316" s="492" t="s">
        <v>360</v>
      </c>
      <c r="D316" s="50">
        <v>282</v>
      </c>
      <c r="E316" s="50">
        <v>192</v>
      </c>
      <c r="F316" s="50">
        <v>74</v>
      </c>
      <c r="G316" s="50">
        <v>118</v>
      </c>
      <c r="H316" s="50">
        <v>81</v>
      </c>
      <c r="I316" s="50">
        <v>111</v>
      </c>
      <c r="J316" s="50">
        <v>90</v>
      </c>
      <c r="K316" s="502">
        <v>3.498759305210918</v>
      </c>
      <c r="L316" s="305"/>
      <c r="M316" s="305"/>
      <c r="N316" s="305"/>
    </row>
    <row r="317" spans="1:14" ht="15.75" customHeight="1">
      <c r="A317" s="50" t="s">
        <v>668</v>
      </c>
      <c r="B317" s="50"/>
      <c r="C317" s="492" t="s">
        <v>358</v>
      </c>
      <c r="D317" s="50">
        <v>2052</v>
      </c>
      <c r="E317" s="50">
        <v>1458</v>
      </c>
      <c r="F317" s="50">
        <v>636</v>
      </c>
      <c r="G317" s="50">
        <v>822</v>
      </c>
      <c r="H317" s="50">
        <v>864</v>
      </c>
      <c r="I317" s="50">
        <v>594</v>
      </c>
      <c r="J317" s="50">
        <v>594</v>
      </c>
      <c r="K317" s="502">
        <v>2.6197862805928991</v>
      </c>
      <c r="L317" s="305"/>
      <c r="M317" s="305"/>
      <c r="N317" s="305"/>
    </row>
    <row r="318" spans="1:14" ht="15.75" customHeight="1">
      <c r="A318" s="50" t="s">
        <v>670</v>
      </c>
      <c r="B318" s="50"/>
      <c r="C318" s="492" t="s">
        <v>697</v>
      </c>
      <c r="D318" s="50">
        <v>1046</v>
      </c>
      <c r="E318" s="50">
        <v>717</v>
      </c>
      <c r="F318" s="50">
        <v>318</v>
      </c>
      <c r="G318" s="50">
        <v>399</v>
      </c>
      <c r="H318" s="50">
        <v>454</v>
      </c>
      <c r="I318" s="50">
        <v>263</v>
      </c>
      <c r="J318" s="50">
        <v>329</v>
      </c>
      <c r="K318" s="502">
        <v>2.4755345711006189</v>
      </c>
      <c r="L318" s="305"/>
      <c r="M318" s="305"/>
      <c r="N318" s="305"/>
    </row>
    <row r="319" spans="1:14" ht="15.75" customHeight="1">
      <c r="A319" s="50" t="s">
        <v>662</v>
      </c>
      <c r="B319" s="50"/>
      <c r="C319" s="492" t="s">
        <v>757</v>
      </c>
      <c r="D319" s="50">
        <v>913</v>
      </c>
      <c r="E319" s="50">
        <v>648</v>
      </c>
      <c r="F319" s="50">
        <v>269</v>
      </c>
      <c r="G319" s="50">
        <v>379</v>
      </c>
      <c r="H319" s="50">
        <v>359</v>
      </c>
      <c r="I319" s="50">
        <v>289</v>
      </c>
      <c r="J319" s="50">
        <v>265</v>
      </c>
      <c r="K319" s="502">
        <v>3.2525828286426792</v>
      </c>
      <c r="L319" s="305"/>
      <c r="M319" s="305"/>
      <c r="N319" s="305"/>
    </row>
    <row r="320" spans="1:14" ht="15.75" customHeight="1">
      <c r="A320" s="50" t="s">
        <v>664</v>
      </c>
      <c r="B320" s="50"/>
      <c r="C320" s="492" t="s">
        <v>354</v>
      </c>
      <c r="D320" s="50">
        <v>424</v>
      </c>
      <c r="E320" s="50">
        <v>272</v>
      </c>
      <c r="F320" s="50">
        <v>111</v>
      </c>
      <c r="G320" s="50">
        <v>161</v>
      </c>
      <c r="H320" s="50">
        <v>123</v>
      </c>
      <c r="I320" s="50">
        <v>149</v>
      </c>
      <c r="J320" s="50">
        <v>152</v>
      </c>
      <c r="K320" s="502">
        <v>4.3969718967126408</v>
      </c>
      <c r="M320" s="305"/>
      <c r="N320" s="305"/>
    </row>
    <row r="321" spans="1:14" s="55" customFormat="1" ht="15.75" customHeight="1">
      <c r="A321" s="52" t="s">
        <v>667</v>
      </c>
      <c r="B321" s="52"/>
      <c r="C321" s="495" t="s">
        <v>357</v>
      </c>
      <c r="D321" s="52">
        <v>520</v>
      </c>
      <c r="E321" s="52">
        <v>381</v>
      </c>
      <c r="F321" s="52">
        <v>156</v>
      </c>
      <c r="G321" s="52">
        <v>225</v>
      </c>
      <c r="H321" s="52">
        <v>221</v>
      </c>
      <c r="I321" s="52">
        <v>160</v>
      </c>
      <c r="J321" s="52">
        <v>139</v>
      </c>
      <c r="K321" s="504">
        <v>2.2841580461663482</v>
      </c>
      <c r="M321" s="305"/>
      <c r="N321" s="305"/>
    </row>
    <row r="322" spans="1:14" s="56" customFormat="1" ht="13.5" customHeight="1">
      <c r="A322" s="241" t="s">
        <v>1065</v>
      </c>
      <c r="C322" s="241"/>
      <c r="D322" s="239"/>
      <c r="E322" s="239"/>
      <c r="F322" s="239"/>
      <c r="G322" s="239"/>
      <c r="H322" s="239"/>
      <c r="I322" s="239"/>
      <c r="J322" s="239"/>
      <c r="K322" s="239"/>
      <c r="L322" s="306"/>
      <c r="M322" s="305"/>
      <c r="N322" s="305"/>
    </row>
    <row r="323" spans="1:14" s="56" customFormat="1" ht="12" customHeight="1">
      <c r="A323" s="243" t="s">
        <v>765</v>
      </c>
      <c r="C323" s="241"/>
      <c r="D323" s="242"/>
      <c r="E323" s="242"/>
      <c r="F323" s="242"/>
      <c r="G323" s="242"/>
      <c r="H323" s="242"/>
      <c r="I323" s="242"/>
      <c r="J323" s="242"/>
      <c r="K323" s="242"/>
      <c r="M323" s="305"/>
      <c r="N323" s="305"/>
    </row>
    <row r="324" spans="1:14" ht="12" customHeight="1">
      <c r="A324" s="243" t="s">
        <v>767</v>
      </c>
      <c r="C324" s="243"/>
      <c r="D324" s="242"/>
      <c r="E324" s="242"/>
      <c r="F324" s="242"/>
      <c r="G324" s="242"/>
      <c r="H324" s="242"/>
      <c r="I324" s="242"/>
      <c r="J324" s="242"/>
      <c r="K324" s="242"/>
    </row>
    <row r="325" spans="1:14" ht="12" customHeight="1">
      <c r="A325" s="294" t="s">
        <v>1105</v>
      </c>
      <c r="C325" s="96"/>
      <c r="D325" s="243"/>
      <c r="E325" s="243"/>
      <c r="F325" s="243"/>
      <c r="G325" s="243"/>
      <c r="H325" s="243"/>
      <c r="I325" s="243"/>
      <c r="J325" s="240"/>
      <c r="K325" s="240"/>
    </row>
    <row r="326" spans="1:14" ht="12" customHeight="1">
      <c r="A326" s="294" t="s">
        <v>1244</v>
      </c>
      <c r="D326" s="241"/>
      <c r="E326" s="241"/>
      <c r="F326" s="241"/>
      <c r="G326" s="241"/>
      <c r="H326" s="241"/>
      <c r="I326" s="241"/>
      <c r="J326" s="240"/>
      <c r="K326" s="240"/>
    </row>
    <row r="327" spans="1:14">
      <c r="A327" s="97" t="s">
        <v>1091</v>
      </c>
      <c r="D327" s="96"/>
      <c r="E327" s="96"/>
      <c r="F327" s="96"/>
      <c r="G327" s="96"/>
      <c r="H327" s="96"/>
      <c r="I327" s="96"/>
      <c r="J327" s="96"/>
      <c r="K327" s="96"/>
    </row>
    <row r="328" spans="1:14">
      <c r="B328" s="243"/>
      <c r="C328" s="243"/>
      <c r="D328" s="243"/>
      <c r="E328" s="243"/>
      <c r="F328" s="243"/>
      <c r="G328" s="243"/>
      <c r="H328" s="243"/>
      <c r="I328" s="243"/>
      <c r="J328" s="243"/>
      <c r="K328" s="243"/>
    </row>
    <row r="329" spans="1:14">
      <c r="B329" s="244"/>
      <c r="C329" s="96"/>
    </row>
    <row r="330" spans="1:14">
      <c r="B330" s="243"/>
      <c r="C330" s="243"/>
    </row>
    <row r="331" spans="1:14">
      <c r="B331" s="260"/>
      <c r="C331" s="243"/>
    </row>
    <row r="332" spans="1:14">
      <c r="B332" s="260"/>
      <c r="C332" s="243"/>
    </row>
    <row r="333" spans="1:14">
      <c r="B333" s="260"/>
      <c r="C333" s="243"/>
    </row>
    <row r="334" spans="1:14">
      <c r="B334" s="260"/>
      <c r="C334" s="243"/>
    </row>
    <row r="335" spans="1:14">
      <c r="B335" s="294"/>
      <c r="C335" s="243"/>
    </row>
    <row r="338" spans="3:3">
      <c r="C338" s="243"/>
    </row>
  </sheetData>
  <mergeCells count="2">
    <mergeCell ref="A2:K3"/>
    <mergeCell ref="A4:K4"/>
  </mergeCells>
  <phoneticPr fontId="2" type="noConversion"/>
  <conditionalFormatting sqref="L10:N10 L16:N318 L11 L319 M319:N323">
    <cfRule type="cellIs" dxfId="22" priority="1"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3" min="1" max="16" man="1"/>
    <brk id="56" min="1" max="16" man="1"/>
    <brk id="80" min="1" max="16" man="1"/>
    <brk id="104" min="1" max="16" man="1"/>
    <brk id="128" min="1" max="16" man="1"/>
    <brk id="152" min="1" max="16" man="1"/>
    <brk id="176" min="1" max="16" man="1"/>
    <brk id="196" min="1" max="16" man="1"/>
    <brk id="220" min="1" max="16" man="1"/>
    <brk id="244" min="1" max="16" man="1"/>
    <brk id="268" min="1" max="16" man="1"/>
    <brk id="292" min="1" max="16" man="1"/>
    <brk id="316" min="1" max="16" man="1"/>
  </rowBreak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100" workbookViewId="0">
      <pane ySplit="10" topLeftCell="A11" activePane="bottomLeft" state="frozen"/>
      <selection pane="bottomLeft"/>
    </sheetView>
  </sheetViews>
  <sheetFormatPr defaultRowHeight="12.5"/>
  <cols>
    <col min="1" max="1" width="1.453125" customWidth="1"/>
    <col min="2" max="2" width="22.54296875" customWidth="1"/>
    <col min="3" max="3" width="10.453125" customWidth="1"/>
    <col min="4" max="5" width="7.453125" customWidth="1"/>
    <col min="6" max="6" width="6.453125" customWidth="1"/>
    <col min="7" max="7" width="7.453125" customWidth="1"/>
    <col min="8" max="8" width="9.453125" customWidth="1"/>
    <col min="9" max="9" width="11" customWidth="1"/>
    <col min="10" max="11" width="10.453125" customWidth="1"/>
    <col min="12" max="12" width="13.1796875" customWidth="1"/>
    <col min="14" max="14" width="15" customWidth="1"/>
    <col min="15" max="15" width="8.453125" customWidth="1"/>
    <col min="16" max="16" width="9.453125" customWidth="1"/>
  </cols>
  <sheetData>
    <row r="1" spans="1:14" ht="10.5" customHeight="1"/>
    <row r="2" spans="1:14" ht="18" customHeight="1">
      <c r="A2" s="584" t="s">
        <v>1211</v>
      </c>
      <c r="B2" s="584"/>
      <c r="C2" s="584"/>
      <c r="D2" s="584"/>
      <c r="E2" s="584"/>
      <c r="F2" s="584"/>
      <c r="G2" s="584"/>
      <c r="H2" s="584"/>
      <c r="I2" s="584"/>
      <c r="J2" s="584"/>
      <c r="K2" s="584"/>
      <c r="L2" s="584"/>
      <c r="M2" s="584"/>
    </row>
    <row r="3" spans="1:14" ht="15.75" customHeight="1">
      <c r="A3" s="585" t="s">
        <v>1212</v>
      </c>
      <c r="B3" s="585"/>
      <c r="C3" s="585"/>
      <c r="D3" s="585"/>
      <c r="E3" s="585"/>
      <c r="F3" s="585"/>
      <c r="G3" s="585"/>
      <c r="H3" s="585"/>
      <c r="I3" s="585"/>
      <c r="J3" s="585"/>
      <c r="K3" s="585"/>
      <c r="L3" s="585"/>
      <c r="M3" s="585"/>
      <c r="N3" s="327"/>
    </row>
    <row r="4" spans="1:14" ht="18" customHeight="1"/>
    <row r="5" spans="1:14" ht="17.25" customHeight="1">
      <c r="A5" s="233" t="s">
        <v>6</v>
      </c>
      <c r="B5" s="233"/>
      <c r="C5" s="233" t="s">
        <v>1</v>
      </c>
      <c r="D5" s="249" t="s">
        <v>2</v>
      </c>
      <c r="E5" s="249"/>
      <c r="F5" s="249"/>
      <c r="G5" s="249"/>
      <c r="H5" s="250" t="s">
        <v>717</v>
      </c>
      <c r="I5" s="250"/>
      <c r="J5" s="251" t="s">
        <v>735</v>
      </c>
      <c r="K5" s="233" t="s">
        <v>3</v>
      </c>
      <c r="L5" s="233" t="s">
        <v>4</v>
      </c>
      <c r="M5" s="233" t="s">
        <v>736</v>
      </c>
    </row>
    <row r="6" spans="1:14" ht="16.5" customHeight="1">
      <c r="A6" s="45"/>
      <c r="B6" s="45" t="s">
        <v>102</v>
      </c>
      <c r="C6" s="45" t="s">
        <v>723</v>
      </c>
      <c r="D6" s="250" t="s">
        <v>7</v>
      </c>
      <c r="E6" s="250"/>
      <c r="F6" s="250" t="s">
        <v>8</v>
      </c>
      <c r="G6" s="250"/>
      <c r="H6" s="64" t="s">
        <v>9</v>
      </c>
      <c r="I6" s="304" t="s">
        <v>10</v>
      </c>
      <c r="J6" s="252" t="s">
        <v>718</v>
      </c>
      <c r="K6" s="45" t="s">
        <v>95</v>
      </c>
      <c r="L6" s="45" t="s">
        <v>12</v>
      </c>
      <c r="M6" s="45" t="s">
        <v>13</v>
      </c>
    </row>
    <row r="7" spans="1:14" ht="13.5" customHeight="1">
      <c r="A7" s="45"/>
      <c r="B7" s="45"/>
      <c r="C7" s="45" t="s">
        <v>1106</v>
      </c>
      <c r="D7" s="64" t="s">
        <v>9</v>
      </c>
      <c r="E7" s="64" t="s">
        <v>10</v>
      </c>
      <c r="F7" s="64" t="s">
        <v>9</v>
      </c>
      <c r="G7" s="64" t="s">
        <v>10</v>
      </c>
      <c r="H7" s="64" t="s">
        <v>14</v>
      </c>
      <c r="I7" s="304" t="s">
        <v>14</v>
      </c>
      <c r="J7" s="252" t="s">
        <v>11</v>
      </c>
      <c r="K7" s="45" t="s">
        <v>684</v>
      </c>
      <c r="L7" s="45" t="s">
        <v>103</v>
      </c>
      <c r="M7" s="45" t="s">
        <v>15</v>
      </c>
    </row>
    <row r="8" spans="1:14" ht="12.75" customHeight="1">
      <c r="A8" s="45"/>
      <c r="B8" s="45"/>
      <c r="C8" s="45"/>
      <c r="D8" s="64" t="s">
        <v>14</v>
      </c>
      <c r="E8" s="64" t="s">
        <v>14</v>
      </c>
      <c r="F8" s="64" t="s">
        <v>14</v>
      </c>
      <c r="G8" s="64" t="s">
        <v>14</v>
      </c>
      <c r="H8" s="45"/>
      <c r="I8" s="45"/>
      <c r="J8" s="252" t="s">
        <v>17</v>
      </c>
      <c r="K8" s="45" t="s">
        <v>742</v>
      </c>
      <c r="L8" s="228" t="s">
        <v>18</v>
      </c>
      <c r="M8" s="45" t="s">
        <v>19</v>
      </c>
    </row>
    <row r="9" spans="1:14" ht="12.75" customHeight="1">
      <c r="A9" s="45"/>
      <c r="B9" s="45"/>
      <c r="C9" s="45"/>
      <c r="D9" s="45"/>
      <c r="E9" s="45"/>
      <c r="F9" s="45"/>
      <c r="G9" s="45"/>
      <c r="H9" s="45"/>
      <c r="I9" s="45"/>
      <c r="J9" s="252" t="s">
        <v>725</v>
      </c>
      <c r="K9" s="45" t="s">
        <v>748</v>
      </c>
      <c r="L9" s="228"/>
      <c r="M9" s="45"/>
    </row>
    <row r="10" spans="1:14" ht="12.75" customHeight="1">
      <c r="A10" s="229"/>
      <c r="B10" s="229"/>
      <c r="C10" s="229"/>
      <c r="D10" s="229"/>
      <c r="E10" s="229"/>
      <c r="F10" s="229"/>
      <c r="G10" s="229"/>
      <c r="H10" s="229"/>
      <c r="I10" s="229"/>
      <c r="J10" s="253" t="s">
        <v>11</v>
      </c>
      <c r="K10" s="229" t="s">
        <v>749</v>
      </c>
      <c r="L10" s="229"/>
      <c r="M10" s="229"/>
    </row>
    <row r="11" spans="1:14" ht="12.75" customHeight="1">
      <c r="A11" s="45" t="s">
        <v>116</v>
      </c>
      <c r="B11" s="45"/>
      <c r="C11" s="46">
        <v>14141</v>
      </c>
      <c r="D11" s="46">
        <v>3895</v>
      </c>
      <c r="E11" s="46">
        <v>1834</v>
      </c>
      <c r="F11" s="46">
        <v>6655</v>
      </c>
      <c r="G11" s="46">
        <v>416</v>
      </c>
      <c r="H11" s="46">
        <v>364</v>
      </c>
      <c r="I11" s="46">
        <v>976</v>
      </c>
      <c r="J11" s="46">
        <v>8866</v>
      </c>
      <c r="K11" s="46">
        <v>8818</v>
      </c>
      <c r="L11" s="46">
        <v>998586920</v>
      </c>
      <c r="M11" s="46">
        <v>70616.428823986993</v>
      </c>
    </row>
    <row r="12" spans="1:14" ht="12.75" customHeight="1">
      <c r="A12" s="48"/>
      <c r="B12" s="48" t="s">
        <v>674</v>
      </c>
      <c r="C12" s="50">
        <v>688</v>
      </c>
      <c r="D12" s="50">
        <v>208</v>
      </c>
      <c r="E12" s="50">
        <v>66</v>
      </c>
      <c r="F12" s="50">
        <v>334</v>
      </c>
      <c r="G12" s="60">
        <v>33</v>
      </c>
      <c r="H12" s="50">
        <v>11</v>
      </c>
      <c r="I12" s="50">
        <v>36</v>
      </c>
      <c r="J12" s="50">
        <v>332</v>
      </c>
      <c r="K12" s="50">
        <v>329</v>
      </c>
      <c r="L12" s="50">
        <v>44157025</v>
      </c>
      <c r="M12" s="50">
        <v>64181.722383720931</v>
      </c>
    </row>
    <row r="13" spans="1:14" ht="12.75" customHeight="1">
      <c r="A13" s="48"/>
      <c r="B13" s="48" t="s">
        <v>1002</v>
      </c>
      <c r="C13" s="50">
        <v>1724</v>
      </c>
      <c r="D13" s="50">
        <v>446</v>
      </c>
      <c r="E13" s="50">
        <v>302</v>
      </c>
      <c r="F13" s="50">
        <v>699</v>
      </c>
      <c r="G13" s="60">
        <v>78</v>
      </c>
      <c r="H13" s="50">
        <v>47</v>
      </c>
      <c r="I13" s="50">
        <v>152</v>
      </c>
      <c r="J13" s="50">
        <v>1055</v>
      </c>
      <c r="K13" s="50">
        <v>1051</v>
      </c>
      <c r="L13" s="50">
        <v>137365740</v>
      </c>
      <c r="M13" s="50">
        <v>79678.503480278421</v>
      </c>
    </row>
    <row r="14" spans="1:14" ht="12.75" customHeight="1">
      <c r="A14" s="48"/>
      <c r="B14" s="48" t="s">
        <v>675</v>
      </c>
      <c r="C14" s="50">
        <v>1156</v>
      </c>
      <c r="D14" s="50">
        <v>313</v>
      </c>
      <c r="E14" s="50">
        <v>134</v>
      </c>
      <c r="F14" s="50">
        <v>586</v>
      </c>
      <c r="G14" s="60">
        <v>29</v>
      </c>
      <c r="H14" s="50">
        <v>20</v>
      </c>
      <c r="I14" s="50">
        <v>74</v>
      </c>
      <c r="J14" s="50">
        <v>649</v>
      </c>
      <c r="K14" s="50">
        <v>644</v>
      </c>
      <c r="L14" s="50">
        <v>84338093</v>
      </c>
      <c r="M14" s="50">
        <v>72956.827854671283</v>
      </c>
    </row>
    <row r="15" spans="1:14" ht="12.75" customHeight="1">
      <c r="A15" s="48"/>
      <c r="B15" s="48" t="s">
        <v>1003</v>
      </c>
      <c r="C15" s="50">
        <v>1414</v>
      </c>
      <c r="D15" s="50">
        <v>381</v>
      </c>
      <c r="E15" s="50">
        <v>212</v>
      </c>
      <c r="F15" s="50">
        <v>636</v>
      </c>
      <c r="G15" s="60">
        <v>29</v>
      </c>
      <c r="H15" s="50">
        <v>50</v>
      </c>
      <c r="I15" s="50">
        <v>106</v>
      </c>
      <c r="J15" s="50">
        <v>995</v>
      </c>
      <c r="K15" s="50">
        <v>990</v>
      </c>
      <c r="L15" s="50">
        <v>104843872</v>
      </c>
      <c r="M15" s="50">
        <v>74147.009900990102</v>
      </c>
    </row>
    <row r="16" spans="1:14" ht="12.75" customHeight="1">
      <c r="A16" s="48"/>
      <c r="B16" s="48" t="s">
        <v>676</v>
      </c>
      <c r="C16" s="50">
        <v>292</v>
      </c>
      <c r="D16" s="50">
        <v>82</v>
      </c>
      <c r="E16" s="50">
        <v>23</v>
      </c>
      <c r="F16" s="50">
        <v>166</v>
      </c>
      <c r="G16" s="50">
        <v>10</v>
      </c>
      <c r="H16" s="50" t="s">
        <v>1207</v>
      </c>
      <c r="I16" s="50" t="s">
        <v>1207</v>
      </c>
      <c r="J16" s="50">
        <v>126</v>
      </c>
      <c r="K16" s="50">
        <v>125</v>
      </c>
      <c r="L16" s="50">
        <v>21401982</v>
      </c>
      <c r="M16" s="50">
        <v>73294.45890410959</v>
      </c>
    </row>
    <row r="17" spans="1:13" ht="12.75" customHeight="1">
      <c r="A17" s="48"/>
      <c r="B17" s="48" t="s">
        <v>1213</v>
      </c>
      <c r="C17" s="50">
        <v>1345</v>
      </c>
      <c r="D17" s="50">
        <v>370</v>
      </c>
      <c r="E17" s="50">
        <v>150</v>
      </c>
      <c r="F17" s="50">
        <v>703</v>
      </c>
      <c r="G17" s="50">
        <v>42</v>
      </c>
      <c r="H17" s="50">
        <v>15</v>
      </c>
      <c r="I17" s="50">
        <v>65</v>
      </c>
      <c r="J17" s="50">
        <v>642</v>
      </c>
      <c r="K17" s="50">
        <v>639</v>
      </c>
      <c r="L17" s="50">
        <v>89008698</v>
      </c>
      <c r="M17" s="50">
        <v>66177.470631970267</v>
      </c>
    </row>
    <row r="18" spans="1:13" ht="12.75" customHeight="1">
      <c r="A18" s="48"/>
      <c r="B18" s="48" t="s">
        <v>677</v>
      </c>
      <c r="C18" s="50">
        <v>321</v>
      </c>
      <c r="D18" s="50">
        <v>80</v>
      </c>
      <c r="E18" s="50">
        <v>35</v>
      </c>
      <c r="F18" s="50">
        <v>150</v>
      </c>
      <c r="G18" s="50" t="s">
        <v>1207</v>
      </c>
      <c r="H18" s="50">
        <v>6</v>
      </c>
      <c r="I18" s="50">
        <v>42</v>
      </c>
      <c r="J18" s="50">
        <v>166</v>
      </c>
      <c r="K18" s="50">
        <v>162</v>
      </c>
      <c r="L18" s="50">
        <v>23901522</v>
      </c>
      <c r="M18" s="50">
        <v>74459.570093457951</v>
      </c>
    </row>
    <row r="19" spans="1:13" ht="12.75" customHeight="1">
      <c r="A19" s="48"/>
      <c r="B19" s="48" t="s">
        <v>1004</v>
      </c>
      <c r="C19" s="50">
        <v>1921</v>
      </c>
      <c r="D19" s="50">
        <v>570</v>
      </c>
      <c r="E19" s="50">
        <v>338</v>
      </c>
      <c r="F19" s="50">
        <v>745</v>
      </c>
      <c r="G19" s="50">
        <v>68</v>
      </c>
      <c r="H19" s="50">
        <v>75</v>
      </c>
      <c r="I19" s="50">
        <v>125</v>
      </c>
      <c r="J19" s="50">
        <v>1559</v>
      </c>
      <c r="K19" s="50">
        <v>1549</v>
      </c>
      <c r="L19" s="50">
        <v>154092003</v>
      </c>
      <c r="M19" s="50">
        <v>80214.473191046331</v>
      </c>
    </row>
    <row r="20" spans="1:13" ht="12.75" customHeight="1">
      <c r="A20" s="48"/>
      <c r="B20" s="48" t="s">
        <v>678</v>
      </c>
      <c r="C20" s="50">
        <v>698</v>
      </c>
      <c r="D20" s="50">
        <v>218</v>
      </c>
      <c r="E20" s="50">
        <v>83</v>
      </c>
      <c r="F20" s="50">
        <v>339</v>
      </c>
      <c r="G20" s="50">
        <v>22</v>
      </c>
      <c r="H20" s="50">
        <v>13</v>
      </c>
      <c r="I20" s="50">
        <v>23</v>
      </c>
      <c r="J20" s="50">
        <v>349</v>
      </c>
      <c r="K20" s="50">
        <v>344</v>
      </c>
      <c r="L20" s="50">
        <v>52675349</v>
      </c>
      <c r="M20" s="50">
        <v>75466.116045845265</v>
      </c>
    </row>
    <row r="21" spans="1:13" ht="12.75" customHeight="1">
      <c r="A21" s="48"/>
      <c r="B21" s="48" t="s">
        <v>679</v>
      </c>
      <c r="C21" s="50">
        <v>1002</v>
      </c>
      <c r="D21" s="50">
        <v>285</v>
      </c>
      <c r="E21" s="50">
        <v>166</v>
      </c>
      <c r="F21" s="50">
        <v>403</v>
      </c>
      <c r="G21" s="50">
        <v>27</v>
      </c>
      <c r="H21" s="50">
        <v>44</v>
      </c>
      <c r="I21" s="50">
        <v>77</v>
      </c>
      <c r="J21" s="50">
        <v>760</v>
      </c>
      <c r="K21" s="50">
        <v>759</v>
      </c>
      <c r="L21" s="50">
        <v>70801404</v>
      </c>
      <c r="M21" s="50">
        <v>70660.083832335324</v>
      </c>
    </row>
    <row r="22" spans="1:13" ht="12.75" customHeight="1">
      <c r="A22" s="48"/>
      <c r="B22" s="48" t="s">
        <v>1005</v>
      </c>
      <c r="C22" s="50">
        <v>1043</v>
      </c>
      <c r="D22" s="50">
        <v>295</v>
      </c>
      <c r="E22" s="50">
        <v>155</v>
      </c>
      <c r="F22" s="50">
        <v>426</v>
      </c>
      <c r="G22" s="50">
        <v>22</v>
      </c>
      <c r="H22" s="50">
        <v>48</v>
      </c>
      <c r="I22" s="50">
        <v>97</v>
      </c>
      <c r="J22" s="50">
        <v>829</v>
      </c>
      <c r="K22" s="50">
        <v>827</v>
      </c>
      <c r="L22" s="50">
        <v>83286652</v>
      </c>
      <c r="M22" s="50">
        <v>79852.974113135191</v>
      </c>
    </row>
    <row r="23" spans="1:13" ht="12.75" customHeight="1">
      <c r="A23" s="48"/>
      <c r="B23" s="48" t="s">
        <v>680</v>
      </c>
      <c r="C23" s="50">
        <v>775</v>
      </c>
      <c r="D23" s="50">
        <v>216</v>
      </c>
      <c r="E23" s="50">
        <v>65</v>
      </c>
      <c r="F23" s="50">
        <v>419</v>
      </c>
      <c r="G23" s="50">
        <v>27</v>
      </c>
      <c r="H23" s="50">
        <v>10</v>
      </c>
      <c r="I23" s="50">
        <v>38</v>
      </c>
      <c r="J23" s="50">
        <v>311</v>
      </c>
      <c r="K23" s="50">
        <v>310</v>
      </c>
      <c r="L23" s="50">
        <v>49414595</v>
      </c>
      <c r="M23" s="50">
        <v>63760.76774193548</v>
      </c>
    </row>
    <row r="24" spans="1:13" ht="12.75" customHeight="1">
      <c r="A24" s="48"/>
      <c r="B24" s="48" t="s">
        <v>681</v>
      </c>
      <c r="C24" s="50">
        <v>271</v>
      </c>
      <c r="D24" s="50">
        <v>81</v>
      </c>
      <c r="E24" s="50">
        <v>19</v>
      </c>
      <c r="F24" s="50">
        <v>153</v>
      </c>
      <c r="G24" s="50">
        <v>15</v>
      </c>
      <c r="H24" s="50" t="s">
        <v>1207</v>
      </c>
      <c r="I24" s="50" t="s">
        <v>1207</v>
      </c>
      <c r="J24" s="50">
        <v>116</v>
      </c>
      <c r="K24" s="50">
        <v>116</v>
      </c>
      <c r="L24" s="50">
        <v>17708075</v>
      </c>
      <c r="M24" s="50">
        <v>65343.450184501846</v>
      </c>
    </row>
    <row r="25" spans="1:13" ht="12.75" customHeight="1">
      <c r="A25" s="48"/>
      <c r="B25" s="48" t="s">
        <v>1214</v>
      </c>
      <c r="C25" s="50">
        <v>1360</v>
      </c>
      <c r="D25" s="50">
        <v>317</v>
      </c>
      <c r="E25" s="50">
        <v>61</v>
      </c>
      <c r="F25" s="50">
        <v>863</v>
      </c>
      <c r="G25" s="50" t="s">
        <v>1207</v>
      </c>
      <c r="H25" s="50" t="s">
        <v>1207</v>
      </c>
      <c r="I25" s="50">
        <v>101</v>
      </c>
      <c r="J25" s="50">
        <v>858</v>
      </c>
      <c r="K25" s="50">
        <v>856</v>
      </c>
      <c r="L25" s="50">
        <v>61437789</v>
      </c>
      <c r="M25" s="50">
        <v>45174.844852941176</v>
      </c>
    </row>
    <row r="26" spans="1:13" ht="12.75" customHeight="1">
      <c r="A26" s="45" t="s">
        <v>238</v>
      </c>
      <c r="B26" s="45"/>
      <c r="C26" s="46">
        <v>14692</v>
      </c>
      <c r="D26" s="46">
        <v>4113</v>
      </c>
      <c r="E26" s="46">
        <v>2120</v>
      </c>
      <c r="F26" s="46">
        <v>6503</v>
      </c>
      <c r="G26" s="46">
        <v>340</v>
      </c>
      <c r="H26" s="46">
        <v>438</v>
      </c>
      <c r="I26" s="46">
        <v>1169</v>
      </c>
      <c r="J26" s="46">
        <v>9409</v>
      </c>
      <c r="K26" s="46">
        <v>9355</v>
      </c>
      <c r="L26" s="46">
        <v>943755920</v>
      </c>
      <c r="M26" s="46">
        <v>64236.041383065611</v>
      </c>
    </row>
    <row r="27" spans="1:13" ht="12.75" customHeight="1">
      <c r="A27" s="48"/>
      <c r="B27" s="48" t="s">
        <v>1215</v>
      </c>
      <c r="C27" s="50">
        <v>2770</v>
      </c>
      <c r="D27" s="50">
        <v>839</v>
      </c>
      <c r="E27" s="50">
        <v>460</v>
      </c>
      <c r="F27" s="50">
        <v>1058</v>
      </c>
      <c r="G27" s="50">
        <v>35</v>
      </c>
      <c r="H27" s="50">
        <v>103</v>
      </c>
      <c r="I27" s="50">
        <v>273</v>
      </c>
      <c r="J27" s="50">
        <v>2157</v>
      </c>
      <c r="K27" s="50">
        <v>2151</v>
      </c>
      <c r="L27" s="50">
        <v>179114991</v>
      </c>
      <c r="M27" s="50">
        <v>64662.451624548739</v>
      </c>
    </row>
    <row r="28" spans="1:13" ht="12.75" customHeight="1">
      <c r="A28" s="48"/>
      <c r="B28" s="48" t="s">
        <v>1216</v>
      </c>
      <c r="C28" s="50">
        <v>1267</v>
      </c>
      <c r="D28" s="50">
        <v>351</v>
      </c>
      <c r="E28" s="50">
        <v>174</v>
      </c>
      <c r="F28" s="50">
        <v>569</v>
      </c>
      <c r="G28" s="60">
        <v>38</v>
      </c>
      <c r="H28" s="50">
        <v>36</v>
      </c>
      <c r="I28" s="50">
        <v>99</v>
      </c>
      <c r="J28" s="50">
        <v>691</v>
      </c>
      <c r="K28" s="50">
        <v>687</v>
      </c>
      <c r="L28" s="50">
        <v>78773796</v>
      </c>
      <c r="M28" s="50">
        <v>62173.477505919494</v>
      </c>
    </row>
    <row r="29" spans="1:13" ht="12.75" customHeight="1">
      <c r="A29" s="48"/>
      <c r="B29" s="48" t="s">
        <v>1217</v>
      </c>
      <c r="C29" s="50">
        <v>874</v>
      </c>
      <c r="D29" s="50">
        <v>228</v>
      </c>
      <c r="E29" s="50">
        <v>90</v>
      </c>
      <c r="F29" s="50">
        <v>483</v>
      </c>
      <c r="G29" s="60">
        <v>32</v>
      </c>
      <c r="H29" s="50">
        <v>13</v>
      </c>
      <c r="I29" s="50">
        <v>28</v>
      </c>
      <c r="J29" s="50">
        <v>387</v>
      </c>
      <c r="K29" s="50">
        <v>384</v>
      </c>
      <c r="L29" s="50">
        <v>55769436</v>
      </c>
      <c r="M29" s="50">
        <v>63809.423340961097</v>
      </c>
    </row>
    <row r="30" spans="1:13" ht="12.75" customHeight="1">
      <c r="A30" s="48"/>
      <c r="B30" s="48" t="s">
        <v>1218</v>
      </c>
      <c r="C30" s="50">
        <v>924</v>
      </c>
      <c r="D30" s="50">
        <v>271</v>
      </c>
      <c r="E30" s="50">
        <v>92</v>
      </c>
      <c r="F30" s="50">
        <v>479</v>
      </c>
      <c r="G30" s="60">
        <v>18</v>
      </c>
      <c r="H30" s="50">
        <v>16</v>
      </c>
      <c r="I30" s="50">
        <v>47</v>
      </c>
      <c r="J30" s="50">
        <v>443</v>
      </c>
      <c r="K30" s="50">
        <v>438</v>
      </c>
      <c r="L30" s="50">
        <v>57602119</v>
      </c>
      <c r="M30" s="50">
        <v>62339.955627705625</v>
      </c>
    </row>
    <row r="31" spans="1:13" ht="12.75" customHeight="1">
      <c r="A31" s="48"/>
      <c r="B31" s="48" t="s">
        <v>1219</v>
      </c>
      <c r="C31" s="50">
        <v>1123</v>
      </c>
      <c r="D31" s="50">
        <v>346</v>
      </c>
      <c r="E31" s="50">
        <v>101</v>
      </c>
      <c r="F31" s="50">
        <v>586</v>
      </c>
      <c r="G31" s="60">
        <v>33</v>
      </c>
      <c r="H31" s="50">
        <v>17</v>
      </c>
      <c r="I31" s="50">
        <v>40</v>
      </c>
      <c r="J31" s="50">
        <v>443</v>
      </c>
      <c r="K31" s="50">
        <v>442</v>
      </c>
      <c r="L31" s="50">
        <v>73410265</v>
      </c>
      <c r="M31" s="50">
        <v>65369.781834372217</v>
      </c>
    </row>
    <row r="32" spans="1:13" ht="12.75" customHeight="1">
      <c r="A32" s="48"/>
      <c r="B32" s="48" t="s">
        <v>1220</v>
      </c>
      <c r="C32" s="50">
        <v>1107</v>
      </c>
      <c r="D32" s="50">
        <v>298</v>
      </c>
      <c r="E32" s="50">
        <v>199</v>
      </c>
      <c r="F32" s="50">
        <v>501</v>
      </c>
      <c r="G32" s="60">
        <v>21</v>
      </c>
      <c r="H32" s="50">
        <v>21</v>
      </c>
      <c r="I32" s="50">
        <v>67</v>
      </c>
      <c r="J32" s="50">
        <v>661</v>
      </c>
      <c r="K32" s="50">
        <v>653</v>
      </c>
      <c r="L32" s="50">
        <v>76581233</v>
      </c>
      <c r="M32" s="50">
        <v>69179.072267389347</v>
      </c>
    </row>
    <row r="33" spans="1:13" ht="12.75" customHeight="1">
      <c r="A33" s="48"/>
      <c r="B33" s="48" t="s">
        <v>1221</v>
      </c>
      <c r="C33" s="50">
        <v>661</v>
      </c>
      <c r="D33" s="50">
        <v>183</v>
      </c>
      <c r="E33" s="50">
        <v>92</v>
      </c>
      <c r="F33" s="50">
        <v>267</v>
      </c>
      <c r="G33" s="60">
        <v>11</v>
      </c>
      <c r="H33" s="50">
        <v>36</v>
      </c>
      <c r="I33" s="50">
        <v>72</v>
      </c>
      <c r="J33" s="50">
        <v>422</v>
      </c>
      <c r="K33" s="50">
        <v>418</v>
      </c>
      <c r="L33" s="50">
        <v>43372858</v>
      </c>
      <c r="M33" s="50">
        <v>65617.031770045389</v>
      </c>
    </row>
    <row r="34" spans="1:13" ht="12.75" customHeight="1">
      <c r="A34" s="48"/>
      <c r="B34" s="48" t="s">
        <v>682</v>
      </c>
      <c r="C34" s="50">
        <v>1869</v>
      </c>
      <c r="D34" s="50">
        <v>484</v>
      </c>
      <c r="E34" s="50">
        <v>304</v>
      </c>
      <c r="F34" s="50">
        <v>833</v>
      </c>
      <c r="G34" s="60">
        <v>48</v>
      </c>
      <c r="H34" s="50">
        <v>60</v>
      </c>
      <c r="I34" s="50">
        <v>140</v>
      </c>
      <c r="J34" s="50">
        <v>1286</v>
      </c>
      <c r="K34" s="50">
        <v>1274</v>
      </c>
      <c r="L34" s="50">
        <v>121704096</v>
      </c>
      <c r="M34" s="50">
        <v>65117.226324237563</v>
      </c>
    </row>
    <row r="35" spans="1:13" ht="12.75" customHeight="1">
      <c r="A35" s="48"/>
      <c r="B35" s="48" t="s">
        <v>698</v>
      </c>
      <c r="C35" s="50">
        <v>749</v>
      </c>
      <c r="D35" s="50">
        <v>162</v>
      </c>
      <c r="E35" s="50">
        <v>104</v>
      </c>
      <c r="F35" s="50">
        <v>289</v>
      </c>
      <c r="G35" s="60">
        <v>15</v>
      </c>
      <c r="H35" s="50">
        <v>24</v>
      </c>
      <c r="I35" s="50">
        <v>155</v>
      </c>
      <c r="J35" s="50">
        <v>740</v>
      </c>
      <c r="K35" s="50">
        <v>740</v>
      </c>
      <c r="L35" s="50">
        <v>33686531</v>
      </c>
      <c r="M35" s="50">
        <v>44975.341789052072</v>
      </c>
    </row>
    <row r="36" spans="1:13" ht="12.75" customHeight="1">
      <c r="A36" s="59"/>
      <c r="B36" s="48" t="s">
        <v>1006</v>
      </c>
      <c r="C36" s="61">
        <v>831</v>
      </c>
      <c r="D36" s="61">
        <v>246</v>
      </c>
      <c r="E36" s="61">
        <v>92</v>
      </c>
      <c r="F36" s="61">
        <v>436</v>
      </c>
      <c r="G36" s="62">
        <v>16</v>
      </c>
      <c r="H36" s="61">
        <v>11</v>
      </c>
      <c r="I36" s="61">
        <v>30</v>
      </c>
      <c r="J36" s="61">
        <v>375</v>
      </c>
      <c r="K36" s="61">
        <v>373</v>
      </c>
      <c r="L36" s="61">
        <v>48518118</v>
      </c>
      <c r="M36" s="61">
        <v>58385.220216606496</v>
      </c>
    </row>
    <row r="37" spans="1:13" ht="12.75" customHeight="1">
      <c r="A37" s="51"/>
      <c r="B37" s="495" t="s">
        <v>683</v>
      </c>
      <c r="C37" s="52">
        <v>2478</v>
      </c>
      <c r="D37" s="52">
        <v>693</v>
      </c>
      <c r="E37" s="52">
        <v>407</v>
      </c>
      <c r="F37" s="52">
        <v>986</v>
      </c>
      <c r="G37" s="52">
        <v>73</v>
      </c>
      <c r="H37" s="52">
        <v>100</v>
      </c>
      <c r="I37" s="52">
        <v>214</v>
      </c>
      <c r="J37" s="52">
        <v>1800</v>
      </c>
      <c r="K37" s="52">
        <v>1791</v>
      </c>
      <c r="L37" s="52">
        <v>174387466</v>
      </c>
      <c r="M37" s="52">
        <v>70374.2800645682</v>
      </c>
    </row>
    <row r="38" spans="1:13" ht="12.75" customHeight="1">
      <c r="A38" s="241" t="s">
        <v>1222</v>
      </c>
      <c r="B38" s="240"/>
    </row>
    <row r="39" spans="1:13" ht="12" customHeight="1">
      <c r="A39" s="245" t="s">
        <v>1096</v>
      </c>
      <c r="B39" s="240"/>
      <c r="C39" s="127"/>
      <c r="D39" s="240"/>
      <c r="E39" s="240"/>
      <c r="F39" s="240"/>
      <c r="G39" s="240"/>
      <c r="H39" s="240"/>
      <c r="I39" s="240"/>
      <c r="J39" s="240"/>
      <c r="K39" s="240"/>
      <c r="L39" s="240"/>
      <c r="M39" s="240"/>
    </row>
    <row r="40" spans="1:13" ht="12" customHeight="1">
      <c r="A40" s="239" t="s">
        <v>699</v>
      </c>
      <c r="B40" s="240"/>
      <c r="C40" s="243"/>
      <c r="D40" s="240"/>
      <c r="E40" s="240"/>
      <c r="F40" s="240"/>
      <c r="G40" s="240"/>
      <c r="H40" s="240"/>
      <c r="I40" s="240"/>
      <c r="J40" s="240"/>
      <c r="K40" s="240"/>
      <c r="L40" s="240"/>
      <c r="M40" s="240"/>
    </row>
    <row r="41" spans="1:13" ht="12" customHeight="1">
      <c r="A41" s="243" t="s">
        <v>714</v>
      </c>
      <c r="B41" s="240"/>
      <c r="C41" s="243"/>
      <c r="D41" s="240"/>
      <c r="E41" s="240"/>
      <c r="F41" s="240"/>
      <c r="G41" s="240"/>
      <c r="H41" s="240"/>
      <c r="I41" s="240"/>
      <c r="J41" s="240"/>
      <c r="K41" s="240"/>
      <c r="L41" s="240"/>
      <c r="M41" s="240"/>
    </row>
    <row r="42" spans="1:13" ht="12" customHeight="1">
      <c r="A42" s="243" t="s">
        <v>715</v>
      </c>
      <c r="B42" s="240"/>
      <c r="C42" s="243"/>
      <c r="D42" s="240"/>
      <c r="E42" s="240"/>
      <c r="F42" s="240"/>
      <c r="G42" s="240"/>
      <c r="H42" s="240"/>
      <c r="I42" s="240"/>
      <c r="J42" s="240"/>
      <c r="K42" s="240"/>
      <c r="L42" s="240"/>
      <c r="M42" s="240"/>
    </row>
    <row r="43" spans="1:13" ht="12" customHeight="1">
      <c r="A43" s="241" t="s">
        <v>1091</v>
      </c>
      <c r="B43" s="241"/>
      <c r="C43" s="243"/>
      <c r="D43" s="240"/>
      <c r="E43" s="240"/>
      <c r="F43" s="240"/>
      <c r="G43" s="240"/>
      <c r="H43" s="240"/>
      <c r="I43" s="240"/>
      <c r="K43" s="240"/>
      <c r="L43" s="240"/>
      <c r="M43" s="240"/>
    </row>
    <row r="44" spans="1:13" ht="12" customHeight="1">
      <c r="C44" s="243"/>
      <c r="D44" s="240"/>
      <c r="E44" s="308"/>
      <c r="F44" s="308"/>
      <c r="G44" s="308"/>
      <c r="H44" s="240"/>
      <c r="I44" s="240"/>
      <c r="J44" s="240"/>
      <c r="K44" s="308"/>
      <c r="L44" s="308"/>
      <c r="M44" s="308"/>
    </row>
    <row r="45" spans="1:13" ht="13.4" customHeight="1">
      <c r="B45" s="241"/>
      <c r="C45" s="246"/>
      <c r="D45" s="240"/>
      <c r="E45" s="240"/>
      <c r="F45" s="240"/>
      <c r="G45" s="240"/>
      <c r="H45" s="240"/>
      <c r="I45" s="240"/>
      <c r="J45" s="240"/>
      <c r="K45" s="240"/>
      <c r="L45" s="240"/>
      <c r="M45" s="240"/>
    </row>
    <row r="46" spans="1:13" ht="12.75" customHeight="1">
      <c r="B46" s="247"/>
      <c r="C46" s="247"/>
      <c r="D46" s="248"/>
      <c r="E46" s="248"/>
      <c r="F46" s="248"/>
      <c r="G46" s="248"/>
      <c r="H46" s="240"/>
      <c r="I46" s="240"/>
      <c r="J46" s="240"/>
      <c r="K46" s="248"/>
      <c r="L46" s="248"/>
      <c r="M46" s="248"/>
    </row>
    <row r="47" spans="1:13" ht="12.75" customHeight="1">
      <c r="H47" s="240"/>
      <c r="I47" s="240"/>
      <c r="J47" s="240"/>
    </row>
    <row r="48" spans="1:13" ht="12.75" customHeight="1">
      <c r="H48" s="240"/>
      <c r="I48" s="240"/>
      <c r="J48" s="240"/>
    </row>
  </sheetData>
  <mergeCells count="2">
    <mergeCell ref="A2:M2"/>
    <mergeCell ref="A3:M3"/>
  </mergeCells>
  <conditionalFormatting sqref="K26">
    <cfRule type="cellIs" dxfId="21" priority="1" stopIfTrue="1" operator="lessThan">
      <formula>4</formula>
    </cfRule>
  </conditionalFormatting>
  <conditionalFormatting sqref="M11">
    <cfRule type="cellIs" dxfId="20" priority="23" stopIfTrue="1" operator="lessThan">
      <formula>4</formula>
    </cfRule>
  </conditionalFormatting>
  <conditionalFormatting sqref="L11">
    <cfRule type="cellIs" dxfId="19" priority="22" stopIfTrue="1" operator="lessThan">
      <formula>4</formula>
    </cfRule>
  </conditionalFormatting>
  <conditionalFormatting sqref="C11">
    <cfRule type="cellIs" dxfId="18" priority="21" stopIfTrue="1" operator="lessThan">
      <formula>4</formula>
    </cfRule>
  </conditionalFormatting>
  <conditionalFormatting sqref="D11">
    <cfRule type="cellIs" dxfId="17" priority="20" stopIfTrue="1" operator="lessThan">
      <formula>4</formula>
    </cfRule>
  </conditionalFormatting>
  <conditionalFormatting sqref="E11">
    <cfRule type="cellIs" dxfId="16" priority="19" stopIfTrue="1" operator="lessThan">
      <formula>4</formula>
    </cfRule>
  </conditionalFormatting>
  <conditionalFormatting sqref="F11">
    <cfRule type="cellIs" dxfId="15" priority="18" stopIfTrue="1" operator="lessThan">
      <formula>4</formula>
    </cfRule>
  </conditionalFormatting>
  <conditionalFormatting sqref="G11">
    <cfRule type="cellIs" dxfId="14" priority="17" stopIfTrue="1" operator="lessThan">
      <formula>4</formula>
    </cfRule>
  </conditionalFormatting>
  <conditionalFormatting sqref="H11">
    <cfRule type="cellIs" dxfId="13" priority="16" stopIfTrue="1" operator="lessThan">
      <formula>4</formula>
    </cfRule>
  </conditionalFormatting>
  <conditionalFormatting sqref="I11">
    <cfRule type="cellIs" dxfId="12" priority="15" stopIfTrue="1" operator="lessThan">
      <formula>4</formula>
    </cfRule>
  </conditionalFormatting>
  <conditionalFormatting sqref="J11">
    <cfRule type="cellIs" dxfId="11" priority="14" stopIfTrue="1" operator="lessThan">
      <formula>4</formula>
    </cfRule>
  </conditionalFormatting>
  <conditionalFormatting sqref="K11">
    <cfRule type="cellIs" dxfId="10" priority="13" stopIfTrue="1" operator="lessThan">
      <formula>4</formula>
    </cfRule>
  </conditionalFormatting>
  <conditionalFormatting sqref="M26">
    <cfRule type="cellIs" dxfId="9" priority="11" stopIfTrue="1" operator="lessThan">
      <formula>4</formula>
    </cfRule>
  </conditionalFormatting>
  <conditionalFormatting sqref="L26">
    <cfRule type="cellIs" dxfId="8" priority="10" stopIfTrue="1" operator="lessThan">
      <formula>4</formula>
    </cfRule>
  </conditionalFormatting>
  <conditionalFormatting sqref="C26">
    <cfRule type="cellIs" dxfId="7" priority="9" stopIfTrue="1" operator="lessThan">
      <formula>4</formula>
    </cfRule>
  </conditionalFormatting>
  <conditionalFormatting sqref="D26">
    <cfRule type="cellIs" dxfId="6" priority="8" stopIfTrue="1" operator="lessThan">
      <formula>4</formula>
    </cfRule>
  </conditionalFormatting>
  <conditionalFormatting sqref="E26">
    <cfRule type="cellIs" dxfId="5" priority="7" stopIfTrue="1" operator="lessThan">
      <formula>4</formula>
    </cfRule>
  </conditionalFormatting>
  <conditionalFormatting sqref="F26">
    <cfRule type="cellIs" dxfId="4" priority="6" stopIfTrue="1" operator="lessThan">
      <formula>4</formula>
    </cfRule>
  </conditionalFormatting>
  <conditionalFormatting sqref="G26">
    <cfRule type="cellIs" dxfId="3" priority="5" stopIfTrue="1" operator="lessThan">
      <formula>4</formula>
    </cfRule>
  </conditionalFormatting>
  <conditionalFormatting sqref="H26">
    <cfRule type="cellIs" dxfId="2" priority="4" stopIfTrue="1" operator="lessThan">
      <formula>4</formula>
    </cfRule>
  </conditionalFormatting>
  <conditionalFormatting sqref="I26">
    <cfRule type="cellIs" dxfId="1" priority="3" stopIfTrue="1" operator="lessThan">
      <formula>4</formula>
    </cfRule>
  </conditionalFormatting>
  <conditionalFormatting sqref="J26">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6"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pane ySplit="9" topLeftCell="A10" activePane="bottomLeft" state="frozen"/>
      <selection pane="bottomLeft"/>
    </sheetView>
  </sheetViews>
  <sheetFormatPr defaultRowHeight="12.5"/>
  <cols>
    <col min="1" max="1" width="2.54296875" customWidth="1"/>
    <col min="3" max="3" width="19.54296875" customWidth="1"/>
    <col min="4" max="4" width="8.54296875" customWidth="1"/>
    <col min="5" max="5" width="8" customWidth="1"/>
    <col min="6" max="6" width="7.453125" customWidth="1"/>
    <col min="7" max="7" width="6.453125" bestFit="1" customWidth="1"/>
    <col min="8" max="8" width="6.54296875" customWidth="1"/>
    <col min="9" max="9" width="11.453125" customWidth="1"/>
    <col min="10" max="10" width="10.453125" customWidth="1"/>
  </cols>
  <sheetData>
    <row r="1" spans="1:12" ht="13.5" customHeight="1">
      <c r="A1" s="5"/>
      <c r="B1" s="5"/>
      <c r="C1" s="5"/>
      <c r="D1" s="5"/>
      <c r="E1" s="5"/>
      <c r="F1" s="5"/>
      <c r="G1" s="5"/>
      <c r="H1" s="5"/>
      <c r="I1" s="5"/>
      <c r="J1" s="5"/>
    </row>
    <row r="2" spans="1:12" ht="14.25" customHeight="1">
      <c r="A2" s="571" t="s">
        <v>1223</v>
      </c>
      <c r="B2" s="571"/>
      <c r="C2" s="571"/>
      <c r="D2" s="571"/>
      <c r="E2" s="571"/>
      <c r="F2" s="571"/>
      <c r="G2" s="571"/>
      <c r="H2" s="571"/>
      <c r="I2" s="571"/>
      <c r="J2" s="571"/>
    </row>
    <row r="3" spans="1:12" ht="14.25" customHeight="1">
      <c r="A3" s="571"/>
      <c r="B3" s="571"/>
      <c r="C3" s="571"/>
      <c r="D3" s="571"/>
      <c r="E3" s="571"/>
      <c r="F3" s="571"/>
      <c r="G3" s="571"/>
      <c r="H3" s="571"/>
      <c r="I3" s="571"/>
      <c r="J3" s="571"/>
    </row>
    <row r="4" spans="1:12" ht="14.25" customHeight="1">
      <c r="A4" s="581" t="s">
        <v>1224</v>
      </c>
      <c r="B4" s="581"/>
      <c r="C4" s="581"/>
      <c r="D4" s="581"/>
      <c r="E4" s="581"/>
      <c r="F4" s="581"/>
      <c r="G4" s="581"/>
      <c r="H4" s="581"/>
      <c r="I4" s="581"/>
      <c r="J4" s="581"/>
    </row>
    <row r="5" spans="1:12" ht="17.25" customHeight="1">
      <c r="A5" s="254"/>
      <c r="B5" s="255"/>
      <c r="C5" s="328"/>
      <c r="D5" s="328"/>
      <c r="E5" s="328"/>
      <c r="F5" s="328"/>
      <c r="G5" s="328"/>
      <c r="H5" s="328"/>
      <c r="I5" s="328"/>
      <c r="J5" s="328"/>
    </row>
    <row r="6" spans="1:12">
      <c r="A6" s="234" t="s">
        <v>6</v>
      </c>
      <c r="B6" s="234"/>
      <c r="C6" s="234"/>
      <c r="D6" s="234" t="s">
        <v>21</v>
      </c>
      <c r="E6" s="191" t="s">
        <v>22</v>
      </c>
      <c r="F6" s="191"/>
      <c r="G6" s="191"/>
      <c r="H6" s="191"/>
      <c r="I6" s="191"/>
      <c r="J6" s="234" t="s">
        <v>23</v>
      </c>
    </row>
    <row r="7" spans="1:12" ht="17.25" customHeight="1">
      <c r="A7" s="236"/>
      <c r="B7" s="236" t="s">
        <v>102</v>
      </c>
      <c r="C7" s="236"/>
      <c r="D7" s="236" t="s">
        <v>723</v>
      </c>
      <c r="E7" s="237" t="s">
        <v>721</v>
      </c>
      <c r="F7" s="256" t="s">
        <v>5</v>
      </c>
      <c r="G7" s="256"/>
      <c r="H7" s="256" t="s">
        <v>5</v>
      </c>
      <c r="I7" s="256"/>
      <c r="J7" s="236" t="s">
        <v>24</v>
      </c>
      <c r="L7" s="332"/>
    </row>
    <row r="8" spans="1:12" ht="17.25" customHeight="1">
      <c r="A8" s="236"/>
      <c r="B8" s="236"/>
      <c r="C8" s="236"/>
      <c r="D8" s="236" t="s">
        <v>1107</v>
      </c>
      <c r="E8" s="236"/>
      <c r="F8" s="234" t="s">
        <v>7</v>
      </c>
      <c r="G8" s="234" t="s">
        <v>8</v>
      </c>
      <c r="H8" s="234" t="s">
        <v>741</v>
      </c>
      <c r="I8" s="234" t="s">
        <v>722</v>
      </c>
      <c r="J8" s="236"/>
    </row>
    <row r="9" spans="1:12">
      <c r="A9" s="238"/>
      <c r="B9" s="238"/>
      <c r="C9" s="238"/>
      <c r="D9" s="238"/>
      <c r="E9" s="238"/>
      <c r="F9" s="238"/>
      <c r="G9" s="238"/>
      <c r="H9" s="238" t="s">
        <v>27</v>
      </c>
      <c r="I9" s="238"/>
      <c r="J9" s="238"/>
    </row>
    <row r="10" spans="1:12" ht="12.75" customHeight="1">
      <c r="A10" s="45" t="s">
        <v>116</v>
      </c>
      <c r="B10" s="45"/>
      <c r="C10" s="45"/>
      <c r="D10" s="46">
        <v>23441</v>
      </c>
      <c r="E10" s="46">
        <v>16501</v>
      </c>
      <c r="F10" s="390">
        <v>7577</v>
      </c>
      <c r="G10" s="46">
        <v>8924</v>
      </c>
      <c r="H10" s="46">
        <v>11344</v>
      </c>
      <c r="I10" s="46">
        <v>21650</v>
      </c>
      <c r="J10" s="46">
        <v>6940</v>
      </c>
    </row>
    <row r="11" spans="1:12" ht="12.75" customHeight="1">
      <c r="A11" s="48"/>
      <c r="B11" s="48" t="s">
        <v>674</v>
      </c>
      <c r="C11" s="47"/>
      <c r="D11" s="50">
        <v>1037</v>
      </c>
      <c r="E11" s="50">
        <v>773</v>
      </c>
      <c r="F11" s="50">
        <v>433</v>
      </c>
      <c r="G11" s="50">
        <v>340</v>
      </c>
      <c r="H11" s="50">
        <v>379</v>
      </c>
      <c r="I11" s="50">
        <v>394</v>
      </c>
      <c r="J11" s="50">
        <v>264</v>
      </c>
    </row>
    <row r="12" spans="1:12" ht="12.75" customHeight="1">
      <c r="A12" s="48"/>
      <c r="B12" s="48" t="s">
        <v>1002</v>
      </c>
      <c r="C12" s="48"/>
      <c r="D12" s="50">
        <v>3259</v>
      </c>
      <c r="E12" s="50">
        <v>2107</v>
      </c>
      <c r="F12" s="50">
        <v>1087</v>
      </c>
      <c r="G12" s="389">
        <v>1020</v>
      </c>
      <c r="H12" s="50">
        <v>733</v>
      </c>
      <c r="I12" s="50">
        <v>1374</v>
      </c>
      <c r="J12" s="50">
        <v>1152</v>
      </c>
    </row>
    <row r="13" spans="1:12" ht="12.75" customHeight="1">
      <c r="A13" s="48"/>
      <c r="B13" s="48" t="s">
        <v>675</v>
      </c>
      <c r="C13" s="48"/>
      <c r="D13" s="50">
        <v>1835</v>
      </c>
      <c r="E13" s="50">
        <v>1316</v>
      </c>
      <c r="F13" s="50">
        <v>749</v>
      </c>
      <c r="G13" s="389">
        <v>567</v>
      </c>
      <c r="H13" s="50">
        <v>538</v>
      </c>
      <c r="I13" s="50">
        <v>778</v>
      </c>
      <c r="J13" s="50">
        <v>519</v>
      </c>
    </row>
    <row r="14" spans="1:12" ht="12.75" customHeight="1">
      <c r="A14" s="48"/>
      <c r="B14" s="48" t="s">
        <v>1003</v>
      </c>
      <c r="C14" s="48"/>
      <c r="D14" s="50">
        <v>2449</v>
      </c>
      <c r="E14" s="50">
        <v>1697</v>
      </c>
      <c r="F14" s="50">
        <v>883</v>
      </c>
      <c r="G14" s="389">
        <v>814</v>
      </c>
      <c r="H14" s="50">
        <v>457</v>
      </c>
      <c r="I14" s="50">
        <v>1240</v>
      </c>
      <c r="J14" s="50">
        <v>752</v>
      </c>
    </row>
    <row r="15" spans="1:12" ht="12.75" customHeight="1">
      <c r="A15" s="48"/>
      <c r="B15" s="48" t="s">
        <v>676</v>
      </c>
      <c r="C15" s="48"/>
      <c r="D15" s="50">
        <v>401</v>
      </c>
      <c r="E15" s="50">
        <v>318</v>
      </c>
      <c r="F15" s="50">
        <v>195</v>
      </c>
      <c r="G15" s="389">
        <v>123</v>
      </c>
      <c r="H15" s="50">
        <v>172</v>
      </c>
      <c r="I15" s="50">
        <v>146</v>
      </c>
      <c r="J15" s="50">
        <v>83</v>
      </c>
    </row>
    <row r="16" spans="1:12" ht="12.75" customHeight="1">
      <c r="A16" s="48"/>
      <c r="B16" s="48" t="s">
        <v>1213</v>
      </c>
      <c r="C16" s="48"/>
      <c r="D16" s="50">
        <v>1978</v>
      </c>
      <c r="E16" s="50">
        <v>1512</v>
      </c>
      <c r="F16" s="50">
        <v>870</v>
      </c>
      <c r="G16" s="389">
        <v>642</v>
      </c>
      <c r="H16" s="50">
        <v>736</v>
      </c>
      <c r="I16" s="50">
        <v>775</v>
      </c>
      <c r="J16" s="50">
        <v>466</v>
      </c>
    </row>
    <row r="17" spans="1:10" ht="12.75" customHeight="1">
      <c r="A17" s="48"/>
      <c r="B17" s="48" t="s">
        <v>677</v>
      </c>
      <c r="C17" s="48"/>
      <c r="D17" s="50">
        <v>611</v>
      </c>
      <c r="E17" s="50">
        <v>411</v>
      </c>
      <c r="F17" s="50">
        <v>232</v>
      </c>
      <c r="G17" s="389">
        <v>179</v>
      </c>
      <c r="H17" s="50">
        <v>165</v>
      </c>
      <c r="I17" s="50">
        <v>246</v>
      </c>
      <c r="J17" s="50">
        <v>200</v>
      </c>
    </row>
    <row r="18" spans="1:10" ht="12.75" customHeight="1">
      <c r="A18" s="48"/>
      <c r="B18" s="48" t="s">
        <v>1004</v>
      </c>
      <c r="C18" s="48"/>
      <c r="D18" s="50">
        <v>3413</v>
      </c>
      <c r="E18" s="50">
        <v>2320</v>
      </c>
      <c r="F18" s="50">
        <v>1109</v>
      </c>
      <c r="G18" s="389">
        <v>1211</v>
      </c>
      <c r="H18" s="50">
        <v>448</v>
      </c>
      <c r="I18" s="50">
        <v>1872</v>
      </c>
      <c r="J18" s="50">
        <v>1093</v>
      </c>
    </row>
    <row r="19" spans="1:10" ht="12.75" customHeight="1">
      <c r="A19" s="48"/>
      <c r="B19" s="48" t="s">
        <v>678</v>
      </c>
      <c r="C19" s="48"/>
      <c r="D19" s="50">
        <v>999</v>
      </c>
      <c r="E19" s="50">
        <v>773</v>
      </c>
      <c r="F19" s="50">
        <v>409</v>
      </c>
      <c r="G19" s="389">
        <v>364</v>
      </c>
      <c r="H19" s="50">
        <v>371</v>
      </c>
      <c r="I19" s="50">
        <v>401</v>
      </c>
      <c r="J19" s="50">
        <v>226</v>
      </c>
    </row>
    <row r="20" spans="1:10" ht="12.75" customHeight="1">
      <c r="A20" s="48"/>
      <c r="B20" s="48" t="s">
        <v>679</v>
      </c>
      <c r="C20" s="48"/>
      <c r="D20" s="50">
        <v>1749</v>
      </c>
      <c r="E20" s="50">
        <v>1208</v>
      </c>
      <c r="F20" s="50">
        <v>592</v>
      </c>
      <c r="G20" s="389">
        <v>616</v>
      </c>
      <c r="H20" s="50">
        <v>268</v>
      </c>
      <c r="I20" s="50">
        <v>940</v>
      </c>
      <c r="J20" s="50">
        <v>541</v>
      </c>
    </row>
    <row r="21" spans="1:10" ht="12.75" customHeight="1">
      <c r="A21" s="48"/>
      <c r="B21" s="48" t="s">
        <v>1005</v>
      </c>
      <c r="C21" s="48"/>
      <c r="D21" s="50">
        <v>1922</v>
      </c>
      <c r="E21" s="50">
        <v>1308</v>
      </c>
      <c r="F21" s="50">
        <v>642</v>
      </c>
      <c r="G21" s="389">
        <v>666</v>
      </c>
      <c r="H21" s="50">
        <v>261</v>
      </c>
      <c r="I21" s="50">
        <v>1047</v>
      </c>
      <c r="J21" s="50">
        <v>614</v>
      </c>
    </row>
    <row r="22" spans="1:10" ht="12.75" customHeight="1">
      <c r="A22" s="48"/>
      <c r="B22" s="48" t="s">
        <v>680</v>
      </c>
      <c r="C22" s="48"/>
      <c r="D22" s="50">
        <v>1096</v>
      </c>
      <c r="E22" s="50">
        <v>850</v>
      </c>
      <c r="F22" s="50">
        <v>504</v>
      </c>
      <c r="G22" s="389">
        <v>346</v>
      </c>
      <c r="H22" s="50">
        <v>480</v>
      </c>
      <c r="I22" s="50">
        <v>370</v>
      </c>
      <c r="J22" s="50">
        <v>246</v>
      </c>
    </row>
    <row r="23" spans="1:10" ht="12.75" customHeight="1">
      <c r="A23" s="48"/>
      <c r="B23" s="48" t="s">
        <v>681</v>
      </c>
      <c r="C23" s="48"/>
      <c r="D23" s="50">
        <v>339</v>
      </c>
      <c r="E23" s="50">
        <v>284</v>
      </c>
      <c r="F23" s="50">
        <v>175</v>
      </c>
      <c r="G23" s="389">
        <v>109</v>
      </c>
      <c r="H23" s="50">
        <v>160</v>
      </c>
      <c r="I23" s="50">
        <v>124</v>
      </c>
      <c r="J23" s="50">
        <v>55</v>
      </c>
    </row>
    <row r="24" spans="1:10" ht="12.75" customHeight="1">
      <c r="A24" s="48"/>
      <c r="B24" s="48" t="s">
        <v>1214</v>
      </c>
      <c r="C24" s="48"/>
      <c r="D24" s="50">
        <v>2177</v>
      </c>
      <c r="E24" s="50">
        <v>1624</v>
      </c>
      <c r="F24" s="50">
        <v>1044</v>
      </c>
      <c r="G24" s="389">
        <v>580</v>
      </c>
      <c r="H24" s="50">
        <v>504</v>
      </c>
      <c r="I24" s="50">
        <v>1118</v>
      </c>
      <c r="J24" s="50">
        <v>553</v>
      </c>
    </row>
    <row r="25" spans="1:10" ht="12.75" customHeight="1">
      <c r="A25" s="45" t="s">
        <v>238</v>
      </c>
      <c r="B25" s="45"/>
      <c r="C25" s="45"/>
      <c r="D25" s="46">
        <v>25211</v>
      </c>
      <c r="E25" s="46">
        <v>17321</v>
      </c>
      <c r="F25" s="390">
        <v>8343</v>
      </c>
      <c r="G25" s="46">
        <v>8978</v>
      </c>
      <c r="H25" s="46">
        <v>11372</v>
      </c>
      <c r="I25" s="46">
        <v>23270</v>
      </c>
      <c r="J25" s="46">
        <v>7890</v>
      </c>
    </row>
    <row r="26" spans="1:10" ht="12.75" customHeight="1">
      <c r="A26" s="48"/>
      <c r="B26" s="48" t="s">
        <v>1215</v>
      </c>
      <c r="C26" s="48"/>
      <c r="D26" s="50">
        <v>5139</v>
      </c>
      <c r="E26" s="50">
        <v>3400</v>
      </c>
      <c r="F26" s="389">
        <v>1590</v>
      </c>
      <c r="G26" s="50">
        <v>1810</v>
      </c>
      <c r="H26" s="50">
        <v>723</v>
      </c>
      <c r="I26" s="50">
        <v>2677</v>
      </c>
      <c r="J26" s="50">
        <v>1739</v>
      </c>
    </row>
    <row r="27" spans="1:10" ht="12.75" customHeight="1">
      <c r="A27" s="48"/>
      <c r="B27" s="48" t="s">
        <v>1216</v>
      </c>
      <c r="C27" s="48"/>
      <c r="D27" s="50">
        <v>2151</v>
      </c>
      <c r="E27" s="50">
        <v>1502</v>
      </c>
      <c r="F27" s="389">
        <v>800</v>
      </c>
      <c r="G27" s="50">
        <v>702</v>
      </c>
      <c r="H27" s="50">
        <v>615</v>
      </c>
      <c r="I27" s="50">
        <v>887</v>
      </c>
      <c r="J27" s="50">
        <v>649</v>
      </c>
    </row>
    <row r="28" spans="1:10" ht="12.75" customHeight="1">
      <c r="A28" s="48"/>
      <c r="B28" s="48" t="s">
        <v>1217</v>
      </c>
      <c r="C28" s="48"/>
      <c r="D28" s="50">
        <v>1240</v>
      </c>
      <c r="E28" s="50">
        <v>959</v>
      </c>
      <c r="F28" s="389">
        <v>582</v>
      </c>
      <c r="G28" s="50">
        <v>377</v>
      </c>
      <c r="H28" s="50">
        <v>516</v>
      </c>
      <c r="I28" s="50">
        <v>443</v>
      </c>
      <c r="J28" s="50">
        <v>281</v>
      </c>
    </row>
    <row r="29" spans="1:10" ht="12.75" customHeight="1">
      <c r="A29" s="47"/>
      <c r="B29" s="48" t="s">
        <v>1218</v>
      </c>
      <c r="C29" s="48"/>
      <c r="D29" s="50">
        <v>1335</v>
      </c>
      <c r="E29" s="50">
        <v>1027</v>
      </c>
      <c r="F29" s="50">
        <v>578</v>
      </c>
      <c r="G29" s="50">
        <v>449</v>
      </c>
      <c r="H29" s="50">
        <v>508</v>
      </c>
      <c r="I29" s="50">
        <v>519</v>
      </c>
      <c r="J29" s="50">
        <v>308</v>
      </c>
    </row>
    <row r="30" spans="1:10" ht="12.75" customHeight="1">
      <c r="A30" s="48"/>
      <c r="B30" s="48" t="s">
        <v>1219</v>
      </c>
      <c r="C30" s="47"/>
      <c r="D30" s="50">
        <v>1552</v>
      </c>
      <c r="E30" s="50">
        <v>1230</v>
      </c>
      <c r="F30" s="389">
        <v>701</v>
      </c>
      <c r="G30" s="50">
        <v>529</v>
      </c>
      <c r="H30" s="50">
        <v>707</v>
      </c>
      <c r="I30" s="50">
        <v>523</v>
      </c>
      <c r="J30" s="50">
        <v>322</v>
      </c>
    </row>
    <row r="31" spans="1:10" ht="12.75" customHeight="1">
      <c r="A31" s="48"/>
      <c r="B31" s="48" t="s">
        <v>1220</v>
      </c>
      <c r="C31" s="48"/>
      <c r="D31" s="50">
        <v>1891</v>
      </c>
      <c r="E31" s="50">
        <v>1272</v>
      </c>
      <c r="F31" s="389">
        <v>646</v>
      </c>
      <c r="G31" s="50">
        <v>626</v>
      </c>
      <c r="H31" s="50">
        <v>482</v>
      </c>
      <c r="I31" s="50">
        <v>790</v>
      </c>
      <c r="J31" s="50">
        <v>619</v>
      </c>
    </row>
    <row r="32" spans="1:10" ht="12.75" customHeight="1">
      <c r="A32" s="48"/>
      <c r="B32" s="48" t="s">
        <v>1221</v>
      </c>
      <c r="C32" s="48"/>
      <c r="D32" s="50">
        <v>1220</v>
      </c>
      <c r="E32" s="50">
        <v>828</v>
      </c>
      <c r="F32" s="389">
        <v>421</v>
      </c>
      <c r="G32" s="50">
        <v>407</v>
      </c>
      <c r="H32" s="50">
        <v>264</v>
      </c>
      <c r="I32" s="50">
        <v>564</v>
      </c>
      <c r="J32" s="50">
        <v>392</v>
      </c>
    </row>
    <row r="33" spans="1:10" ht="12.75" customHeight="1">
      <c r="A33" s="48"/>
      <c r="B33" s="48" t="s">
        <v>682</v>
      </c>
      <c r="C33" s="48"/>
      <c r="D33" s="50">
        <v>3360</v>
      </c>
      <c r="E33" s="50">
        <v>2224</v>
      </c>
      <c r="F33" s="389">
        <v>1164</v>
      </c>
      <c r="G33" s="50">
        <v>1060</v>
      </c>
      <c r="H33" s="50">
        <v>633</v>
      </c>
      <c r="I33" s="50">
        <v>1591</v>
      </c>
      <c r="J33" s="50">
        <v>1136</v>
      </c>
    </row>
    <row r="34" spans="1:10" ht="12.75" customHeight="1">
      <c r="A34" s="48"/>
      <c r="B34" s="48" t="s">
        <v>698</v>
      </c>
      <c r="C34" s="48"/>
      <c r="D34" s="50">
        <v>1658</v>
      </c>
      <c r="E34" s="50">
        <v>988</v>
      </c>
      <c r="F34" s="389">
        <v>514</v>
      </c>
      <c r="G34" s="50">
        <v>474</v>
      </c>
      <c r="H34" s="50">
        <v>13</v>
      </c>
      <c r="I34" s="50">
        <v>975</v>
      </c>
      <c r="J34" s="50">
        <v>670</v>
      </c>
    </row>
    <row r="35" spans="1:10" ht="12.75" customHeight="1">
      <c r="A35" s="48"/>
      <c r="B35" s="48" t="s">
        <v>1006</v>
      </c>
      <c r="C35" s="59"/>
      <c r="D35" s="61">
        <v>1151</v>
      </c>
      <c r="E35" s="61">
        <v>906</v>
      </c>
      <c r="F35" s="391">
        <v>504</v>
      </c>
      <c r="G35" s="61">
        <v>402</v>
      </c>
      <c r="H35" s="61">
        <v>477</v>
      </c>
      <c r="I35" s="61">
        <v>429</v>
      </c>
      <c r="J35" s="61">
        <v>245</v>
      </c>
    </row>
    <row r="36" spans="1:10" ht="12.75" customHeight="1">
      <c r="A36" s="51"/>
      <c r="B36" s="495" t="s">
        <v>683</v>
      </c>
      <c r="C36" s="51"/>
      <c r="D36" s="52">
        <v>4501</v>
      </c>
      <c r="E36" s="52">
        <v>2985</v>
      </c>
      <c r="F36" s="392">
        <v>1478</v>
      </c>
      <c r="G36" s="52">
        <v>1507</v>
      </c>
      <c r="H36" s="52">
        <v>748</v>
      </c>
      <c r="I36" s="52">
        <v>2237</v>
      </c>
      <c r="J36" s="52">
        <v>1516</v>
      </c>
    </row>
    <row r="37" spans="1:10" ht="12.75" customHeight="1">
      <c r="A37" s="241" t="s">
        <v>1225</v>
      </c>
      <c r="B37" s="240"/>
      <c r="C37" s="257"/>
      <c r="D37" s="257"/>
      <c r="E37" s="257"/>
      <c r="F37" s="257"/>
      <c r="G37" s="257"/>
      <c r="H37" s="257"/>
      <c r="I37" s="257"/>
      <c r="J37" s="257"/>
    </row>
    <row r="38" spans="1:10" s="258" customFormat="1" ht="10.5">
      <c r="A38" s="243" t="s">
        <v>765</v>
      </c>
      <c r="B38" s="240"/>
      <c r="C38" s="243"/>
      <c r="D38" s="240"/>
      <c r="E38" s="240"/>
      <c r="F38" s="240"/>
      <c r="G38" s="240"/>
      <c r="H38" s="240"/>
      <c r="I38" s="240"/>
      <c r="J38" s="240"/>
    </row>
    <row r="39" spans="1:10" s="258" customFormat="1" ht="12" customHeight="1">
      <c r="A39" s="243" t="s">
        <v>767</v>
      </c>
      <c r="B39" s="240"/>
      <c r="C39" s="243"/>
      <c r="D39" s="240"/>
      <c r="E39" s="240"/>
      <c r="F39" s="240"/>
      <c r="G39" s="240"/>
      <c r="H39" s="240"/>
      <c r="I39" s="240"/>
      <c r="J39" s="240"/>
    </row>
    <row r="40" spans="1:10" s="258" customFormat="1" ht="12" customHeight="1">
      <c r="A40" s="241" t="s">
        <v>1091</v>
      </c>
      <c r="B40" s="240"/>
      <c r="C40" s="243"/>
      <c r="D40" s="240"/>
      <c r="E40" s="240"/>
      <c r="F40" s="240"/>
      <c r="G40" s="240"/>
      <c r="H40" s="240"/>
      <c r="I40" s="240"/>
      <c r="J40" s="240"/>
    </row>
    <row r="41" spans="1:10" s="258" customFormat="1" ht="13.4" customHeight="1">
      <c r="B41" s="241"/>
      <c r="C41" s="243"/>
      <c r="D41" s="240"/>
      <c r="E41" s="240"/>
      <c r="F41" s="240"/>
      <c r="G41" s="240"/>
      <c r="H41" s="240"/>
      <c r="I41" s="240"/>
      <c r="J41" s="240"/>
    </row>
    <row r="42" spans="1:10" s="258" customFormat="1" ht="11.9" customHeight="1">
      <c r="A42"/>
      <c r="B42"/>
      <c r="C42"/>
      <c r="D42"/>
      <c r="E42"/>
      <c r="F42"/>
      <c r="G42"/>
      <c r="H42"/>
      <c r="I42"/>
      <c r="J42"/>
    </row>
  </sheetData>
  <mergeCells count="2">
    <mergeCell ref="A2:J3"/>
    <mergeCell ref="A4:J4"/>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5"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W152"/>
  <sheetViews>
    <sheetView topLeftCell="A16" zoomScaleNormal="100" workbookViewId="0">
      <selection activeCell="A23" sqref="A23:N23"/>
    </sheetView>
  </sheetViews>
  <sheetFormatPr defaultColWidth="9.453125" defaultRowHeight="14.5"/>
  <cols>
    <col min="1" max="1" width="6" style="73" customWidth="1"/>
    <col min="2" max="2" width="8" style="74" customWidth="1"/>
    <col min="3" max="3" width="9.453125" style="73" customWidth="1"/>
    <col min="4" max="4" width="8.54296875" style="73" customWidth="1"/>
    <col min="5" max="5" width="9.453125" style="73" customWidth="1"/>
    <col min="6" max="6" width="12.1796875" style="73" customWidth="1"/>
    <col min="7" max="7" width="12.453125" style="73" customWidth="1"/>
    <col min="8" max="8" width="12.54296875" style="73" customWidth="1"/>
    <col min="9" max="10" width="6.453125" style="73" customWidth="1"/>
    <col min="11" max="11" width="5.54296875" style="73" customWidth="1"/>
    <col min="12" max="12" width="6.453125" style="73" customWidth="1"/>
    <col min="13" max="13" width="6.1796875" style="73" customWidth="1"/>
    <col min="14" max="14" width="6.54296875" style="73" customWidth="1"/>
    <col min="15" max="15" width="12.81640625" style="73" customWidth="1"/>
    <col min="16" max="16" width="13.1796875" style="73" customWidth="1"/>
    <col min="17" max="17" width="11.81640625" style="73" customWidth="1"/>
    <col min="18" max="16384" width="9.453125" style="73"/>
  </cols>
  <sheetData>
    <row r="1" spans="1:23">
      <c r="A1" s="537" t="s">
        <v>1087</v>
      </c>
      <c r="B1" s="537"/>
      <c r="C1" s="537"/>
      <c r="D1" s="537"/>
      <c r="E1" s="537"/>
      <c r="F1" s="537"/>
      <c r="G1" s="537"/>
      <c r="H1" s="537"/>
      <c r="I1" s="537"/>
      <c r="J1" s="537"/>
      <c r="K1" s="537"/>
      <c r="L1" s="537"/>
      <c r="M1" s="537"/>
      <c r="N1" s="537"/>
    </row>
    <row r="2" spans="1:23" ht="25" customHeight="1">
      <c r="A2" s="538" t="s">
        <v>1254</v>
      </c>
      <c r="B2" s="538"/>
      <c r="C2" s="538"/>
      <c r="D2" s="538"/>
      <c r="E2" s="538"/>
      <c r="F2" s="538"/>
      <c r="G2" s="538"/>
      <c r="H2" s="538"/>
      <c r="I2" s="538"/>
      <c r="J2" s="538"/>
      <c r="K2" s="538"/>
      <c r="L2" s="538"/>
      <c r="M2" s="538"/>
      <c r="N2" s="538"/>
    </row>
    <row r="3" spans="1:23">
      <c r="A3" s="72"/>
      <c r="B3" s="441"/>
      <c r="C3" s="72"/>
      <c r="D3" s="71"/>
      <c r="E3" s="71"/>
      <c r="F3" s="71"/>
      <c r="G3" s="71"/>
      <c r="I3" s="71"/>
      <c r="J3" s="71"/>
      <c r="K3" s="71"/>
      <c r="L3" s="71"/>
      <c r="M3" s="71"/>
      <c r="N3" s="71"/>
      <c r="O3" s="476"/>
    </row>
    <row r="5" spans="1:23" ht="23.25" customHeight="1">
      <c r="A5" s="529" t="s">
        <v>787</v>
      </c>
      <c r="C5" s="71"/>
      <c r="N5" s="77"/>
    </row>
    <row r="6" spans="1:23">
      <c r="C6" s="71"/>
      <c r="N6" s="77"/>
      <c r="P6" s="432"/>
      <c r="Q6" s="413"/>
      <c r="R6" s="400"/>
      <c r="S6" s="401"/>
      <c r="T6" s="401"/>
    </row>
    <row r="7" spans="1:23" s="71" customFormat="1" ht="12">
      <c r="A7" s="346" t="s">
        <v>1080</v>
      </c>
      <c r="B7" s="102"/>
      <c r="C7" s="68"/>
      <c r="D7" s="68"/>
      <c r="E7" s="68"/>
      <c r="F7" s="68"/>
      <c r="G7" s="68"/>
      <c r="H7" s="68"/>
      <c r="I7" s="68"/>
      <c r="P7" s="413"/>
      <c r="Q7" s="413"/>
      <c r="R7" s="400"/>
      <c r="S7" s="401"/>
      <c r="T7" s="401"/>
    </row>
    <row r="8" spans="1:23" s="71" customFormat="1" ht="12">
      <c r="A8" s="541" t="s">
        <v>1081</v>
      </c>
      <c r="B8" s="541"/>
      <c r="C8" s="541"/>
      <c r="D8" s="541"/>
      <c r="E8" s="541"/>
      <c r="F8" s="541"/>
      <c r="G8" s="541"/>
      <c r="H8" s="541"/>
      <c r="I8" s="541"/>
      <c r="J8" s="541"/>
      <c r="K8" s="541"/>
      <c r="L8" s="541"/>
      <c r="M8" s="541"/>
      <c r="N8" s="541"/>
      <c r="P8" s="413"/>
      <c r="Q8" s="413"/>
      <c r="R8" s="400"/>
      <c r="S8" s="402"/>
      <c r="T8" s="402"/>
    </row>
    <row r="9" spans="1:23" s="71" customFormat="1" ht="12">
      <c r="A9" s="102" t="s">
        <v>1253</v>
      </c>
      <c r="B9" s="463"/>
      <c r="C9" s="463"/>
      <c r="D9" s="463"/>
      <c r="E9" s="463"/>
      <c r="F9" s="463"/>
      <c r="G9" s="463"/>
      <c r="H9" s="463"/>
      <c r="I9" s="463"/>
      <c r="J9" s="463"/>
      <c r="K9" s="463"/>
      <c r="L9" s="463"/>
      <c r="M9" s="463"/>
      <c r="N9" s="463"/>
      <c r="P9" s="413"/>
      <c r="Q9" s="413"/>
      <c r="R9" s="400"/>
      <c r="S9" s="402"/>
      <c r="T9" s="402"/>
    </row>
    <row r="10" spans="1:23" s="71" customFormat="1" ht="13.5" customHeight="1">
      <c r="A10" s="102" t="s">
        <v>1252</v>
      </c>
      <c r="B10" s="463"/>
      <c r="C10" s="463"/>
      <c r="D10" s="463"/>
      <c r="E10" s="463"/>
      <c r="F10" s="463"/>
      <c r="G10" s="463"/>
      <c r="H10" s="463"/>
      <c r="I10" s="463"/>
      <c r="J10" s="463"/>
      <c r="K10" s="463"/>
      <c r="L10" s="463"/>
      <c r="M10" s="463"/>
      <c r="N10" s="463"/>
      <c r="P10" s="413"/>
      <c r="Q10" s="413"/>
      <c r="R10" s="400"/>
      <c r="S10" s="402"/>
      <c r="T10" s="402"/>
    </row>
    <row r="11" spans="1:23" s="71" customFormat="1" ht="13.5" customHeight="1">
      <c r="A11" s="102" t="s">
        <v>1251</v>
      </c>
      <c r="B11" s="463"/>
      <c r="C11" s="463"/>
      <c r="D11" s="463"/>
      <c r="E11" s="463"/>
      <c r="F11" s="463"/>
      <c r="G11" s="463"/>
      <c r="H11" s="463"/>
      <c r="I11" s="463"/>
      <c r="J11" s="463"/>
      <c r="K11" s="463"/>
      <c r="L11" s="463"/>
      <c r="M11" s="463"/>
      <c r="N11" s="463"/>
      <c r="P11" s="413"/>
      <c r="Q11" s="413"/>
      <c r="R11" s="400"/>
      <c r="S11" s="402"/>
      <c r="T11" s="402"/>
    </row>
    <row r="12" spans="1:23" s="71" customFormat="1" ht="13.5" customHeight="1">
      <c r="A12" s="102" t="s">
        <v>1097</v>
      </c>
      <c r="B12" s="463"/>
      <c r="C12" s="463"/>
      <c r="D12" s="463"/>
      <c r="E12" s="463"/>
      <c r="F12" s="463"/>
      <c r="G12" s="463"/>
      <c r="H12" s="463"/>
      <c r="I12" s="463"/>
      <c r="J12" s="463"/>
      <c r="K12" s="463"/>
      <c r="L12" s="463"/>
      <c r="M12" s="463"/>
      <c r="N12" s="463"/>
      <c r="P12" s="413"/>
      <c r="Q12" s="413"/>
      <c r="R12" s="400"/>
      <c r="S12" s="402"/>
      <c r="T12" s="402"/>
    </row>
    <row r="13" spans="1:23" s="71" customFormat="1" ht="12" customHeight="1">
      <c r="B13" s="413"/>
      <c r="D13" s="402"/>
      <c r="E13" s="402"/>
      <c r="F13" s="402"/>
      <c r="G13" s="402"/>
      <c r="H13" s="402"/>
      <c r="I13" s="402"/>
      <c r="J13" s="402"/>
      <c r="K13" s="402"/>
      <c r="L13" s="402"/>
      <c r="M13" s="402"/>
      <c r="N13" s="402"/>
      <c r="O13" s="331"/>
      <c r="P13" s="72"/>
      <c r="Q13" s="400"/>
      <c r="R13" s="331"/>
      <c r="S13" s="331"/>
      <c r="T13" s="331"/>
      <c r="U13" s="331"/>
      <c r="V13" s="331"/>
      <c r="W13" s="331"/>
    </row>
    <row r="14" spans="1:23" s="71" customFormat="1" ht="12" customHeight="1">
      <c r="A14" s="540" t="s">
        <v>1082</v>
      </c>
      <c r="B14" s="540"/>
      <c r="C14" s="540"/>
      <c r="D14" s="540"/>
      <c r="E14" s="540"/>
      <c r="F14" s="540"/>
      <c r="G14" s="540"/>
      <c r="H14" s="540"/>
      <c r="I14" s="540"/>
      <c r="J14" s="540"/>
      <c r="K14" s="540"/>
      <c r="L14" s="540"/>
      <c r="M14" s="540"/>
      <c r="N14" s="540"/>
      <c r="O14" s="331"/>
      <c r="P14" s="72"/>
      <c r="Q14" s="400"/>
      <c r="R14" s="331"/>
      <c r="S14" s="331"/>
      <c r="T14" s="331"/>
      <c r="U14" s="331"/>
      <c r="V14" s="331"/>
      <c r="W14" s="331"/>
    </row>
    <row r="15" spans="1:23" s="71" customFormat="1" ht="12" customHeight="1">
      <c r="A15" s="402" t="s">
        <v>1147</v>
      </c>
      <c r="B15" s="412"/>
      <c r="C15" s="400"/>
      <c r="D15" s="412"/>
      <c r="E15" s="412"/>
      <c r="F15" s="412"/>
      <c r="G15" s="412"/>
      <c r="H15" s="412"/>
      <c r="I15" s="412"/>
      <c r="J15" s="412"/>
      <c r="K15" s="412"/>
      <c r="L15" s="412"/>
      <c r="M15" s="412"/>
      <c r="N15" s="412"/>
      <c r="O15" s="331"/>
      <c r="P15" s="72"/>
      <c r="Q15" s="400"/>
      <c r="R15" s="331"/>
      <c r="S15" s="331"/>
      <c r="T15" s="331"/>
      <c r="U15" s="331"/>
      <c r="V15" s="331"/>
      <c r="W15" s="331"/>
    </row>
    <row r="16" spans="1:23" s="71" customFormat="1" ht="12" customHeight="1">
      <c r="A16" s="402"/>
      <c r="B16" s="412"/>
      <c r="C16" s="400"/>
      <c r="D16" s="412"/>
      <c r="E16" s="412"/>
      <c r="F16" s="412"/>
      <c r="G16" s="412"/>
      <c r="H16" s="412"/>
      <c r="I16" s="412"/>
      <c r="J16" s="412"/>
      <c r="K16" s="412"/>
      <c r="L16" s="412"/>
      <c r="M16" s="412"/>
      <c r="N16" s="412"/>
      <c r="O16" s="331"/>
      <c r="P16" s="72"/>
      <c r="Q16" s="400"/>
      <c r="R16" s="331"/>
      <c r="S16" s="331"/>
      <c r="T16" s="331"/>
      <c r="U16" s="331"/>
      <c r="V16" s="331"/>
      <c r="W16" s="331"/>
    </row>
    <row r="17" spans="1:16" s="71" customFormat="1" ht="170.15" customHeight="1">
      <c r="A17" s="538" t="s">
        <v>1148</v>
      </c>
      <c r="B17" s="538"/>
      <c r="C17" s="538"/>
      <c r="D17" s="538"/>
      <c r="E17" s="538"/>
      <c r="F17" s="538"/>
      <c r="G17" s="538"/>
      <c r="H17" s="538"/>
      <c r="I17" s="538"/>
      <c r="J17" s="538"/>
      <c r="K17" s="538"/>
      <c r="L17" s="538"/>
      <c r="M17" s="538"/>
      <c r="N17" s="538"/>
      <c r="P17" s="330"/>
    </row>
    <row r="18" spans="1:16" s="71" customFormat="1" ht="12">
      <c r="A18" s="544"/>
      <c r="B18" s="544"/>
      <c r="C18" s="544"/>
      <c r="D18" s="544"/>
      <c r="E18" s="544"/>
      <c r="F18" s="544"/>
      <c r="G18" s="544"/>
      <c r="H18" s="544"/>
      <c r="I18" s="544"/>
      <c r="J18" s="544"/>
      <c r="K18" s="544"/>
      <c r="L18" s="544"/>
      <c r="M18" s="544"/>
      <c r="N18" s="544"/>
    </row>
    <row r="19" spans="1:16" s="71" customFormat="1" ht="12.5">
      <c r="A19" s="537" t="s">
        <v>786</v>
      </c>
      <c r="B19" s="537"/>
      <c r="C19" s="537"/>
      <c r="D19" s="537"/>
      <c r="E19" s="537"/>
      <c r="F19" s="537"/>
      <c r="G19" s="537"/>
      <c r="H19" s="537"/>
      <c r="I19" s="537"/>
      <c r="J19" s="537"/>
      <c r="K19" s="537"/>
      <c r="L19" s="537"/>
      <c r="M19" s="537"/>
      <c r="N19" s="537"/>
    </row>
    <row r="20" spans="1:16" s="71" customFormat="1" ht="11.5">
      <c r="A20" s="543"/>
      <c r="B20" s="543"/>
      <c r="C20" s="543"/>
      <c r="D20" s="543"/>
      <c r="E20" s="543"/>
      <c r="F20" s="543"/>
      <c r="G20" s="543"/>
      <c r="H20" s="543"/>
      <c r="I20" s="543"/>
      <c r="J20" s="543"/>
      <c r="K20" s="543"/>
      <c r="L20" s="543"/>
      <c r="M20" s="543"/>
      <c r="N20" s="543"/>
    </row>
    <row r="21" spans="1:16" s="71" customFormat="1" ht="103" customHeight="1">
      <c r="A21" s="536" t="s">
        <v>1085</v>
      </c>
      <c r="B21" s="536"/>
      <c r="C21" s="536"/>
      <c r="D21" s="536"/>
      <c r="E21" s="536"/>
      <c r="F21" s="536"/>
      <c r="G21" s="536"/>
      <c r="H21" s="536"/>
      <c r="I21" s="536"/>
      <c r="J21" s="536"/>
      <c r="K21" s="536"/>
      <c r="L21" s="536"/>
      <c r="M21" s="536"/>
      <c r="N21" s="536"/>
    </row>
    <row r="22" spans="1:16" s="71" customFormat="1" ht="12.75" customHeight="1">
      <c r="A22" s="535"/>
      <c r="B22" s="535"/>
      <c r="C22" s="535"/>
      <c r="D22" s="535"/>
      <c r="E22" s="535"/>
      <c r="F22" s="535"/>
      <c r="G22" s="535"/>
      <c r="H22" s="535"/>
      <c r="I22" s="535"/>
      <c r="J22" s="535"/>
      <c r="K22" s="535"/>
      <c r="L22" s="535"/>
      <c r="M22" s="535"/>
      <c r="N22" s="535"/>
    </row>
    <row r="23" spans="1:16" s="71" customFormat="1" ht="122.5" customHeight="1">
      <c r="A23" s="536" t="s">
        <v>1066</v>
      </c>
      <c r="B23" s="536"/>
      <c r="C23" s="536"/>
      <c r="D23" s="536"/>
      <c r="E23" s="536"/>
      <c r="F23" s="536"/>
      <c r="G23" s="536"/>
      <c r="H23" s="536"/>
      <c r="I23" s="536"/>
      <c r="J23" s="536"/>
      <c r="K23" s="536"/>
      <c r="L23" s="536"/>
      <c r="M23" s="536"/>
      <c r="N23" s="536"/>
    </row>
    <row r="24" spans="1:16" s="71" customFormat="1" ht="11.5">
      <c r="A24" s="543"/>
      <c r="B24" s="543"/>
      <c r="C24" s="543"/>
      <c r="D24" s="543"/>
      <c r="E24" s="543"/>
      <c r="F24" s="543"/>
      <c r="G24" s="543"/>
      <c r="H24" s="543"/>
      <c r="I24" s="543"/>
      <c r="J24" s="543"/>
      <c r="K24" s="543"/>
      <c r="L24" s="543"/>
      <c r="M24" s="543"/>
      <c r="N24" s="543"/>
    </row>
    <row r="25" spans="1:16" s="71" customFormat="1" ht="11.5">
      <c r="A25" s="543"/>
      <c r="B25" s="543"/>
      <c r="C25" s="543"/>
      <c r="D25" s="543"/>
      <c r="E25" s="543"/>
      <c r="F25" s="543"/>
      <c r="G25" s="543"/>
      <c r="H25" s="543"/>
      <c r="I25" s="543"/>
      <c r="J25" s="543"/>
      <c r="K25" s="543"/>
      <c r="L25" s="543"/>
      <c r="M25" s="543"/>
      <c r="N25" s="543"/>
    </row>
    <row r="26" spans="1:16" s="71" customFormat="1" ht="11.5">
      <c r="A26" s="543"/>
      <c r="B26" s="543"/>
      <c r="C26" s="543"/>
      <c r="D26" s="543"/>
      <c r="E26" s="543"/>
      <c r="F26" s="543"/>
      <c r="G26" s="543"/>
      <c r="H26" s="543"/>
      <c r="I26" s="543"/>
      <c r="J26" s="543"/>
      <c r="K26" s="543"/>
      <c r="L26" s="543"/>
      <c r="M26" s="543"/>
      <c r="N26" s="543"/>
    </row>
    <row r="27" spans="1:16" s="71" customFormat="1" ht="11.5">
      <c r="A27" s="543"/>
      <c r="B27" s="543"/>
      <c r="C27" s="543"/>
      <c r="D27" s="543"/>
      <c r="E27" s="543"/>
      <c r="F27" s="543"/>
      <c r="G27" s="543"/>
      <c r="H27" s="543"/>
      <c r="I27" s="543"/>
      <c r="J27" s="543"/>
      <c r="K27" s="543"/>
      <c r="L27" s="543"/>
      <c r="M27" s="543"/>
      <c r="N27" s="543"/>
    </row>
    <row r="28" spans="1:16" s="71" customFormat="1" ht="11.5">
      <c r="A28" s="543"/>
      <c r="B28" s="543"/>
      <c r="C28" s="543"/>
      <c r="D28" s="543"/>
      <c r="E28" s="543"/>
      <c r="F28" s="543"/>
      <c r="G28" s="543"/>
      <c r="H28" s="543"/>
      <c r="I28" s="543"/>
      <c r="J28" s="543"/>
      <c r="K28" s="543"/>
      <c r="L28" s="543"/>
      <c r="M28" s="543"/>
      <c r="N28" s="543"/>
    </row>
    <row r="29" spans="1:16" s="71" customFormat="1" ht="11.5">
      <c r="A29" s="543"/>
      <c r="B29" s="543"/>
      <c r="C29" s="543"/>
      <c r="D29" s="543"/>
      <c r="E29" s="543"/>
      <c r="F29" s="543"/>
      <c r="G29" s="543"/>
      <c r="H29" s="543"/>
      <c r="I29" s="543"/>
      <c r="J29" s="543"/>
      <c r="K29" s="543"/>
      <c r="L29" s="543"/>
      <c r="M29" s="543"/>
      <c r="N29" s="543"/>
    </row>
    <row r="30" spans="1:16" s="71" customFormat="1" ht="11.5">
      <c r="A30" s="543"/>
      <c r="B30" s="543"/>
      <c r="C30" s="543"/>
      <c r="D30" s="543"/>
      <c r="E30" s="543"/>
      <c r="F30" s="543"/>
      <c r="G30" s="543"/>
      <c r="H30" s="543"/>
      <c r="I30" s="543"/>
      <c r="J30" s="543"/>
      <c r="K30" s="543"/>
      <c r="L30" s="543"/>
      <c r="M30" s="543"/>
      <c r="N30" s="543"/>
    </row>
    <row r="31" spans="1:16" s="71" customFormat="1" ht="11.5">
      <c r="A31" s="543"/>
      <c r="B31" s="543"/>
      <c r="C31" s="543"/>
      <c r="D31" s="543"/>
      <c r="E31" s="543"/>
      <c r="F31" s="543"/>
      <c r="G31" s="543"/>
      <c r="H31" s="543"/>
      <c r="I31" s="543"/>
      <c r="J31" s="543"/>
      <c r="K31" s="543"/>
      <c r="L31" s="543"/>
      <c r="M31" s="543"/>
      <c r="N31" s="543"/>
    </row>
    <row r="32" spans="1:16" s="71" customFormat="1" ht="11.5">
      <c r="A32" s="543"/>
      <c r="B32" s="543"/>
      <c r="C32" s="543"/>
      <c r="D32" s="543"/>
      <c r="E32" s="543"/>
      <c r="F32" s="543"/>
      <c r="G32" s="543"/>
      <c r="H32" s="543"/>
      <c r="I32" s="543"/>
      <c r="J32" s="543"/>
      <c r="K32" s="543"/>
      <c r="L32" s="543"/>
      <c r="M32" s="543"/>
      <c r="N32" s="543"/>
    </row>
    <row r="33" spans="1:14" s="71" customFormat="1" ht="11.5">
      <c r="A33" s="543"/>
      <c r="B33" s="543"/>
      <c r="C33" s="543"/>
      <c r="D33" s="543"/>
      <c r="E33" s="543"/>
      <c r="F33" s="543"/>
      <c r="G33" s="543"/>
      <c r="H33" s="543"/>
      <c r="I33" s="543"/>
      <c r="J33" s="543"/>
      <c r="K33" s="543"/>
      <c r="L33" s="543"/>
      <c r="M33" s="543"/>
      <c r="N33" s="543"/>
    </row>
    <row r="34" spans="1:14" s="71" customFormat="1" ht="11.5">
      <c r="A34" s="543"/>
      <c r="B34" s="543"/>
      <c r="C34" s="543"/>
      <c r="D34" s="543"/>
      <c r="E34" s="543"/>
      <c r="F34" s="543"/>
      <c r="G34" s="543"/>
      <c r="H34" s="543"/>
      <c r="I34" s="543"/>
      <c r="J34" s="543"/>
      <c r="K34" s="543"/>
      <c r="L34" s="543"/>
      <c r="M34" s="543"/>
      <c r="N34" s="543"/>
    </row>
    <row r="35" spans="1:14" s="71" customFormat="1" ht="11.5">
      <c r="A35" s="543"/>
      <c r="B35" s="543"/>
      <c r="C35" s="543"/>
      <c r="D35" s="543"/>
      <c r="E35" s="543"/>
      <c r="F35" s="543"/>
      <c r="G35" s="543"/>
      <c r="H35" s="543"/>
      <c r="I35" s="543"/>
      <c r="J35" s="543"/>
      <c r="K35" s="543"/>
      <c r="L35" s="543"/>
      <c r="M35" s="543"/>
      <c r="N35" s="543"/>
    </row>
    <row r="36" spans="1:14" s="71" customFormat="1" ht="11.5">
      <c r="A36" s="543"/>
      <c r="B36" s="543"/>
      <c r="C36" s="543"/>
      <c r="D36" s="543"/>
      <c r="E36" s="543"/>
      <c r="F36" s="543"/>
      <c r="G36" s="543"/>
      <c r="H36" s="543"/>
      <c r="I36" s="543"/>
      <c r="J36" s="543"/>
      <c r="K36" s="543"/>
      <c r="L36" s="543"/>
      <c r="M36" s="543"/>
      <c r="N36" s="543"/>
    </row>
    <row r="37" spans="1:14" s="71" customFormat="1" ht="11.5">
      <c r="A37" s="543"/>
      <c r="B37" s="543"/>
      <c r="C37" s="543"/>
      <c r="D37" s="543"/>
      <c r="E37" s="543"/>
      <c r="F37" s="543"/>
      <c r="G37" s="543"/>
      <c r="H37" s="543"/>
      <c r="I37" s="543"/>
      <c r="J37" s="543"/>
      <c r="K37" s="543"/>
      <c r="L37" s="543"/>
      <c r="M37" s="543"/>
      <c r="N37" s="543"/>
    </row>
    <row r="38" spans="1:14" s="71" customFormat="1" ht="11.5">
      <c r="A38" s="543"/>
      <c r="B38" s="543"/>
      <c r="C38" s="543"/>
      <c r="D38" s="543"/>
      <c r="E38" s="543"/>
      <c r="F38" s="543"/>
      <c r="G38" s="543"/>
      <c r="H38" s="543"/>
      <c r="I38" s="543"/>
      <c r="J38" s="543"/>
      <c r="K38" s="543"/>
      <c r="L38" s="543"/>
      <c r="M38" s="543"/>
      <c r="N38" s="543"/>
    </row>
    <row r="39" spans="1:14" s="71" customFormat="1" ht="11.5">
      <c r="A39" s="543"/>
      <c r="B39" s="543"/>
      <c r="C39" s="543"/>
      <c r="D39" s="543"/>
      <c r="E39" s="543"/>
      <c r="F39" s="543"/>
      <c r="G39" s="543"/>
      <c r="H39" s="543"/>
      <c r="I39" s="543"/>
      <c r="J39" s="543"/>
      <c r="K39" s="543"/>
      <c r="L39" s="543"/>
      <c r="M39" s="543"/>
      <c r="N39" s="543"/>
    </row>
    <row r="40" spans="1:14" s="71" customFormat="1" ht="11.5">
      <c r="A40" s="543"/>
      <c r="B40" s="543"/>
      <c r="C40" s="543"/>
      <c r="D40" s="543"/>
      <c r="E40" s="543"/>
      <c r="F40" s="543"/>
      <c r="G40" s="543"/>
      <c r="H40" s="543"/>
      <c r="I40" s="543"/>
      <c r="J40" s="543"/>
      <c r="K40" s="543"/>
      <c r="L40" s="543"/>
      <c r="M40" s="543"/>
      <c r="N40" s="543"/>
    </row>
    <row r="41" spans="1:14" s="71" customFormat="1" ht="15" customHeight="1">
      <c r="A41" s="543"/>
      <c r="B41" s="543"/>
      <c r="C41" s="543"/>
      <c r="D41" s="543"/>
      <c r="E41" s="543"/>
      <c r="F41" s="543"/>
      <c r="G41" s="543"/>
      <c r="H41" s="543"/>
      <c r="I41" s="543"/>
      <c r="J41" s="543"/>
      <c r="K41" s="543"/>
      <c r="L41" s="543"/>
      <c r="M41" s="543"/>
      <c r="N41" s="543"/>
    </row>
    <row r="42" spans="1:14" customFormat="1" ht="9.75" customHeight="1">
      <c r="A42" s="543"/>
      <c r="B42" s="543"/>
      <c r="C42" s="543"/>
      <c r="D42" s="543"/>
      <c r="E42" s="543"/>
      <c r="F42" s="543"/>
      <c r="G42" s="543"/>
      <c r="H42" s="543"/>
      <c r="I42" s="543"/>
      <c r="J42" s="543"/>
      <c r="K42" s="543"/>
      <c r="L42" s="543"/>
      <c r="M42" s="543"/>
      <c r="N42" s="543"/>
    </row>
    <row r="43" spans="1:14" customFormat="1" ht="41.5" customHeight="1">
      <c r="A43" s="543"/>
      <c r="B43" s="543"/>
      <c r="C43" s="543"/>
      <c r="D43" s="543"/>
      <c r="E43" s="543"/>
      <c r="F43" s="543"/>
      <c r="G43" s="543"/>
      <c r="H43" s="543"/>
      <c r="I43" s="543"/>
      <c r="J43" s="543"/>
      <c r="K43" s="543"/>
      <c r="L43" s="543"/>
      <c r="M43" s="543"/>
      <c r="N43" s="543"/>
    </row>
    <row r="44" spans="1:14" s="71" customFormat="1" ht="33.65" customHeight="1"/>
    <row r="45" spans="1:14" s="71" customFormat="1" ht="11.5">
      <c r="A45" s="542" t="s">
        <v>1061</v>
      </c>
      <c r="B45" s="542"/>
      <c r="C45" s="542"/>
      <c r="D45" s="542"/>
      <c r="E45" s="542"/>
      <c r="F45" s="542"/>
      <c r="G45" s="542"/>
      <c r="H45" s="542"/>
      <c r="I45" s="542"/>
      <c r="J45" s="542"/>
      <c r="K45" s="542"/>
      <c r="L45" s="542"/>
      <c r="M45" s="542"/>
      <c r="N45" s="542"/>
    </row>
    <row r="46" spans="1:14" s="71" customFormat="1" ht="11.5" customHeight="1">
      <c r="A46" s="539" t="s">
        <v>1086</v>
      </c>
      <c r="B46" s="539"/>
      <c r="C46" s="539"/>
      <c r="D46" s="539"/>
      <c r="E46" s="539"/>
      <c r="F46" s="539"/>
      <c r="G46" s="539"/>
      <c r="H46" s="539"/>
      <c r="I46" s="539"/>
      <c r="J46" s="539"/>
      <c r="K46" s="539"/>
      <c r="L46" s="539"/>
      <c r="M46" s="539"/>
      <c r="N46" s="539"/>
    </row>
    <row r="47" spans="1:14" s="71" customFormat="1" ht="11.5">
      <c r="A47" s="358"/>
      <c r="B47" s="75"/>
      <c r="E47" s="439"/>
    </row>
    <row r="48" spans="1:14" s="71" customFormat="1" ht="11.5">
      <c r="B48" s="75"/>
    </row>
    <row r="49" spans="1:5" s="71" customFormat="1" ht="12">
      <c r="B49" s="75"/>
      <c r="E49" s="402"/>
    </row>
    <row r="50" spans="1:5" s="71" customFormat="1" ht="11.5">
      <c r="A50" s="358"/>
      <c r="B50" s="75"/>
      <c r="E50" s="439"/>
    </row>
    <row r="51" spans="1:5" s="71" customFormat="1" ht="11.5">
      <c r="A51" s="358"/>
      <c r="B51" s="75"/>
      <c r="E51" s="439"/>
    </row>
    <row r="52" spans="1:5" s="71" customFormat="1" ht="11.5">
      <c r="B52" s="75"/>
    </row>
    <row r="53" spans="1:5" s="71" customFormat="1" ht="11.5">
      <c r="B53" s="75"/>
    </row>
    <row r="54" spans="1:5" s="71" customFormat="1" ht="11.5">
      <c r="B54" s="75"/>
    </row>
    <row r="55" spans="1:5" s="71" customFormat="1" ht="11.5">
      <c r="B55" s="75"/>
    </row>
    <row r="56" spans="1:5" s="71" customFormat="1" ht="11.5">
      <c r="B56" s="75"/>
    </row>
    <row r="57" spans="1:5" s="71" customFormat="1" ht="11.5">
      <c r="B57" s="75"/>
    </row>
    <row r="58" spans="1:5" s="71" customFormat="1" ht="11.5">
      <c r="B58" s="75"/>
    </row>
    <row r="61" spans="1:5" s="71" customFormat="1" ht="11.5">
      <c r="B61" s="75"/>
    </row>
    <row r="62" spans="1:5" s="71" customFormat="1" ht="11.5">
      <c r="B62" s="75"/>
    </row>
    <row r="63" spans="1:5" s="71" customFormat="1" ht="11.5">
      <c r="B63" s="75"/>
    </row>
    <row r="64" spans="1:5" s="71" customFormat="1" ht="11.5">
      <c r="B64" s="75"/>
    </row>
    <row r="65" spans="2:17" s="71" customFormat="1" ht="11.5">
      <c r="B65" s="75"/>
      <c r="Q65" s="330"/>
    </row>
    <row r="66" spans="2:17" s="71" customFormat="1" ht="11.5">
      <c r="B66" s="75"/>
    </row>
    <row r="67" spans="2:17" s="71" customFormat="1" ht="11.5">
      <c r="B67" s="75"/>
    </row>
    <row r="68" spans="2:17" s="71" customFormat="1" ht="11.5">
      <c r="B68" s="75"/>
      <c r="Q68" s="330"/>
    </row>
    <row r="69" spans="2:17" s="71" customFormat="1" ht="11.5">
      <c r="B69" s="75"/>
    </row>
    <row r="70" spans="2:17" s="71" customFormat="1" ht="11.5">
      <c r="B70" s="75"/>
    </row>
    <row r="71" spans="2:17" s="71" customFormat="1" ht="11.5">
      <c r="B71" s="75"/>
    </row>
    <row r="72" spans="2:17" s="71" customFormat="1" ht="11.5">
      <c r="B72" s="75"/>
    </row>
    <row r="73" spans="2:17" s="71" customFormat="1" ht="11.5">
      <c r="B73" s="75"/>
    </row>
    <row r="74" spans="2:17" s="71" customFormat="1" ht="11.5">
      <c r="B74" s="75"/>
    </row>
    <row r="75" spans="2:17" s="71" customFormat="1" ht="11.5">
      <c r="B75" s="75"/>
    </row>
    <row r="76" spans="2:17" s="71" customFormat="1" ht="11.5">
      <c r="B76" s="75"/>
    </row>
    <row r="77" spans="2:17" s="71" customFormat="1" ht="11.5">
      <c r="B77" s="75"/>
    </row>
    <row r="78" spans="2:17" s="71" customFormat="1" ht="11.5">
      <c r="B78" s="75"/>
    </row>
    <row r="79" spans="2:17" s="71" customFormat="1" ht="11.5">
      <c r="B79" s="75"/>
    </row>
    <row r="80" spans="2:17" s="71" customFormat="1" ht="11.5">
      <c r="B80" s="75"/>
    </row>
    <row r="81" spans="2:2" s="71" customFormat="1" ht="11.5">
      <c r="B81" s="75"/>
    </row>
    <row r="82" spans="2:2" s="71" customFormat="1" ht="11.5">
      <c r="B82" s="75"/>
    </row>
    <row r="83" spans="2:2" s="71" customFormat="1" ht="11.5">
      <c r="B83" s="75"/>
    </row>
    <row r="84" spans="2:2" s="71" customFormat="1" ht="11.5">
      <c r="B84" s="75"/>
    </row>
    <row r="85" spans="2:2" s="71" customFormat="1" ht="11.5">
      <c r="B85" s="75"/>
    </row>
    <row r="86" spans="2:2" s="71" customFormat="1" ht="11.5">
      <c r="B86" s="75"/>
    </row>
    <row r="87" spans="2:2" s="71" customFormat="1" ht="11.5">
      <c r="B87" s="75"/>
    </row>
    <row r="88" spans="2:2" s="71" customFormat="1" ht="11.5">
      <c r="B88" s="75"/>
    </row>
    <row r="89" spans="2:2" s="71" customFormat="1" ht="11.5">
      <c r="B89" s="75"/>
    </row>
    <row r="90" spans="2:2" s="71" customFormat="1" ht="11.5">
      <c r="B90" s="75"/>
    </row>
    <row r="91" spans="2:2" s="71" customFormat="1" ht="11.5">
      <c r="B91" s="75"/>
    </row>
    <row r="92" spans="2:2" s="71" customFormat="1" ht="11.5">
      <c r="B92" s="75"/>
    </row>
    <row r="93" spans="2:2" s="71" customFormat="1" ht="11.5">
      <c r="B93" s="75"/>
    </row>
    <row r="94" spans="2:2" s="71" customFormat="1" ht="11.5">
      <c r="B94" s="75"/>
    </row>
    <row r="95" spans="2:2" s="71" customFormat="1" ht="11.5">
      <c r="B95" s="75"/>
    </row>
    <row r="96" spans="2:2" s="71" customFormat="1" ht="11.5">
      <c r="B96" s="75"/>
    </row>
    <row r="97" spans="2:2" s="71" customFormat="1" ht="11.5">
      <c r="B97" s="75"/>
    </row>
    <row r="98" spans="2:2" s="71" customFormat="1" ht="11.5">
      <c r="B98" s="75"/>
    </row>
    <row r="99" spans="2:2" s="71" customFormat="1" ht="11.5">
      <c r="B99" s="75"/>
    </row>
    <row r="100" spans="2:2" s="71" customFormat="1" ht="11.5">
      <c r="B100" s="75"/>
    </row>
    <row r="101" spans="2:2" s="71" customFormat="1" ht="11.5">
      <c r="B101" s="75"/>
    </row>
    <row r="102" spans="2:2" s="71" customFormat="1" ht="11.5">
      <c r="B102" s="75"/>
    </row>
    <row r="103" spans="2:2" s="71" customFormat="1" ht="11.5">
      <c r="B103" s="75"/>
    </row>
    <row r="104" spans="2:2" s="71" customFormat="1" ht="11.5">
      <c r="B104" s="75"/>
    </row>
    <row r="105" spans="2:2" s="71" customFormat="1" ht="11.5">
      <c r="B105" s="75"/>
    </row>
    <row r="106" spans="2:2" s="71" customFormat="1" ht="11.5">
      <c r="B106" s="75"/>
    </row>
    <row r="107" spans="2:2" s="71" customFormat="1" ht="11.5">
      <c r="B107" s="75"/>
    </row>
    <row r="108" spans="2:2" s="71" customFormat="1" ht="11.5">
      <c r="B108" s="75"/>
    </row>
    <row r="109" spans="2:2" s="71" customFormat="1" ht="11.5">
      <c r="B109" s="75"/>
    </row>
    <row r="110" spans="2:2" s="71" customFormat="1" ht="11.5">
      <c r="B110" s="75"/>
    </row>
    <row r="111" spans="2:2" s="71" customFormat="1" ht="11.5">
      <c r="B111" s="75"/>
    </row>
    <row r="112" spans="2:2" s="71" customFormat="1" ht="11.5">
      <c r="B112" s="75"/>
    </row>
    <row r="113" spans="2:2" s="71" customFormat="1" ht="11.5">
      <c r="B113" s="75"/>
    </row>
    <row r="114" spans="2:2" s="71" customFormat="1" ht="11.5">
      <c r="B114" s="75"/>
    </row>
    <row r="115" spans="2:2" s="71" customFormat="1" ht="11.5">
      <c r="B115" s="75"/>
    </row>
    <row r="116" spans="2:2" s="71" customFormat="1" ht="11.5">
      <c r="B116" s="75"/>
    </row>
    <row r="117" spans="2:2" s="71" customFormat="1" ht="11.5">
      <c r="B117" s="75"/>
    </row>
    <row r="118" spans="2:2" s="71" customFormat="1" ht="11.5">
      <c r="B118" s="75"/>
    </row>
    <row r="119" spans="2:2" s="71" customFormat="1" ht="11.5">
      <c r="B119" s="75"/>
    </row>
    <row r="120" spans="2:2" s="71" customFormat="1" ht="11.5">
      <c r="B120" s="75"/>
    </row>
    <row r="121" spans="2:2" s="71" customFormat="1" ht="11.5">
      <c r="B121" s="75"/>
    </row>
    <row r="122" spans="2:2" s="71" customFormat="1" ht="11.5">
      <c r="B122" s="75"/>
    </row>
    <row r="123" spans="2:2" s="71" customFormat="1" ht="11.5">
      <c r="B123" s="75"/>
    </row>
    <row r="124" spans="2:2" s="71" customFormat="1" ht="11.5">
      <c r="B124" s="75"/>
    </row>
    <row r="125" spans="2:2" s="71" customFormat="1" ht="11.5">
      <c r="B125" s="75"/>
    </row>
    <row r="126" spans="2:2" s="71" customFormat="1" ht="11.5">
      <c r="B126" s="75"/>
    </row>
    <row r="127" spans="2:2" s="71" customFormat="1" ht="11.5">
      <c r="B127" s="75"/>
    </row>
    <row r="128" spans="2:2" s="71" customFormat="1" ht="11.5">
      <c r="B128" s="75"/>
    </row>
    <row r="129" spans="2:2" s="71" customFormat="1" ht="11.5">
      <c r="B129" s="75"/>
    </row>
    <row r="130" spans="2:2" s="71" customFormat="1" ht="11.5">
      <c r="B130" s="75"/>
    </row>
    <row r="131" spans="2:2" s="71" customFormat="1" ht="11.5">
      <c r="B131" s="75"/>
    </row>
    <row r="132" spans="2:2" s="71" customFormat="1" ht="11.5">
      <c r="B132" s="75"/>
    </row>
    <row r="133" spans="2:2" s="71" customFormat="1" ht="11.5">
      <c r="B133" s="75"/>
    </row>
    <row r="134" spans="2:2" s="71" customFormat="1" ht="11.5">
      <c r="B134" s="75"/>
    </row>
    <row r="135" spans="2:2" s="71" customFormat="1" ht="11.5">
      <c r="B135" s="75"/>
    </row>
    <row r="136" spans="2:2" s="71" customFormat="1" ht="11.5">
      <c r="B136" s="75"/>
    </row>
    <row r="137" spans="2:2" s="71" customFormat="1" ht="11.5">
      <c r="B137" s="75"/>
    </row>
    <row r="138" spans="2:2" s="71" customFormat="1" ht="11.5">
      <c r="B138" s="75"/>
    </row>
    <row r="139" spans="2:2" s="71" customFormat="1" ht="11.5">
      <c r="B139" s="75"/>
    </row>
    <row r="140" spans="2:2" s="71" customFormat="1" ht="11.5">
      <c r="B140" s="75"/>
    </row>
    <row r="141" spans="2:2" s="71" customFormat="1" ht="11.5">
      <c r="B141" s="75"/>
    </row>
    <row r="142" spans="2:2" s="71" customFormat="1" ht="11.5">
      <c r="B142" s="75"/>
    </row>
    <row r="143" spans="2:2" s="71" customFormat="1" ht="11.5">
      <c r="B143" s="75"/>
    </row>
    <row r="144" spans="2:2" s="71" customFormat="1" ht="11.5">
      <c r="B144" s="75"/>
    </row>
    <row r="145" spans="2:2" s="71" customFormat="1" ht="11.5">
      <c r="B145" s="75"/>
    </row>
    <row r="146" spans="2:2" s="71" customFormat="1" ht="11.5">
      <c r="B146" s="75"/>
    </row>
    <row r="147" spans="2:2" s="71" customFormat="1" ht="11.5">
      <c r="B147" s="75"/>
    </row>
    <row r="148" spans="2:2" s="71" customFormat="1" ht="11.5">
      <c r="B148" s="75"/>
    </row>
    <row r="149" spans="2:2" s="71" customFormat="1" ht="11.5">
      <c r="B149" s="75"/>
    </row>
    <row r="150" spans="2:2" s="71" customFormat="1" ht="11.5">
      <c r="B150" s="75"/>
    </row>
    <row r="151" spans="2:2" s="71" customFormat="1" ht="11.5">
      <c r="B151" s="75"/>
    </row>
    <row r="152" spans="2:2" s="71" customFormat="1" ht="11.5">
      <c r="B152" s="75"/>
    </row>
  </sheetData>
  <mergeCells count="14">
    <mergeCell ref="A22:N22"/>
    <mergeCell ref="A23:N23"/>
    <mergeCell ref="A1:N1"/>
    <mergeCell ref="A2:N2"/>
    <mergeCell ref="A46:N46"/>
    <mergeCell ref="A19:N19"/>
    <mergeCell ref="A21:N21"/>
    <mergeCell ref="A14:N14"/>
    <mergeCell ref="A8:N8"/>
    <mergeCell ref="A17:N17"/>
    <mergeCell ref="A45:N45"/>
    <mergeCell ref="A24:N43"/>
    <mergeCell ref="A18:N18"/>
    <mergeCell ref="A20:N20"/>
  </mergeCells>
  <hyperlinks>
    <hyperlink ref="A46" r:id="rId1"/>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A6BCC6"/>
  </sheetPr>
  <dimension ref="A1:H59"/>
  <sheetViews>
    <sheetView zoomScaleNormal="100" workbookViewId="0">
      <selection activeCell="H5" sqref="H5"/>
    </sheetView>
  </sheetViews>
  <sheetFormatPr defaultColWidth="9.453125" defaultRowHeight="11.5"/>
  <cols>
    <col min="1" max="1" width="30.54296875" style="111" customWidth="1"/>
    <col min="2" max="2" width="96" style="66" customWidth="1"/>
    <col min="3" max="3" width="7.453125" style="66" customWidth="1"/>
    <col min="4" max="16384" width="9.453125" style="66"/>
  </cols>
  <sheetData>
    <row r="1" spans="1:8" ht="18" customHeight="1">
      <c r="A1" s="108" t="s">
        <v>788</v>
      </c>
    </row>
    <row r="2" spans="1:8" ht="15.75" customHeight="1">
      <c r="A2" s="109"/>
    </row>
    <row r="3" spans="1:8" ht="13.5" customHeight="1">
      <c r="A3" s="545" t="s">
        <v>1098</v>
      </c>
      <c r="B3" s="545"/>
    </row>
    <row r="4" spans="1:8" ht="27.75" customHeight="1">
      <c r="A4" s="545"/>
      <c r="B4" s="545"/>
    </row>
    <row r="5" spans="1:8" ht="15" customHeight="1">
      <c r="A5" s="99"/>
      <c r="B5" s="98"/>
      <c r="H5" s="534"/>
    </row>
    <row r="6" spans="1:8" ht="15" customHeight="1">
      <c r="A6" s="546" t="s">
        <v>796</v>
      </c>
      <c r="B6" s="546" t="s">
        <v>1058</v>
      </c>
    </row>
    <row r="7" spans="1:8" ht="46.5" customHeight="1">
      <c r="A7" s="546"/>
      <c r="B7" s="546"/>
    </row>
    <row r="8" spans="1:8" ht="11.25" customHeight="1">
      <c r="A8" s="106"/>
      <c r="B8" s="440" t="s">
        <v>1067</v>
      </c>
      <c r="D8" s="330"/>
    </row>
    <row r="9" spans="1:8" ht="15" customHeight="1">
      <c r="A9" s="107"/>
      <c r="B9" s="99"/>
    </row>
    <row r="10" spans="1:8" ht="15" customHeight="1">
      <c r="A10" s="100" t="s">
        <v>797</v>
      </c>
      <c r="B10" s="100" t="s">
        <v>970</v>
      </c>
    </row>
    <row r="11" spans="1:8">
      <c r="A11" s="106"/>
      <c r="B11" s="99"/>
    </row>
    <row r="12" spans="1:8" ht="54" customHeight="1">
      <c r="A12" s="100" t="s">
        <v>1059</v>
      </c>
      <c r="B12" s="100" t="s">
        <v>1015</v>
      </c>
    </row>
    <row r="13" spans="1:8" ht="29.25" customHeight="1">
      <c r="A13" s="106"/>
      <c r="B13" s="100" t="s">
        <v>792</v>
      </c>
    </row>
    <row r="14" spans="1:8" ht="54" customHeight="1">
      <c r="A14" s="99"/>
      <c r="B14" s="100" t="s">
        <v>793</v>
      </c>
    </row>
    <row r="15" spans="1:8" ht="39" customHeight="1">
      <c r="A15" s="99"/>
      <c r="B15" s="100" t="s">
        <v>794</v>
      </c>
    </row>
    <row r="16" spans="1:8">
      <c r="A16" s="99"/>
      <c r="B16" s="357" t="s">
        <v>799</v>
      </c>
    </row>
    <row r="17" spans="1:4" ht="12">
      <c r="A17" s="99"/>
      <c r="B17" s="68"/>
    </row>
    <row r="18" spans="1:4">
      <c r="A18" s="100" t="s">
        <v>798</v>
      </c>
      <c r="B18" s="312" t="s">
        <v>1016</v>
      </c>
    </row>
    <row r="19" spans="1:4">
      <c r="A19" s="99"/>
      <c r="B19" s="349" t="s">
        <v>1017</v>
      </c>
    </row>
    <row r="20" spans="1:4">
      <c r="A20" s="99"/>
      <c r="B20" s="349" t="s">
        <v>1018</v>
      </c>
    </row>
    <row r="21" spans="1:4" ht="20">
      <c r="A21" s="99"/>
      <c r="B21" s="312" t="s">
        <v>795</v>
      </c>
    </row>
    <row r="22" spans="1:4">
      <c r="A22" s="110"/>
      <c r="B22" s="99"/>
    </row>
    <row r="23" spans="1:4" ht="30">
      <c r="A23" s="100" t="s">
        <v>29</v>
      </c>
      <c r="B23" s="100" t="s">
        <v>965</v>
      </c>
    </row>
    <row r="24" spans="1:4" ht="15" customHeight="1">
      <c r="A24" s="106"/>
      <c r="B24" s="99"/>
    </row>
    <row r="25" spans="1:4" ht="12" customHeight="1">
      <c r="A25" s="112" t="s">
        <v>945</v>
      </c>
      <c r="B25" s="115" t="s">
        <v>1019</v>
      </c>
    </row>
    <row r="26" spans="1:4" ht="12">
      <c r="A26" s="106"/>
      <c r="B26" s="68"/>
    </row>
    <row r="27" spans="1:4" ht="50">
      <c r="A27" s="112" t="s">
        <v>946</v>
      </c>
      <c r="B27" s="313" t="s">
        <v>1020</v>
      </c>
      <c r="D27" s="330"/>
    </row>
    <row r="28" spans="1:4" ht="12">
      <c r="A28" s="106"/>
      <c r="B28" s="68"/>
    </row>
    <row r="29" spans="1:4" ht="40">
      <c r="A29" s="112" t="s">
        <v>957</v>
      </c>
      <c r="B29" s="114" t="s">
        <v>1149</v>
      </c>
      <c r="D29" s="330"/>
    </row>
    <row r="30" spans="1:4" ht="12">
      <c r="A30" s="106"/>
      <c r="B30" s="68"/>
      <c r="D30" s="330"/>
    </row>
    <row r="31" spans="1:4" ht="30.5">
      <c r="A31" s="112" t="s">
        <v>958</v>
      </c>
      <c r="B31" s="113" t="s">
        <v>1083</v>
      </c>
      <c r="D31" s="330"/>
    </row>
    <row r="32" spans="1:4" ht="12">
      <c r="A32" s="106"/>
      <c r="B32" s="68"/>
    </row>
    <row r="33" spans="1:7" ht="20.5">
      <c r="A33" s="112" t="s">
        <v>959</v>
      </c>
      <c r="B33" s="113" t="s">
        <v>947</v>
      </c>
    </row>
    <row r="34" spans="1:7" ht="12">
      <c r="A34" s="106"/>
      <c r="B34" s="68"/>
    </row>
    <row r="35" spans="1:7">
      <c r="A35" s="112" t="s">
        <v>948</v>
      </c>
      <c r="B35" s="115" t="s">
        <v>1009</v>
      </c>
    </row>
    <row r="36" spans="1:7" ht="12">
      <c r="A36" s="106"/>
      <c r="B36" s="68"/>
    </row>
    <row r="37" spans="1:7">
      <c r="A37" s="112" t="s">
        <v>949</v>
      </c>
      <c r="B37" s="115" t="s">
        <v>966</v>
      </c>
    </row>
    <row r="38" spans="1:7" ht="12">
      <c r="A38" s="106"/>
      <c r="B38" s="68"/>
    </row>
    <row r="39" spans="1:7" ht="20.5">
      <c r="A39" s="112" t="s">
        <v>960</v>
      </c>
      <c r="B39" s="113" t="s">
        <v>1021</v>
      </c>
      <c r="D39" s="330"/>
    </row>
    <row r="40" spans="1:7" ht="12">
      <c r="A40" s="106"/>
      <c r="B40" s="68"/>
    </row>
    <row r="41" spans="1:7">
      <c r="A41" s="112" t="s">
        <v>1060</v>
      </c>
      <c r="B41" s="113" t="s">
        <v>1022</v>
      </c>
      <c r="D41" s="330"/>
      <c r="G41" s="330"/>
    </row>
    <row r="42" spans="1:7" ht="40.5">
      <c r="A42" s="106"/>
      <c r="B42" s="113" t="s">
        <v>1023</v>
      </c>
      <c r="D42" s="330"/>
    </row>
    <row r="43" spans="1:7" ht="40.5">
      <c r="A43" s="106"/>
      <c r="B43" s="113" t="s">
        <v>950</v>
      </c>
    </row>
    <row r="44" spans="1:7" ht="30.5">
      <c r="A44" s="106"/>
      <c r="B44" s="113" t="s">
        <v>951</v>
      </c>
    </row>
    <row r="45" spans="1:7" ht="12">
      <c r="A45" s="106"/>
      <c r="B45" s="68"/>
    </row>
    <row r="46" spans="1:7" ht="30.5">
      <c r="A46" s="112" t="s">
        <v>961</v>
      </c>
      <c r="B46" s="113" t="s">
        <v>1024</v>
      </c>
      <c r="D46" s="330"/>
    </row>
    <row r="47" spans="1:7" ht="12">
      <c r="A47" s="106"/>
      <c r="B47" s="68"/>
    </row>
    <row r="48" spans="1:7" ht="20.5">
      <c r="A48" s="112" t="s">
        <v>952</v>
      </c>
      <c r="B48" s="113" t="s">
        <v>1025</v>
      </c>
      <c r="D48" s="330"/>
    </row>
    <row r="49" spans="1:4">
      <c r="A49" s="106"/>
      <c r="B49" s="105"/>
    </row>
    <row r="50" spans="1:4" ht="20.5">
      <c r="A50" s="112" t="s">
        <v>953</v>
      </c>
      <c r="B50" s="113" t="s">
        <v>954</v>
      </c>
    </row>
    <row r="51" spans="1:4" ht="12">
      <c r="A51" s="106"/>
      <c r="B51" s="68"/>
    </row>
    <row r="52" spans="1:4" ht="20.5">
      <c r="A52" s="112" t="s">
        <v>967</v>
      </c>
      <c r="B52" s="113" t="s">
        <v>968</v>
      </c>
    </row>
    <row r="53" spans="1:4">
      <c r="A53" s="112"/>
      <c r="B53" s="113"/>
    </row>
    <row r="54" spans="1:4" ht="33">
      <c r="A54" s="112" t="s">
        <v>956</v>
      </c>
      <c r="B54" s="113" t="s">
        <v>1026</v>
      </c>
      <c r="D54" s="330"/>
    </row>
    <row r="55" spans="1:4" ht="30.5">
      <c r="A55" s="106"/>
      <c r="B55" s="113" t="s">
        <v>955</v>
      </c>
    </row>
    <row r="56" spans="1:4" ht="12">
      <c r="A56" s="106"/>
      <c r="B56" s="68"/>
    </row>
    <row r="57" spans="1:4" ht="20.5">
      <c r="A57" s="112" t="s">
        <v>962</v>
      </c>
      <c r="B57" s="113" t="s">
        <v>964</v>
      </c>
    </row>
    <row r="58" spans="1:4" ht="12">
      <c r="A58" s="106"/>
      <c r="B58" s="68"/>
    </row>
    <row r="59" spans="1:4">
      <c r="A59" s="112" t="s">
        <v>963</v>
      </c>
      <c r="B59" s="115" t="s">
        <v>969</v>
      </c>
    </row>
  </sheetData>
  <mergeCells count="3">
    <mergeCell ref="A3:B4"/>
    <mergeCell ref="B6:B7"/>
    <mergeCell ref="A6:A7"/>
  </mergeCells>
  <hyperlinks>
    <hyperlink ref="B8" r:id="rId1" location="_Dokumentation"/>
    <hyperlink ref="B16" location="_ftnref1" display="_ftnref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A6BCC6"/>
  </sheetPr>
  <dimension ref="A1:F361"/>
  <sheetViews>
    <sheetView topLeftCell="A25" zoomScaleNormal="100" zoomScaleSheetLayoutView="115" workbookViewId="0"/>
  </sheetViews>
  <sheetFormatPr defaultColWidth="9.453125" defaultRowHeight="14.5"/>
  <cols>
    <col min="1" max="1" width="21.81640625" style="76" bestFit="1" customWidth="1"/>
    <col min="2" max="2" width="30.26953125" style="76" bestFit="1" customWidth="1"/>
    <col min="3" max="3" width="7.453125" style="76" customWidth="1"/>
    <col min="4" max="4" width="6.453125" style="76" customWidth="1"/>
    <col min="5" max="5" width="9.453125" style="76"/>
    <col min="6" max="6" width="25.54296875" style="73" customWidth="1"/>
    <col min="7" max="16384" width="9.453125" style="73"/>
  </cols>
  <sheetData>
    <row r="1" spans="1:6" ht="23.25" customHeight="1">
      <c r="A1" s="78" t="s">
        <v>791</v>
      </c>
      <c r="B1" s="76" t="s">
        <v>790</v>
      </c>
      <c r="F1" s="77"/>
    </row>
    <row r="2" spans="1:6" ht="13.5" customHeight="1">
      <c r="A2" s="347"/>
      <c r="D2" s="347"/>
      <c r="F2" s="79"/>
    </row>
    <row r="3" spans="1:6" ht="13.5" customHeight="1">
      <c r="A3" s="347"/>
    </row>
    <row r="4" spans="1:6" s="71" customFormat="1" ht="13">
      <c r="A4" s="346" t="s">
        <v>811</v>
      </c>
      <c r="B4" s="72" t="s">
        <v>812</v>
      </c>
      <c r="C4" s="72"/>
      <c r="D4" s="76"/>
      <c r="E4" s="76"/>
    </row>
    <row r="5" spans="1:6" s="71" customFormat="1" ht="13">
      <c r="A5" s="346" t="s">
        <v>33</v>
      </c>
      <c r="B5" s="72" t="s">
        <v>813</v>
      </c>
      <c r="C5" s="72"/>
      <c r="D5" s="76"/>
      <c r="E5" s="76"/>
    </row>
    <row r="6" spans="1:6" s="71" customFormat="1" ht="13">
      <c r="A6" s="346" t="s">
        <v>939</v>
      </c>
      <c r="B6" s="72" t="s">
        <v>940</v>
      </c>
      <c r="C6" s="72"/>
      <c r="D6" s="76"/>
      <c r="E6" s="76"/>
      <c r="F6" s="330"/>
    </row>
    <row r="7" spans="1:6" s="71" customFormat="1" ht="13">
      <c r="A7" s="346" t="s">
        <v>941</v>
      </c>
      <c r="B7" s="72" t="s">
        <v>942</v>
      </c>
      <c r="C7" s="72"/>
      <c r="D7" s="76"/>
      <c r="E7" s="76"/>
    </row>
    <row r="8" spans="1:6" s="71" customFormat="1" ht="13">
      <c r="A8" s="346" t="s">
        <v>14</v>
      </c>
      <c r="B8" s="72" t="s">
        <v>814</v>
      </c>
      <c r="C8" s="72"/>
      <c r="D8" s="76"/>
      <c r="E8" s="76"/>
    </row>
    <row r="9" spans="1:6" s="71" customFormat="1" ht="13">
      <c r="A9" s="346" t="s">
        <v>815</v>
      </c>
      <c r="B9" s="72" t="s">
        <v>816</v>
      </c>
      <c r="C9" s="72"/>
      <c r="D9" s="76"/>
      <c r="E9" s="76"/>
    </row>
    <row r="10" spans="1:6" s="71" customFormat="1" ht="13">
      <c r="A10" s="346" t="s">
        <v>817</v>
      </c>
      <c r="B10" s="72" t="s">
        <v>818</v>
      </c>
      <c r="C10" s="72"/>
      <c r="D10" s="76"/>
      <c r="E10" s="76"/>
    </row>
    <row r="11" spans="1:6" s="71" customFormat="1" ht="13">
      <c r="A11" s="346" t="s">
        <v>819</v>
      </c>
      <c r="B11" s="72" t="s">
        <v>820</v>
      </c>
      <c r="C11" s="72"/>
      <c r="D11" s="76"/>
      <c r="E11" s="76"/>
    </row>
    <row r="12" spans="1:6" s="71" customFormat="1" ht="13">
      <c r="A12" s="346" t="s">
        <v>821</v>
      </c>
      <c r="B12" s="72" t="s">
        <v>800</v>
      </c>
      <c r="C12" s="72"/>
      <c r="D12" s="76"/>
      <c r="E12" s="76"/>
    </row>
    <row r="13" spans="1:6" s="71" customFormat="1" ht="13">
      <c r="A13" s="346" t="s">
        <v>81</v>
      </c>
      <c r="B13" s="72" t="s">
        <v>801</v>
      </c>
      <c r="C13" s="72"/>
      <c r="D13" s="76"/>
      <c r="E13" s="76"/>
    </row>
    <row r="14" spans="1:6" s="71" customFormat="1" ht="13">
      <c r="A14" s="346" t="s">
        <v>822</v>
      </c>
      <c r="B14" s="72" t="s">
        <v>823</v>
      </c>
      <c r="C14" s="72"/>
      <c r="D14" s="76"/>
      <c r="E14" s="76"/>
    </row>
    <row r="15" spans="1:6" s="71" customFormat="1" ht="13">
      <c r="A15" s="346" t="s">
        <v>824</v>
      </c>
      <c r="B15" s="72" t="s">
        <v>825</v>
      </c>
      <c r="C15" s="72"/>
      <c r="D15" s="76"/>
      <c r="E15" s="76"/>
    </row>
    <row r="16" spans="1:6" s="71" customFormat="1" ht="13">
      <c r="A16" s="346" t="s">
        <v>826</v>
      </c>
      <c r="B16" s="72" t="s">
        <v>827</v>
      </c>
      <c r="C16" s="72"/>
      <c r="D16" s="76"/>
      <c r="E16" s="76"/>
    </row>
    <row r="17" spans="1:5" s="71" customFormat="1" ht="13">
      <c r="A17" s="346" t="s">
        <v>5</v>
      </c>
      <c r="B17" s="72" t="s">
        <v>828</v>
      </c>
      <c r="C17" s="72"/>
      <c r="D17" s="76"/>
      <c r="E17" s="76"/>
    </row>
    <row r="18" spans="1:5" s="71" customFormat="1" ht="13">
      <c r="A18" s="346" t="s">
        <v>829</v>
      </c>
      <c r="B18" s="72" t="s">
        <v>830</v>
      </c>
      <c r="C18" s="72"/>
      <c r="D18" s="76"/>
      <c r="E18" s="76"/>
    </row>
    <row r="19" spans="1:5" s="71" customFormat="1" ht="13">
      <c r="A19" s="346"/>
      <c r="B19" s="72" t="s">
        <v>831</v>
      </c>
      <c r="C19" s="72"/>
      <c r="D19" s="76"/>
      <c r="E19" s="76"/>
    </row>
    <row r="20" spans="1:5" s="71" customFormat="1" ht="13">
      <c r="A20" s="346"/>
      <c r="B20" s="72" t="s">
        <v>832</v>
      </c>
      <c r="C20" s="72"/>
      <c r="D20" s="76"/>
      <c r="E20" s="76"/>
    </row>
    <row r="21" spans="1:5" s="71" customFormat="1" ht="13">
      <c r="A21" s="346" t="s">
        <v>833</v>
      </c>
      <c r="B21" s="72" t="s">
        <v>834</v>
      </c>
      <c r="C21" s="72"/>
      <c r="D21" s="76"/>
      <c r="E21" s="76"/>
    </row>
    <row r="22" spans="1:5" s="71" customFormat="1" ht="13">
      <c r="A22" s="346" t="s">
        <v>835</v>
      </c>
      <c r="B22" s="72" t="s">
        <v>836</v>
      </c>
      <c r="C22" s="72"/>
      <c r="D22" s="76"/>
      <c r="E22" s="76"/>
    </row>
    <row r="23" spans="1:5" s="71" customFormat="1" ht="13">
      <c r="A23" s="346" t="s">
        <v>837</v>
      </c>
      <c r="B23" s="72" t="s">
        <v>838</v>
      </c>
      <c r="C23" s="72"/>
      <c r="D23" s="76"/>
      <c r="E23" s="76"/>
    </row>
    <row r="24" spans="1:5" s="71" customFormat="1" ht="13">
      <c r="A24" s="346" t="s">
        <v>839</v>
      </c>
      <c r="B24" s="72" t="s">
        <v>840</v>
      </c>
      <c r="C24" s="72"/>
      <c r="D24" s="76"/>
      <c r="E24" s="76"/>
    </row>
    <row r="25" spans="1:5" s="71" customFormat="1" ht="13">
      <c r="A25" s="346" t="s">
        <v>841</v>
      </c>
      <c r="B25" s="72" t="s">
        <v>842</v>
      </c>
      <c r="C25" s="72"/>
      <c r="D25" s="76"/>
      <c r="E25" s="76"/>
    </row>
    <row r="26" spans="1:5" s="71" customFormat="1" ht="13">
      <c r="A26" s="346" t="s">
        <v>843</v>
      </c>
      <c r="B26" s="72" t="s">
        <v>844</v>
      </c>
      <c r="C26" s="72"/>
      <c r="D26" s="76"/>
      <c r="E26" s="76"/>
    </row>
    <row r="27" spans="1:5" s="71" customFormat="1" ht="13">
      <c r="A27" s="346" t="s">
        <v>845</v>
      </c>
      <c r="B27" s="72" t="s">
        <v>846</v>
      </c>
      <c r="C27" s="72"/>
      <c r="D27" s="76"/>
      <c r="E27" s="76"/>
    </row>
    <row r="28" spans="1:5" s="71" customFormat="1" ht="13">
      <c r="A28" s="346" t="s">
        <v>847</v>
      </c>
      <c r="B28" s="72" t="s">
        <v>848</v>
      </c>
      <c r="C28" s="72"/>
      <c r="D28" s="76"/>
      <c r="E28" s="76"/>
    </row>
    <row r="29" spans="1:5" s="71" customFormat="1" ht="13">
      <c r="A29" s="346" t="s">
        <v>849</v>
      </c>
      <c r="B29" s="72" t="s">
        <v>850</v>
      </c>
      <c r="C29" s="72"/>
      <c r="D29" s="76"/>
      <c r="E29" s="76"/>
    </row>
    <row r="30" spans="1:5" s="71" customFormat="1" ht="13">
      <c r="A30" s="346" t="s">
        <v>851</v>
      </c>
      <c r="B30" s="72" t="s">
        <v>852</v>
      </c>
      <c r="C30" s="72"/>
      <c r="D30" s="76"/>
      <c r="E30" s="76"/>
    </row>
    <row r="31" spans="1:5" s="71" customFormat="1" ht="13">
      <c r="A31" s="346" t="s">
        <v>40</v>
      </c>
      <c r="B31" s="72" t="s">
        <v>853</v>
      </c>
      <c r="C31" s="72"/>
      <c r="D31" s="76"/>
      <c r="E31" s="76"/>
    </row>
    <row r="32" spans="1:5" s="71" customFormat="1" ht="13">
      <c r="A32" s="346"/>
      <c r="B32" s="72" t="s">
        <v>854</v>
      </c>
      <c r="C32" s="72"/>
      <c r="D32" s="76"/>
      <c r="E32" s="76"/>
    </row>
    <row r="33" spans="1:5" s="71" customFormat="1" ht="13">
      <c r="A33" s="346" t="s">
        <v>855</v>
      </c>
      <c r="B33" s="72" t="s">
        <v>856</v>
      </c>
      <c r="C33" s="72"/>
      <c r="D33" s="76"/>
      <c r="E33" s="76"/>
    </row>
    <row r="34" spans="1:5" s="71" customFormat="1" ht="13">
      <c r="A34" s="346" t="s">
        <v>857</v>
      </c>
      <c r="B34" s="72" t="s">
        <v>858</v>
      </c>
      <c r="C34" s="72"/>
      <c r="D34" s="76"/>
      <c r="E34" s="76"/>
    </row>
    <row r="35" spans="1:5" s="71" customFormat="1" ht="13">
      <c r="A35" s="346" t="s">
        <v>859</v>
      </c>
      <c r="B35" s="72" t="s">
        <v>860</v>
      </c>
      <c r="C35" s="72"/>
      <c r="D35" s="76"/>
      <c r="E35" s="76"/>
    </row>
    <row r="36" spans="1:5" s="71" customFormat="1" ht="13">
      <c r="A36" s="346" t="s">
        <v>861</v>
      </c>
      <c r="B36" s="72" t="s">
        <v>862</v>
      </c>
      <c r="C36" s="72"/>
      <c r="D36" s="76"/>
      <c r="E36" s="76"/>
    </row>
    <row r="37" spans="1:5" s="71" customFormat="1" ht="13">
      <c r="A37" s="346" t="s">
        <v>863</v>
      </c>
      <c r="B37" s="72" t="s">
        <v>864</v>
      </c>
      <c r="C37" s="72"/>
      <c r="D37" s="76"/>
      <c r="E37" s="76"/>
    </row>
    <row r="38" spans="1:5" s="71" customFormat="1" ht="13">
      <c r="A38" s="346" t="s">
        <v>865</v>
      </c>
      <c r="B38" s="72" t="s">
        <v>866</v>
      </c>
      <c r="C38" s="72"/>
      <c r="D38" s="76"/>
      <c r="E38" s="76"/>
    </row>
    <row r="39" spans="1:5" s="71" customFormat="1" ht="13">
      <c r="A39" s="346" t="s">
        <v>867</v>
      </c>
      <c r="B39" s="72" t="s">
        <v>868</v>
      </c>
      <c r="C39" s="72"/>
      <c r="D39" s="76"/>
      <c r="E39" s="76"/>
    </row>
    <row r="40" spans="1:5" s="71" customFormat="1" ht="13">
      <c r="A40" s="346" t="s">
        <v>869</v>
      </c>
      <c r="B40" s="72" t="s">
        <v>870</v>
      </c>
      <c r="C40" s="72"/>
      <c r="D40" s="76"/>
      <c r="E40" s="76"/>
    </row>
    <row r="41" spans="1:5" s="71" customFormat="1" ht="13">
      <c r="A41" s="346" t="s">
        <v>871</v>
      </c>
      <c r="B41" s="72" t="s">
        <v>872</v>
      </c>
      <c r="C41" s="72"/>
      <c r="D41" s="76"/>
      <c r="E41" s="76"/>
    </row>
    <row r="42" spans="1:5" s="71" customFormat="1" ht="13">
      <c r="A42" s="346" t="s">
        <v>873</v>
      </c>
      <c r="B42" s="72" t="s">
        <v>874</v>
      </c>
      <c r="C42" s="72"/>
      <c r="D42" s="76"/>
      <c r="E42" s="76"/>
    </row>
    <row r="43" spans="1:5" s="71" customFormat="1" ht="13">
      <c r="A43" s="346" t="s">
        <v>875</v>
      </c>
      <c r="B43" s="72" t="s">
        <v>876</v>
      </c>
      <c r="C43" s="72"/>
      <c r="D43" s="76"/>
      <c r="E43" s="76"/>
    </row>
    <row r="44" spans="1:5" s="71" customFormat="1" ht="13">
      <c r="A44" s="346" t="s">
        <v>877</v>
      </c>
      <c r="B44" s="72" t="s">
        <v>878</v>
      </c>
      <c r="C44" s="72"/>
      <c r="D44" s="76"/>
      <c r="E44" s="76"/>
    </row>
    <row r="45" spans="1:5" s="71" customFormat="1" ht="13">
      <c r="A45" s="346" t="s">
        <v>879</v>
      </c>
      <c r="B45" s="72" t="s">
        <v>880</v>
      </c>
      <c r="C45" s="72"/>
      <c r="D45" s="76"/>
      <c r="E45" s="76"/>
    </row>
    <row r="46" spans="1:5" s="71" customFormat="1" ht="13">
      <c r="A46" s="346" t="s">
        <v>881</v>
      </c>
      <c r="B46" s="72" t="s">
        <v>882</v>
      </c>
      <c r="C46" s="72"/>
      <c r="D46" s="76"/>
      <c r="E46" s="76"/>
    </row>
    <row r="47" spans="1:5" s="71" customFormat="1" ht="13">
      <c r="A47" s="346" t="s">
        <v>883</v>
      </c>
      <c r="B47" s="72" t="s">
        <v>884</v>
      </c>
      <c r="C47" s="72"/>
      <c r="D47" s="76"/>
      <c r="E47" s="76"/>
    </row>
    <row r="48" spans="1:5" s="71" customFormat="1" ht="13">
      <c r="A48" s="346" t="s">
        <v>885</v>
      </c>
      <c r="B48" s="72" t="s">
        <v>886</v>
      </c>
      <c r="C48" s="72"/>
      <c r="D48" s="76"/>
      <c r="E48" s="76"/>
    </row>
    <row r="49" spans="1:6" s="71" customFormat="1" ht="13">
      <c r="A49" s="346" t="s">
        <v>887</v>
      </c>
      <c r="B49" s="72" t="s">
        <v>888</v>
      </c>
      <c r="C49" s="72"/>
      <c r="D49" s="76"/>
      <c r="E49" s="76"/>
    </row>
    <row r="50" spans="1:6" s="71" customFormat="1" ht="13">
      <c r="A50" s="346" t="s">
        <v>889</v>
      </c>
      <c r="B50" s="72" t="s">
        <v>890</v>
      </c>
      <c r="C50" s="72"/>
      <c r="D50" s="76"/>
      <c r="E50" s="76"/>
    </row>
    <row r="51" spans="1:6" s="71" customFormat="1" ht="13">
      <c r="A51" s="346" t="s">
        <v>891</v>
      </c>
      <c r="B51" s="72" t="s">
        <v>892</v>
      </c>
      <c r="C51" s="72"/>
      <c r="D51" s="76"/>
      <c r="E51" s="76"/>
    </row>
    <row r="52" spans="1:6" s="71" customFormat="1" ht="13">
      <c r="A52" s="346" t="s">
        <v>893</v>
      </c>
      <c r="B52" s="72" t="s">
        <v>894</v>
      </c>
      <c r="C52" s="72"/>
      <c r="D52" s="76"/>
      <c r="E52" s="76"/>
    </row>
    <row r="53" spans="1:6" s="71" customFormat="1" ht="13">
      <c r="A53" s="346" t="s">
        <v>895</v>
      </c>
      <c r="B53" s="72" t="s">
        <v>896</v>
      </c>
      <c r="C53" s="72"/>
      <c r="D53" s="76"/>
      <c r="E53" s="76"/>
    </row>
    <row r="54" spans="1:6" s="71" customFormat="1" ht="13">
      <c r="A54" s="346" t="s">
        <v>10</v>
      </c>
      <c r="B54" s="72" t="s">
        <v>897</v>
      </c>
      <c r="C54" s="72"/>
      <c r="D54" s="76"/>
      <c r="E54" s="76"/>
    </row>
    <row r="55" spans="1:6" s="71" customFormat="1" ht="13">
      <c r="A55" s="346" t="s">
        <v>898</v>
      </c>
      <c r="B55" s="72" t="s">
        <v>899</v>
      </c>
      <c r="C55" s="72"/>
      <c r="D55" s="76"/>
      <c r="E55" s="76"/>
    </row>
    <row r="56" spans="1:6" s="71" customFormat="1" ht="13">
      <c r="A56" s="346" t="s">
        <v>900</v>
      </c>
      <c r="B56" s="72" t="s">
        <v>901</v>
      </c>
      <c r="C56" s="72"/>
      <c r="D56" s="76"/>
      <c r="E56" s="76"/>
    </row>
    <row r="57" spans="1:6" s="71" customFormat="1" ht="13">
      <c r="A57" s="346" t="s">
        <v>902</v>
      </c>
      <c r="B57" s="72" t="s">
        <v>903</v>
      </c>
      <c r="C57" s="72"/>
      <c r="D57" s="76"/>
      <c r="E57" s="76"/>
    </row>
    <row r="58" spans="1:6" s="71" customFormat="1" ht="13">
      <c r="A58" s="346" t="s">
        <v>76</v>
      </c>
      <c r="B58" s="72" t="s">
        <v>904</v>
      </c>
      <c r="C58" s="72"/>
      <c r="D58" s="76"/>
      <c r="E58" s="76"/>
    </row>
    <row r="59" spans="1:6" s="71" customFormat="1" ht="13">
      <c r="A59" s="346" t="s">
        <v>34</v>
      </c>
      <c r="B59" s="72" t="s">
        <v>905</v>
      </c>
      <c r="C59" s="72"/>
      <c r="D59" s="76"/>
      <c r="E59" s="76"/>
    </row>
    <row r="60" spans="1:6" s="71" customFormat="1" ht="13">
      <c r="A60" s="346" t="s">
        <v>906</v>
      </c>
      <c r="B60" s="72" t="s">
        <v>907</v>
      </c>
      <c r="C60" s="72"/>
      <c r="D60" s="76"/>
      <c r="E60" s="76"/>
    </row>
    <row r="61" spans="1:6" s="71" customFormat="1" ht="13">
      <c r="A61" s="346" t="s">
        <v>908</v>
      </c>
      <c r="B61" s="72" t="s">
        <v>909</v>
      </c>
      <c r="C61" s="72"/>
      <c r="D61" s="76"/>
      <c r="E61" s="76"/>
    </row>
    <row r="62" spans="1:6" s="71" customFormat="1" ht="13">
      <c r="A62" s="346" t="s">
        <v>910</v>
      </c>
      <c r="B62" s="72" t="s">
        <v>911</v>
      </c>
      <c r="C62" s="72"/>
      <c r="D62" s="76"/>
      <c r="E62" s="76"/>
    </row>
    <row r="63" spans="1:6" s="71" customFormat="1" ht="13">
      <c r="A63" s="346" t="s">
        <v>943</v>
      </c>
      <c r="B63" s="72" t="s">
        <v>944</v>
      </c>
      <c r="C63" s="72"/>
      <c r="D63" s="76"/>
      <c r="E63" s="76"/>
      <c r="F63" s="330"/>
    </row>
    <row r="64" spans="1:6" s="71" customFormat="1" ht="13">
      <c r="A64" s="346" t="s">
        <v>912</v>
      </c>
      <c r="B64" s="72" t="s">
        <v>913</v>
      </c>
      <c r="C64" s="72"/>
      <c r="D64" s="76"/>
      <c r="E64" s="76"/>
    </row>
    <row r="65" spans="1:5" s="71" customFormat="1" ht="13">
      <c r="A65" s="346" t="s">
        <v>914</v>
      </c>
      <c r="B65" s="72" t="s">
        <v>915</v>
      </c>
      <c r="C65" s="72"/>
      <c r="D65" s="76"/>
      <c r="E65" s="76"/>
    </row>
    <row r="66" spans="1:5" s="71" customFormat="1" ht="13">
      <c r="A66" s="346" t="s">
        <v>916</v>
      </c>
      <c r="B66" s="72" t="s">
        <v>917</v>
      </c>
      <c r="C66" s="72"/>
      <c r="D66" s="76"/>
      <c r="E66" s="76"/>
    </row>
    <row r="67" spans="1:5" s="71" customFormat="1" ht="13">
      <c r="A67" s="346" t="s">
        <v>918</v>
      </c>
      <c r="B67" s="72" t="s">
        <v>919</v>
      </c>
      <c r="C67" s="72"/>
      <c r="D67" s="76"/>
      <c r="E67" s="76"/>
    </row>
    <row r="68" spans="1:5" s="71" customFormat="1" ht="13">
      <c r="A68" s="346" t="s">
        <v>920</v>
      </c>
      <c r="B68" s="72" t="s">
        <v>921</v>
      </c>
      <c r="C68" s="72"/>
      <c r="D68" s="76"/>
      <c r="E68" s="76"/>
    </row>
    <row r="69" spans="1:5" s="71" customFormat="1" ht="13">
      <c r="A69" s="346" t="s">
        <v>922</v>
      </c>
      <c r="B69" s="72" t="s">
        <v>923</v>
      </c>
      <c r="C69" s="72"/>
      <c r="D69" s="76"/>
      <c r="E69" s="76"/>
    </row>
    <row r="70" spans="1:5" s="71" customFormat="1" ht="13">
      <c r="A70" s="346"/>
      <c r="B70" s="72" t="s">
        <v>899</v>
      </c>
      <c r="C70" s="72"/>
      <c r="D70" s="76"/>
      <c r="E70" s="76"/>
    </row>
    <row r="71" spans="1:5" s="71" customFormat="1" ht="13">
      <c r="A71" s="346" t="s">
        <v>924</v>
      </c>
      <c r="B71" s="72" t="s">
        <v>925</v>
      </c>
      <c r="C71" s="72"/>
      <c r="D71" s="76"/>
      <c r="E71" s="76"/>
    </row>
    <row r="72" spans="1:5" s="71" customFormat="1" ht="13">
      <c r="A72" s="346"/>
      <c r="B72" s="72" t="s">
        <v>1027</v>
      </c>
      <c r="C72" s="72"/>
      <c r="D72" s="76"/>
      <c r="E72" s="76"/>
    </row>
    <row r="73" spans="1:5" s="71" customFormat="1" ht="13">
      <c r="A73" s="346" t="s">
        <v>9</v>
      </c>
      <c r="B73" s="72" t="s">
        <v>926</v>
      </c>
      <c r="C73" s="72"/>
      <c r="D73" s="76"/>
      <c r="E73" s="76"/>
    </row>
    <row r="74" spans="1:5" s="71" customFormat="1" ht="13">
      <c r="A74" s="346" t="s">
        <v>927</v>
      </c>
      <c r="B74" s="72" t="s">
        <v>928</v>
      </c>
      <c r="C74" s="72"/>
      <c r="D74" s="76"/>
      <c r="E74" s="76"/>
    </row>
    <row r="75" spans="1:5" s="71" customFormat="1" ht="13">
      <c r="A75" s="346" t="s">
        <v>929</v>
      </c>
      <c r="B75" s="72" t="s">
        <v>930</v>
      </c>
      <c r="C75" s="72"/>
      <c r="D75" s="76"/>
      <c r="E75" s="76"/>
    </row>
    <row r="76" spans="1:5" s="71" customFormat="1" ht="13">
      <c r="A76" s="346" t="s">
        <v>931</v>
      </c>
      <c r="B76" s="72" t="s">
        <v>932</v>
      </c>
      <c r="C76" s="72"/>
      <c r="D76" s="76"/>
      <c r="E76" s="76"/>
    </row>
    <row r="77" spans="1:5" s="71" customFormat="1" ht="13">
      <c r="A77" s="346"/>
      <c r="B77" s="72" t="s">
        <v>899</v>
      </c>
      <c r="C77" s="72"/>
      <c r="D77" s="76"/>
      <c r="E77" s="76"/>
    </row>
    <row r="78" spans="1:5" s="71" customFormat="1" ht="13">
      <c r="A78" s="346" t="s">
        <v>933</v>
      </c>
      <c r="B78" s="72" t="s">
        <v>934</v>
      </c>
      <c r="C78" s="72"/>
      <c r="D78" s="76"/>
      <c r="E78" s="76"/>
    </row>
    <row r="79" spans="1:5" s="71" customFormat="1" ht="13">
      <c r="A79" s="346"/>
      <c r="B79" s="72" t="s">
        <v>1028</v>
      </c>
      <c r="C79" s="72"/>
      <c r="D79" s="76"/>
      <c r="E79" s="76"/>
    </row>
    <row r="80" spans="1:5" s="71" customFormat="1" ht="13">
      <c r="A80" s="346" t="s">
        <v>935</v>
      </c>
      <c r="B80" s="72" t="s">
        <v>1011</v>
      </c>
      <c r="C80" s="72"/>
      <c r="D80" s="76"/>
      <c r="E80" s="76"/>
    </row>
    <row r="81" spans="1:5" s="71" customFormat="1" ht="13">
      <c r="A81" s="346" t="s">
        <v>936</v>
      </c>
      <c r="B81" s="72" t="s">
        <v>937</v>
      </c>
      <c r="C81" s="72"/>
      <c r="D81" s="76"/>
      <c r="E81" s="76"/>
    </row>
    <row r="82" spans="1:5" s="71" customFormat="1" ht="13">
      <c r="A82" s="346" t="s">
        <v>1010</v>
      </c>
      <c r="B82" s="72" t="s">
        <v>938</v>
      </c>
      <c r="C82" s="72"/>
      <c r="D82" s="76"/>
      <c r="E82" s="76"/>
    </row>
    <row r="83" spans="1:5" s="71" customFormat="1" ht="13">
      <c r="A83" s="346" t="s">
        <v>1150</v>
      </c>
      <c r="B83" s="72" t="s">
        <v>1151</v>
      </c>
      <c r="C83" s="72"/>
      <c r="D83" s="76"/>
      <c r="E83" s="76"/>
    </row>
    <row r="84" spans="1:5" s="71" customFormat="1" ht="12.5">
      <c r="A84" s="78"/>
      <c r="B84" s="76"/>
      <c r="C84" s="76"/>
      <c r="D84" s="76"/>
      <c r="E84" s="76"/>
    </row>
    <row r="85" spans="1:5" s="71" customFormat="1" ht="12.5">
      <c r="A85" s="78"/>
      <c r="B85" s="76"/>
      <c r="C85" s="76"/>
      <c r="D85" s="76"/>
      <c r="E85" s="76"/>
    </row>
    <row r="86" spans="1:5" s="71" customFormat="1" ht="12.5">
      <c r="A86" s="78"/>
      <c r="B86" s="76"/>
      <c r="C86" s="76"/>
      <c r="D86" s="76"/>
      <c r="E86" s="76"/>
    </row>
    <row r="87" spans="1:5" s="71" customFormat="1" ht="12.5">
      <c r="A87" s="78"/>
      <c r="B87" s="76"/>
      <c r="C87" s="76"/>
      <c r="D87" s="76"/>
      <c r="E87" s="76"/>
    </row>
    <row r="88" spans="1:5" s="71" customFormat="1" ht="12.5">
      <c r="A88" s="78"/>
      <c r="B88" s="76"/>
      <c r="C88" s="76"/>
      <c r="D88" s="76"/>
      <c r="E88" s="76"/>
    </row>
    <row r="89" spans="1:5" s="71" customFormat="1" ht="12.5">
      <c r="A89" s="78"/>
      <c r="B89" s="76"/>
      <c r="C89" s="76"/>
      <c r="D89" s="76"/>
      <c r="E89" s="76"/>
    </row>
    <row r="90" spans="1:5" s="71" customFormat="1" ht="12.5">
      <c r="A90" s="78"/>
      <c r="B90" s="76"/>
      <c r="C90" s="76"/>
      <c r="D90" s="76"/>
      <c r="E90" s="76"/>
    </row>
    <row r="91" spans="1:5" s="71" customFormat="1" ht="12.5">
      <c r="A91" s="78"/>
      <c r="B91" s="76"/>
      <c r="C91" s="76"/>
      <c r="D91" s="76"/>
      <c r="E91" s="76"/>
    </row>
    <row r="92" spans="1:5" s="71" customFormat="1" ht="12.5">
      <c r="A92" s="78"/>
      <c r="B92" s="76"/>
      <c r="C92" s="76"/>
      <c r="D92" s="76"/>
      <c r="E92" s="76"/>
    </row>
    <row r="93" spans="1:5" s="71" customFormat="1" ht="12.5">
      <c r="A93" s="78"/>
      <c r="B93" s="76"/>
      <c r="C93" s="76"/>
      <c r="D93" s="76"/>
      <c r="E93" s="76"/>
    </row>
    <row r="94" spans="1:5" s="71" customFormat="1" ht="12.5">
      <c r="A94" s="78"/>
      <c r="B94" s="76"/>
      <c r="C94" s="76"/>
      <c r="D94" s="76"/>
      <c r="E94" s="76"/>
    </row>
    <row r="95" spans="1:5" s="71" customFormat="1" ht="12.5">
      <c r="A95" s="78"/>
      <c r="B95" s="76"/>
      <c r="C95" s="76"/>
      <c r="D95" s="76"/>
      <c r="E95" s="76"/>
    </row>
    <row r="96" spans="1:5" s="71" customFormat="1" ht="12.5">
      <c r="A96" s="78"/>
      <c r="B96" s="76"/>
      <c r="C96" s="76"/>
      <c r="D96" s="76"/>
      <c r="E96" s="76"/>
    </row>
    <row r="97" spans="1:5" s="71" customFormat="1" ht="12.5">
      <c r="A97" s="78"/>
      <c r="B97" s="76"/>
      <c r="C97" s="76"/>
      <c r="D97" s="76"/>
      <c r="E97" s="76"/>
    </row>
    <row r="98" spans="1:5" s="71" customFormat="1" ht="12.5">
      <c r="A98" s="78"/>
      <c r="B98" s="76"/>
      <c r="C98" s="76"/>
      <c r="D98" s="76"/>
      <c r="E98" s="76"/>
    </row>
    <row r="99" spans="1:5" s="71" customFormat="1" ht="12.5">
      <c r="A99" s="78"/>
      <c r="B99" s="76"/>
      <c r="C99" s="76"/>
      <c r="D99" s="76"/>
      <c r="E99" s="76"/>
    </row>
    <row r="100" spans="1:5" s="71" customFormat="1" ht="12.5">
      <c r="A100" s="78"/>
      <c r="B100" s="76"/>
      <c r="C100" s="76"/>
      <c r="D100" s="76"/>
      <c r="E100" s="76"/>
    </row>
    <row r="101" spans="1:5" s="71" customFormat="1" ht="12.5">
      <c r="A101" s="78"/>
      <c r="B101" s="76"/>
      <c r="C101" s="76"/>
      <c r="D101" s="76"/>
      <c r="E101" s="76"/>
    </row>
    <row r="102" spans="1:5" s="71" customFormat="1" ht="12.5">
      <c r="A102" s="78"/>
      <c r="B102" s="76"/>
      <c r="C102" s="76"/>
      <c r="D102" s="76"/>
      <c r="E102" s="76"/>
    </row>
    <row r="103" spans="1:5" s="71" customFormat="1" ht="12.5">
      <c r="A103" s="78"/>
      <c r="B103" s="76"/>
      <c r="C103" s="76"/>
      <c r="D103" s="76"/>
      <c r="E103" s="76"/>
    </row>
    <row r="104" spans="1:5" s="71" customFormat="1" ht="12.5">
      <c r="A104" s="78"/>
      <c r="B104" s="76"/>
      <c r="C104" s="76"/>
      <c r="D104" s="76"/>
      <c r="E104" s="76"/>
    </row>
    <row r="105" spans="1:5" s="71" customFormat="1" ht="12.5">
      <c r="A105" s="78"/>
      <c r="B105" s="76"/>
      <c r="C105" s="76"/>
      <c r="D105" s="76"/>
      <c r="E105" s="76"/>
    </row>
    <row r="106" spans="1:5" s="71" customFormat="1" ht="12.5">
      <c r="A106" s="78"/>
      <c r="B106" s="76"/>
      <c r="C106" s="76"/>
      <c r="D106" s="76"/>
      <c r="E106" s="76"/>
    </row>
    <row r="107" spans="1:5" s="71" customFormat="1" ht="12.5">
      <c r="A107" s="78"/>
      <c r="B107" s="76"/>
      <c r="C107" s="76"/>
      <c r="D107" s="76"/>
      <c r="E107" s="76"/>
    </row>
    <row r="108" spans="1:5" s="71" customFormat="1" ht="12.5">
      <c r="A108" s="78"/>
      <c r="B108" s="76"/>
      <c r="C108" s="76"/>
      <c r="D108" s="76"/>
      <c r="E108" s="76"/>
    </row>
    <row r="109" spans="1:5" s="71" customFormat="1" ht="12.5">
      <c r="A109" s="78"/>
      <c r="B109" s="76"/>
      <c r="C109" s="76"/>
      <c r="D109" s="76"/>
      <c r="E109" s="76"/>
    </row>
    <row r="110" spans="1:5" s="71" customFormat="1" ht="12.5">
      <c r="A110" s="78"/>
      <c r="B110" s="76"/>
      <c r="C110" s="76"/>
      <c r="D110" s="76"/>
      <c r="E110" s="76"/>
    </row>
    <row r="111" spans="1:5" s="71" customFormat="1" ht="12.5">
      <c r="A111" s="78"/>
      <c r="B111" s="76"/>
      <c r="C111" s="76"/>
      <c r="D111" s="76"/>
      <c r="E111" s="76"/>
    </row>
    <row r="112" spans="1:5" s="71" customFormat="1" ht="12.5">
      <c r="A112" s="78"/>
      <c r="B112" s="76"/>
      <c r="C112" s="76"/>
      <c r="D112" s="76"/>
      <c r="E112" s="76"/>
    </row>
    <row r="113" spans="1:5" s="71" customFormat="1" ht="12.5">
      <c r="A113" s="78"/>
      <c r="B113" s="76"/>
      <c r="C113" s="76"/>
      <c r="D113" s="76"/>
      <c r="E113" s="76"/>
    </row>
    <row r="114" spans="1:5" s="71" customFormat="1" ht="12.5">
      <c r="A114" s="78"/>
      <c r="B114" s="76"/>
      <c r="C114" s="76"/>
      <c r="D114" s="76"/>
      <c r="E114" s="76"/>
    </row>
    <row r="115" spans="1:5" s="71" customFormat="1" ht="12.5">
      <c r="A115" s="78"/>
      <c r="B115" s="76"/>
      <c r="C115" s="76"/>
      <c r="D115" s="76"/>
      <c r="E115" s="76"/>
    </row>
    <row r="116" spans="1:5" s="71" customFormat="1" ht="12.5">
      <c r="A116" s="78"/>
      <c r="B116" s="76"/>
      <c r="C116" s="76"/>
      <c r="D116" s="76"/>
      <c r="E116" s="76"/>
    </row>
    <row r="117" spans="1:5" s="71" customFormat="1" ht="12.5">
      <c r="A117" s="78"/>
      <c r="B117" s="76"/>
      <c r="C117" s="76"/>
      <c r="D117" s="76"/>
      <c r="E117" s="76"/>
    </row>
    <row r="118" spans="1:5" s="71" customFormat="1" ht="12.5">
      <c r="A118" s="78"/>
      <c r="B118" s="76"/>
      <c r="C118" s="76"/>
      <c r="D118" s="76"/>
      <c r="E118" s="76"/>
    </row>
    <row r="119" spans="1:5" s="71" customFormat="1" ht="12.5">
      <c r="A119" s="78"/>
      <c r="B119" s="76"/>
      <c r="C119" s="76"/>
      <c r="D119" s="76"/>
      <c r="E119" s="76"/>
    </row>
    <row r="120" spans="1:5" s="71" customFormat="1" ht="12.5">
      <c r="A120" s="78"/>
      <c r="B120" s="76"/>
      <c r="C120" s="76"/>
      <c r="D120" s="76"/>
      <c r="E120" s="76"/>
    </row>
    <row r="121" spans="1:5" s="71" customFormat="1" ht="12.5">
      <c r="A121" s="78"/>
      <c r="B121" s="76"/>
      <c r="C121" s="76"/>
      <c r="D121" s="76"/>
      <c r="E121" s="76"/>
    </row>
    <row r="122" spans="1:5" s="71" customFormat="1" ht="12.5">
      <c r="A122" s="78"/>
      <c r="B122" s="76"/>
      <c r="C122" s="76"/>
      <c r="D122" s="76"/>
      <c r="E122" s="76"/>
    </row>
    <row r="123" spans="1:5" s="71" customFormat="1" ht="12.5">
      <c r="A123" s="78"/>
      <c r="B123" s="76"/>
      <c r="C123" s="76"/>
      <c r="D123" s="76"/>
      <c r="E123" s="76"/>
    </row>
    <row r="124" spans="1:5" s="71" customFormat="1" ht="12.5">
      <c r="A124" s="78"/>
      <c r="B124" s="76"/>
      <c r="C124" s="76"/>
      <c r="D124" s="76"/>
      <c r="E124" s="76"/>
    </row>
    <row r="125" spans="1:5" s="71" customFormat="1" ht="12.5">
      <c r="A125" s="78"/>
      <c r="B125" s="76"/>
      <c r="C125" s="76"/>
      <c r="D125" s="76"/>
      <c r="E125" s="76"/>
    </row>
    <row r="126" spans="1:5" s="71" customFormat="1" ht="12.5">
      <c r="A126" s="78"/>
      <c r="B126" s="76"/>
      <c r="C126" s="76"/>
      <c r="D126" s="76"/>
      <c r="E126" s="76"/>
    </row>
    <row r="127" spans="1:5" s="71" customFormat="1" ht="12.5">
      <c r="A127" s="78"/>
      <c r="B127" s="76"/>
      <c r="C127" s="76"/>
      <c r="D127" s="76"/>
      <c r="E127" s="76"/>
    </row>
    <row r="128" spans="1:5" s="71" customFormat="1" ht="12.5">
      <c r="A128" s="78"/>
      <c r="B128" s="76"/>
      <c r="C128" s="76"/>
      <c r="D128" s="76"/>
      <c r="E128" s="76"/>
    </row>
    <row r="129" spans="1:5" s="71" customFormat="1" ht="12.5">
      <c r="A129" s="78"/>
      <c r="B129" s="76"/>
      <c r="C129" s="76"/>
      <c r="D129" s="76"/>
      <c r="E129" s="76"/>
    </row>
    <row r="130" spans="1:5" s="71" customFormat="1" ht="12.5">
      <c r="A130" s="78"/>
      <c r="B130" s="76"/>
      <c r="C130" s="76"/>
      <c r="D130" s="76"/>
      <c r="E130" s="76"/>
    </row>
    <row r="131" spans="1:5" s="71" customFormat="1" ht="12.5">
      <c r="A131" s="78"/>
      <c r="B131" s="76"/>
      <c r="C131" s="76"/>
      <c r="D131" s="76"/>
      <c r="E131" s="76"/>
    </row>
    <row r="132" spans="1:5" s="71" customFormat="1" ht="12.5">
      <c r="A132" s="78"/>
      <c r="B132" s="76"/>
      <c r="C132" s="76"/>
      <c r="D132" s="76"/>
      <c r="E132" s="76"/>
    </row>
    <row r="133" spans="1:5" s="71" customFormat="1" ht="12.5">
      <c r="A133" s="78"/>
      <c r="B133" s="76"/>
      <c r="C133" s="76"/>
      <c r="D133" s="76"/>
      <c r="E133" s="76"/>
    </row>
    <row r="134" spans="1:5" s="71" customFormat="1" ht="12.5">
      <c r="A134" s="78"/>
      <c r="B134" s="76"/>
      <c r="C134" s="76"/>
      <c r="D134" s="76"/>
      <c r="E134" s="76"/>
    </row>
    <row r="135" spans="1:5" s="71" customFormat="1" ht="12.5">
      <c r="A135" s="78"/>
      <c r="B135" s="76"/>
      <c r="C135" s="76"/>
      <c r="D135" s="76"/>
      <c r="E135" s="76"/>
    </row>
    <row r="136" spans="1:5" s="71" customFormat="1" ht="12.5">
      <c r="A136" s="78"/>
      <c r="B136" s="76"/>
      <c r="C136" s="76"/>
      <c r="D136" s="76"/>
      <c r="E136" s="76"/>
    </row>
    <row r="137" spans="1:5" s="71" customFormat="1" ht="12.5">
      <c r="A137" s="78"/>
      <c r="B137" s="76"/>
      <c r="C137" s="76"/>
      <c r="D137" s="76"/>
      <c r="E137" s="76"/>
    </row>
    <row r="138" spans="1:5" s="71" customFormat="1" ht="12.5">
      <c r="A138" s="78"/>
      <c r="B138" s="76"/>
      <c r="C138" s="76"/>
      <c r="D138" s="76"/>
      <c r="E138" s="76"/>
    </row>
    <row r="139" spans="1:5" s="71" customFormat="1" ht="12.5">
      <c r="A139" s="78"/>
      <c r="B139" s="76"/>
      <c r="C139" s="76"/>
      <c r="D139" s="76"/>
      <c r="E139" s="76"/>
    </row>
    <row r="140" spans="1:5" s="71" customFormat="1" ht="12.5">
      <c r="A140" s="78"/>
      <c r="B140" s="76"/>
      <c r="C140" s="76"/>
      <c r="D140" s="76"/>
      <c r="E140" s="76"/>
    </row>
    <row r="141" spans="1:5" s="71" customFormat="1" ht="12.5">
      <c r="A141" s="78"/>
      <c r="B141" s="76"/>
      <c r="C141" s="76"/>
      <c r="D141" s="76"/>
      <c r="E141" s="76"/>
    </row>
    <row r="142" spans="1:5" s="71" customFormat="1" ht="12.5">
      <c r="A142" s="78"/>
      <c r="B142" s="76"/>
      <c r="C142" s="76"/>
      <c r="D142" s="76"/>
      <c r="E142" s="76"/>
    </row>
    <row r="143" spans="1:5" s="71" customFormat="1" ht="12.5">
      <c r="A143" s="78"/>
      <c r="B143" s="76"/>
      <c r="C143" s="76"/>
      <c r="D143" s="76"/>
      <c r="E143" s="76"/>
    </row>
    <row r="144" spans="1:5" s="71" customFormat="1" ht="12.5">
      <c r="A144" s="76"/>
      <c r="B144" s="76"/>
      <c r="C144" s="76"/>
      <c r="D144" s="76"/>
      <c r="E144" s="76"/>
    </row>
    <row r="145" spans="1:5" s="71" customFormat="1" ht="12.5">
      <c r="A145" s="76"/>
      <c r="B145" s="76"/>
      <c r="C145" s="76"/>
      <c r="D145" s="76"/>
      <c r="E145" s="76"/>
    </row>
    <row r="146" spans="1:5" s="71" customFormat="1" ht="12.5">
      <c r="A146" s="76"/>
      <c r="B146" s="76"/>
      <c r="C146" s="76"/>
      <c r="D146" s="76"/>
      <c r="E146" s="76"/>
    </row>
    <row r="147" spans="1:5" s="71" customFormat="1" ht="12.5">
      <c r="A147" s="76"/>
      <c r="B147" s="76"/>
      <c r="C147" s="76"/>
      <c r="D147" s="76"/>
      <c r="E147" s="76"/>
    </row>
    <row r="148" spans="1:5" s="71" customFormat="1" ht="12.5">
      <c r="A148" s="76"/>
      <c r="B148" s="76"/>
      <c r="C148" s="76"/>
      <c r="D148" s="76"/>
      <c r="E148" s="76"/>
    </row>
    <row r="149" spans="1:5" s="71" customFormat="1" ht="12.5">
      <c r="A149" s="76"/>
      <c r="B149" s="76"/>
      <c r="C149" s="76"/>
      <c r="D149" s="76"/>
      <c r="E149" s="76"/>
    </row>
    <row r="150" spans="1:5" s="71" customFormat="1" ht="12.5">
      <c r="A150" s="76"/>
      <c r="B150" s="76"/>
      <c r="C150" s="76"/>
      <c r="D150" s="76"/>
      <c r="E150" s="76"/>
    </row>
    <row r="151" spans="1:5" s="71" customFormat="1" ht="12.5">
      <c r="A151" s="76"/>
      <c r="B151" s="76"/>
      <c r="C151" s="76"/>
      <c r="D151" s="76"/>
      <c r="E151" s="76"/>
    </row>
    <row r="152" spans="1:5" s="71" customFormat="1" ht="12.5">
      <c r="A152" s="76"/>
      <c r="B152" s="76"/>
      <c r="C152" s="76"/>
      <c r="D152" s="76"/>
      <c r="E152" s="76"/>
    </row>
    <row r="153" spans="1:5" s="71" customFormat="1" ht="12.5">
      <c r="A153" s="76"/>
      <c r="B153" s="76"/>
      <c r="C153" s="76"/>
      <c r="D153" s="76"/>
      <c r="E153" s="76"/>
    </row>
    <row r="154" spans="1:5" s="71" customFormat="1" ht="12.5">
      <c r="A154" s="76"/>
      <c r="B154" s="76"/>
      <c r="C154" s="76"/>
      <c r="D154" s="76"/>
      <c r="E154" s="76"/>
    </row>
    <row r="155" spans="1:5" s="71" customFormat="1" ht="12.5">
      <c r="A155" s="76"/>
      <c r="B155" s="76"/>
      <c r="C155" s="76"/>
      <c r="D155" s="76"/>
      <c r="E155" s="76"/>
    </row>
    <row r="156" spans="1:5" s="71" customFormat="1" ht="12.5">
      <c r="A156" s="76"/>
      <c r="B156" s="76"/>
      <c r="C156" s="76"/>
      <c r="D156" s="76"/>
      <c r="E156" s="76"/>
    </row>
    <row r="157" spans="1:5" s="71" customFormat="1" ht="12.5">
      <c r="A157" s="76"/>
      <c r="B157" s="76"/>
      <c r="C157" s="76"/>
      <c r="D157" s="76"/>
      <c r="E157" s="76"/>
    </row>
    <row r="158" spans="1:5" s="71" customFormat="1" ht="12.5">
      <c r="A158" s="76"/>
      <c r="B158" s="76"/>
      <c r="C158" s="76"/>
      <c r="D158" s="76"/>
      <c r="E158" s="76"/>
    </row>
    <row r="159" spans="1:5" s="71" customFormat="1" ht="12.5">
      <c r="A159" s="76"/>
      <c r="B159" s="76"/>
      <c r="C159" s="76"/>
      <c r="D159" s="76"/>
      <c r="E159" s="76"/>
    </row>
    <row r="160" spans="1:5" s="71" customFormat="1" ht="12.5">
      <c r="A160" s="76"/>
      <c r="B160" s="76"/>
      <c r="C160" s="76"/>
      <c r="D160" s="76"/>
      <c r="E160" s="76"/>
    </row>
    <row r="161" spans="1:5" s="71" customFormat="1" ht="12.5">
      <c r="A161" s="76"/>
      <c r="B161" s="76"/>
      <c r="C161" s="76"/>
      <c r="D161" s="76"/>
      <c r="E161" s="76"/>
    </row>
    <row r="162" spans="1:5" s="71" customFormat="1" ht="12.5">
      <c r="A162" s="76"/>
      <c r="B162" s="76"/>
      <c r="C162" s="76"/>
      <c r="D162" s="76"/>
      <c r="E162" s="76"/>
    </row>
    <row r="163" spans="1:5" s="71" customFormat="1" ht="12.5">
      <c r="A163" s="76"/>
      <c r="B163" s="76"/>
      <c r="C163" s="76"/>
      <c r="D163" s="76"/>
      <c r="E163" s="76"/>
    </row>
    <row r="164" spans="1:5" s="71" customFormat="1" ht="12.5">
      <c r="A164" s="76"/>
      <c r="B164" s="76"/>
      <c r="C164" s="76"/>
      <c r="D164" s="76"/>
      <c r="E164" s="76"/>
    </row>
    <row r="165" spans="1:5" s="71" customFormat="1" ht="12.5">
      <c r="A165" s="76"/>
      <c r="B165" s="76"/>
      <c r="C165" s="76"/>
      <c r="D165" s="76"/>
      <c r="E165" s="76"/>
    </row>
    <row r="166" spans="1:5" s="71" customFormat="1" ht="12.5">
      <c r="A166" s="76"/>
      <c r="B166" s="76"/>
      <c r="C166" s="76"/>
      <c r="D166" s="76"/>
      <c r="E166" s="76"/>
    </row>
    <row r="167" spans="1:5" s="71" customFormat="1" ht="12.5">
      <c r="A167" s="76"/>
      <c r="B167" s="76"/>
      <c r="C167" s="76"/>
      <c r="D167" s="76"/>
      <c r="E167" s="76"/>
    </row>
    <row r="168" spans="1:5" s="71" customFormat="1" ht="12.5">
      <c r="A168" s="76"/>
      <c r="B168" s="76"/>
      <c r="C168" s="76"/>
      <c r="D168" s="76"/>
      <c r="E168" s="76"/>
    </row>
    <row r="169" spans="1:5" s="71" customFormat="1" ht="12.5">
      <c r="A169" s="76"/>
      <c r="B169" s="76"/>
      <c r="C169" s="76"/>
      <c r="D169" s="76"/>
      <c r="E169" s="76"/>
    </row>
    <row r="170" spans="1:5" s="71" customFormat="1" ht="12.5">
      <c r="A170" s="76"/>
      <c r="B170" s="76"/>
      <c r="C170" s="76"/>
      <c r="D170" s="76"/>
      <c r="E170" s="76"/>
    </row>
    <row r="171" spans="1:5" s="71" customFormat="1" ht="12.5">
      <c r="A171" s="76"/>
      <c r="B171" s="76"/>
      <c r="C171" s="76"/>
      <c r="D171" s="76"/>
      <c r="E171" s="76"/>
    </row>
    <row r="172" spans="1:5" s="71" customFormat="1" ht="12.5">
      <c r="A172" s="76"/>
      <c r="B172" s="76"/>
      <c r="C172" s="76"/>
      <c r="D172" s="76"/>
      <c r="E172" s="76"/>
    </row>
    <row r="173" spans="1:5" s="71" customFormat="1" ht="12.5">
      <c r="A173" s="76"/>
      <c r="B173" s="76"/>
      <c r="C173" s="76"/>
      <c r="D173" s="76"/>
      <c r="E173" s="76"/>
    </row>
    <row r="174" spans="1:5" s="71" customFormat="1" ht="12.5">
      <c r="A174" s="76"/>
      <c r="B174" s="76"/>
      <c r="C174" s="76"/>
      <c r="D174" s="76"/>
      <c r="E174" s="76"/>
    </row>
    <row r="175" spans="1:5" s="71" customFormat="1" ht="12.5">
      <c r="A175" s="76"/>
      <c r="B175" s="76"/>
      <c r="C175" s="76"/>
      <c r="D175" s="76"/>
      <c r="E175" s="76"/>
    </row>
    <row r="176" spans="1:5" s="71" customFormat="1" ht="12.5">
      <c r="A176" s="76"/>
      <c r="B176" s="76"/>
      <c r="C176" s="76"/>
      <c r="D176" s="76"/>
      <c r="E176" s="76"/>
    </row>
    <row r="177" spans="1:5" s="71" customFormat="1" ht="12.5">
      <c r="A177" s="76"/>
      <c r="B177" s="76"/>
      <c r="C177" s="76"/>
      <c r="D177" s="76"/>
      <c r="E177" s="76"/>
    </row>
    <row r="178" spans="1:5" s="71" customFormat="1" ht="12.5">
      <c r="A178" s="76"/>
      <c r="B178" s="76"/>
      <c r="C178" s="76"/>
      <c r="D178" s="76"/>
      <c r="E178" s="76"/>
    </row>
    <row r="179" spans="1:5" s="71" customFormat="1" ht="12.5">
      <c r="A179" s="76"/>
      <c r="B179" s="76"/>
      <c r="C179" s="76"/>
      <c r="D179" s="76"/>
      <c r="E179" s="76"/>
    </row>
    <row r="180" spans="1:5" s="71" customFormat="1" ht="12.5">
      <c r="A180" s="76"/>
      <c r="B180" s="76"/>
      <c r="C180" s="76"/>
      <c r="D180" s="76"/>
      <c r="E180" s="76"/>
    </row>
    <row r="181" spans="1:5" s="71" customFormat="1" ht="12.5">
      <c r="A181" s="76"/>
      <c r="B181" s="76"/>
      <c r="C181" s="76"/>
      <c r="D181" s="76"/>
      <c r="E181" s="76"/>
    </row>
    <row r="182" spans="1:5" s="71" customFormat="1" ht="12.5">
      <c r="A182" s="76"/>
      <c r="B182" s="76"/>
      <c r="C182" s="76"/>
      <c r="D182" s="76"/>
      <c r="E182" s="76"/>
    </row>
    <row r="183" spans="1:5" s="71" customFormat="1" ht="12.5">
      <c r="A183" s="76"/>
      <c r="B183" s="76"/>
      <c r="C183" s="76"/>
      <c r="D183" s="76"/>
      <c r="E183" s="76"/>
    </row>
    <row r="184" spans="1:5" s="71" customFormat="1" ht="12.5">
      <c r="A184" s="76"/>
      <c r="B184" s="76"/>
      <c r="C184" s="76"/>
      <c r="D184" s="76"/>
      <c r="E184" s="76"/>
    </row>
    <row r="185" spans="1:5" s="71" customFormat="1" ht="12.5">
      <c r="A185" s="76"/>
      <c r="B185" s="76"/>
      <c r="C185" s="76"/>
      <c r="D185" s="76"/>
      <c r="E185" s="76"/>
    </row>
    <row r="186" spans="1:5" s="71" customFormat="1" ht="12.5">
      <c r="A186" s="76"/>
      <c r="B186" s="76"/>
      <c r="C186" s="76"/>
      <c r="D186" s="76"/>
      <c r="E186" s="76"/>
    </row>
    <row r="187" spans="1:5" s="71" customFormat="1" ht="12.5">
      <c r="A187" s="76"/>
      <c r="B187" s="76"/>
      <c r="C187" s="76"/>
      <c r="D187" s="76"/>
      <c r="E187" s="76"/>
    </row>
    <row r="188" spans="1:5" s="71" customFormat="1" ht="12.5">
      <c r="A188" s="76"/>
      <c r="B188" s="76"/>
      <c r="C188" s="76"/>
      <c r="D188" s="76"/>
      <c r="E188" s="76"/>
    </row>
    <row r="189" spans="1:5" s="71" customFormat="1" ht="12.5">
      <c r="A189" s="76"/>
      <c r="B189" s="76"/>
      <c r="C189" s="76"/>
      <c r="D189" s="76"/>
      <c r="E189" s="76"/>
    </row>
    <row r="190" spans="1:5" s="71" customFormat="1" ht="12.5">
      <c r="A190" s="76"/>
      <c r="B190" s="76"/>
      <c r="C190" s="76"/>
      <c r="D190" s="76"/>
      <c r="E190" s="76"/>
    </row>
    <row r="191" spans="1:5" s="71" customFormat="1" ht="12.5">
      <c r="A191" s="76"/>
      <c r="B191" s="76"/>
      <c r="C191" s="76"/>
      <c r="D191" s="76"/>
      <c r="E191" s="76"/>
    </row>
    <row r="192" spans="1:5" s="71" customFormat="1" ht="12.5">
      <c r="A192" s="76"/>
      <c r="B192" s="76"/>
      <c r="C192" s="76"/>
      <c r="D192" s="76"/>
      <c r="E192" s="76"/>
    </row>
    <row r="193" spans="1:5" s="71" customFormat="1" ht="12.5">
      <c r="A193" s="76"/>
      <c r="B193" s="76"/>
      <c r="C193" s="76"/>
      <c r="D193" s="76"/>
      <c r="E193" s="76"/>
    </row>
    <row r="194" spans="1:5" s="71" customFormat="1" ht="12.5">
      <c r="A194" s="76"/>
      <c r="B194" s="76"/>
      <c r="C194" s="76"/>
      <c r="D194" s="76"/>
      <c r="E194" s="76"/>
    </row>
    <row r="195" spans="1:5" s="71" customFormat="1" ht="12.5">
      <c r="A195" s="76"/>
      <c r="B195" s="76"/>
      <c r="C195" s="76"/>
      <c r="D195" s="76"/>
      <c r="E195" s="76"/>
    </row>
    <row r="196" spans="1:5" s="71" customFormat="1" ht="12.5">
      <c r="A196" s="76"/>
      <c r="B196" s="76"/>
      <c r="C196" s="76"/>
      <c r="D196" s="76"/>
      <c r="E196" s="76"/>
    </row>
    <row r="197" spans="1:5" s="71" customFormat="1" ht="12.5">
      <c r="A197" s="76"/>
      <c r="B197" s="76"/>
      <c r="C197" s="76"/>
      <c r="D197" s="76"/>
      <c r="E197" s="76"/>
    </row>
    <row r="198" spans="1:5" s="71" customFormat="1" ht="12.5">
      <c r="A198" s="76"/>
      <c r="B198" s="76"/>
      <c r="C198" s="76"/>
      <c r="D198" s="76"/>
      <c r="E198" s="76"/>
    </row>
    <row r="199" spans="1:5" s="71" customFormat="1" ht="12.5">
      <c r="A199" s="76"/>
      <c r="B199" s="76"/>
      <c r="C199" s="76"/>
      <c r="D199" s="76"/>
      <c r="E199" s="76"/>
    </row>
    <row r="200" spans="1:5" s="71" customFormat="1" ht="12.5">
      <c r="A200" s="76"/>
      <c r="B200" s="76"/>
      <c r="C200" s="76"/>
      <c r="D200" s="76"/>
      <c r="E200" s="76"/>
    </row>
    <row r="201" spans="1:5" s="71" customFormat="1" ht="12.5">
      <c r="A201" s="76"/>
      <c r="B201" s="76"/>
      <c r="C201" s="76"/>
      <c r="D201" s="76"/>
      <c r="E201" s="76"/>
    </row>
    <row r="202" spans="1:5" s="71" customFormat="1" ht="12.5">
      <c r="A202" s="76"/>
      <c r="B202" s="76"/>
      <c r="C202" s="76"/>
      <c r="D202" s="76"/>
      <c r="E202" s="76"/>
    </row>
    <row r="203" spans="1:5" s="71" customFormat="1" ht="12.5">
      <c r="A203" s="76"/>
      <c r="B203" s="76"/>
      <c r="C203" s="76"/>
      <c r="D203" s="76"/>
      <c r="E203" s="76"/>
    </row>
    <row r="204" spans="1:5" s="71" customFormat="1" ht="12.5">
      <c r="A204" s="76"/>
      <c r="B204" s="76"/>
      <c r="C204" s="76"/>
      <c r="D204" s="76"/>
      <c r="E204" s="76"/>
    </row>
    <row r="205" spans="1:5" s="71" customFormat="1" ht="12.5">
      <c r="A205" s="76"/>
      <c r="B205" s="76"/>
      <c r="C205" s="76"/>
      <c r="D205" s="76"/>
      <c r="E205" s="76"/>
    </row>
    <row r="206" spans="1:5" s="71" customFormat="1" ht="12.5">
      <c r="A206" s="76"/>
      <c r="B206" s="76"/>
      <c r="C206" s="76"/>
      <c r="D206" s="76"/>
      <c r="E206" s="76"/>
    </row>
    <row r="207" spans="1:5" s="71" customFormat="1" ht="12.5">
      <c r="A207" s="76"/>
      <c r="B207" s="76"/>
      <c r="C207" s="76"/>
      <c r="D207" s="76"/>
      <c r="E207" s="76"/>
    </row>
    <row r="208" spans="1:5" s="71" customFormat="1" ht="12.5">
      <c r="A208" s="76"/>
      <c r="B208" s="76"/>
      <c r="C208" s="76"/>
      <c r="D208" s="76"/>
      <c r="E208" s="76"/>
    </row>
    <row r="209" spans="1:5" s="71" customFormat="1" ht="12.5">
      <c r="A209" s="76"/>
      <c r="B209" s="76"/>
      <c r="C209" s="76"/>
      <c r="D209" s="76"/>
      <c r="E209" s="76"/>
    </row>
    <row r="210" spans="1:5" s="71" customFormat="1" ht="12.5">
      <c r="A210" s="76"/>
      <c r="B210" s="76"/>
      <c r="C210" s="76"/>
      <c r="D210" s="76"/>
      <c r="E210" s="76"/>
    </row>
    <row r="211" spans="1:5" s="71" customFormat="1" ht="12.5">
      <c r="A211" s="76"/>
      <c r="B211" s="76"/>
      <c r="C211" s="76"/>
      <c r="D211" s="76"/>
      <c r="E211" s="76"/>
    </row>
    <row r="212" spans="1:5" s="71" customFormat="1" ht="12.5">
      <c r="A212" s="76"/>
      <c r="B212" s="76"/>
      <c r="C212" s="76"/>
      <c r="D212" s="76"/>
      <c r="E212" s="76"/>
    </row>
    <row r="213" spans="1:5" s="71" customFormat="1" ht="12.5">
      <c r="A213" s="76"/>
      <c r="B213" s="76"/>
      <c r="C213" s="76"/>
      <c r="D213" s="76"/>
      <c r="E213" s="76"/>
    </row>
    <row r="214" spans="1:5" s="71" customFormat="1" ht="12.5">
      <c r="A214" s="76"/>
      <c r="B214" s="76"/>
      <c r="C214" s="76"/>
      <c r="D214" s="76"/>
      <c r="E214" s="76"/>
    </row>
    <row r="215" spans="1:5" s="71" customFormat="1" ht="12.5">
      <c r="A215" s="76"/>
      <c r="B215" s="76"/>
      <c r="C215" s="76"/>
      <c r="D215" s="76"/>
      <c r="E215" s="76"/>
    </row>
    <row r="216" spans="1:5" s="71" customFormat="1" ht="12.5">
      <c r="A216" s="76"/>
      <c r="B216" s="76"/>
      <c r="C216" s="76"/>
      <c r="D216" s="76"/>
      <c r="E216" s="76"/>
    </row>
    <row r="217" spans="1:5" s="71" customFormat="1" ht="12.5">
      <c r="A217" s="76"/>
      <c r="B217" s="76"/>
      <c r="C217" s="76"/>
      <c r="D217" s="76"/>
      <c r="E217" s="76"/>
    </row>
    <row r="218" spans="1:5" s="71" customFormat="1" ht="12.5">
      <c r="A218" s="76"/>
      <c r="B218" s="76"/>
      <c r="C218" s="76"/>
      <c r="D218" s="76"/>
      <c r="E218" s="76"/>
    </row>
    <row r="219" spans="1:5" s="71" customFormat="1" ht="12.5">
      <c r="A219" s="76"/>
      <c r="B219" s="76"/>
      <c r="C219" s="76"/>
      <c r="D219" s="76"/>
      <c r="E219" s="76"/>
    </row>
    <row r="220" spans="1:5" s="71" customFormat="1" ht="12.5">
      <c r="A220" s="76"/>
      <c r="B220" s="76"/>
      <c r="C220" s="76"/>
      <c r="D220" s="76"/>
      <c r="E220" s="76"/>
    </row>
    <row r="221" spans="1:5" s="71" customFormat="1" ht="12.5">
      <c r="A221" s="76"/>
      <c r="B221" s="76"/>
      <c r="C221" s="76"/>
      <c r="D221" s="76"/>
      <c r="E221" s="76"/>
    </row>
    <row r="222" spans="1:5" s="71" customFormat="1" ht="12.5">
      <c r="A222" s="76"/>
      <c r="B222" s="76"/>
      <c r="C222" s="76"/>
      <c r="D222" s="76"/>
      <c r="E222" s="76"/>
    </row>
    <row r="223" spans="1:5" s="71" customFormat="1" ht="12.5">
      <c r="A223" s="76"/>
      <c r="B223" s="76"/>
      <c r="C223" s="76"/>
      <c r="D223" s="76"/>
      <c r="E223" s="76"/>
    </row>
    <row r="224" spans="1:5" s="71" customFormat="1" ht="12.5">
      <c r="A224" s="76"/>
      <c r="B224" s="76"/>
      <c r="C224" s="76"/>
      <c r="D224" s="76"/>
      <c r="E224" s="76"/>
    </row>
    <row r="225" spans="1:5" s="71" customFormat="1" ht="12.5">
      <c r="A225" s="76"/>
      <c r="B225" s="76"/>
      <c r="C225" s="76"/>
      <c r="D225" s="76"/>
      <c r="E225" s="76"/>
    </row>
    <row r="226" spans="1:5" s="71" customFormat="1" ht="12.5">
      <c r="A226" s="76"/>
      <c r="B226" s="76"/>
      <c r="C226" s="76"/>
      <c r="D226" s="76"/>
      <c r="E226" s="76"/>
    </row>
    <row r="227" spans="1:5" s="71" customFormat="1" ht="12.5">
      <c r="A227" s="76"/>
      <c r="B227" s="76"/>
      <c r="C227" s="76"/>
      <c r="D227" s="76"/>
      <c r="E227" s="76"/>
    </row>
    <row r="228" spans="1:5" s="71" customFormat="1" ht="12.5">
      <c r="A228" s="76"/>
      <c r="B228" s="76"/>
      <c r="C228" s="76"/>
      <c r="D228" s="76"/>
      <c r="E228" s="76"/>
    </row>
    <row r="229" spans="1:5" s="71" customFormat="1" ht="12.5">
      <c r="A229" s="76"/>
      <c r="B229" s="76"/>
      <c r="C229" s="76"/>
      <c r="D229" s="76"/>
      <c r="E229" s="76"/>
    </row>
    <row r="230" spans="1:5" s="71" customFormat="1" ht="12.5">
      <c r="A230" s="76"/>
      <c r="B230" s="76"/>
      <c r="C230" s="76"/>
      <c r="D230" s="76"/>
      <c r="E230" s="76"/>
    </row>
    <row r="231" spans="1:5" s="71" customFormat="1" ht="12.5">
      <c r="A231" s="76"/>
      <c r="B231" s="76"/>
      <c r="C231" s="76"/>
      <c r="D231" s="76"/>
      <c r="E231" s="76"/>
    </row>
    <row r="232" spans="1:5" s="71" customFormat="1" ht="12.5">
      <c r="A232" s="76"/>
      <c r="B232" s="76"/>
      <c r="C232" s="76"/>
      <c r="D232" s="76"/>
      <c r="E232" s="76"/>
    </row>
    <row r="233" spans="1:5" s="71" customFormat="1" ht="12.5">
      <c r="A233" s="76"/>
      <c r="B233" s="76"/>
      <c r="C233" s="76"/>
      <c r="D233" s="76"/>
      <c r="E233" s="76"/>
    </row>
    <row r="234" spans="1:5" s="71" customFormat="1" ht="12.5">
      <c r="A234" s="76"/>
      <c r="B234" s="76"/>
      <c r="C234" s="76"/>
      <c r="D234" s="76"/>
      <c r="E234" s="76"/>
    </row>
    <row r="235" spans="1:5" s="71" customFormat="1" ht="12.5">
      <c r="A235" s="76"/>
      <c r="B235" s="76"/>
      <c r="C235" s="76"/>
      <c r="D235" s="76"/>
      <c r="E235" s="76"/>
    </row>
    <row r="236" spans="1:5" s="71" customFormat="1" ht="12.5">
      <c r="A236" s="76"/>
      <c r="B236" s="76"/>
      <c r="C236" s="76"/>
      <c r="D236" s="76"/>
      <c r="E236" s="76"/>
    </row>
    <row r="237" spans="1:5" s="71" customFormat="1" ht="12.5">
      <c r="A237" s="76"/>
      <c r="B237" s="76"/>
      <c r="C237" s="76"/>
      <c r="D237" s="76"/>
      <c r="E237" s="76"/>
    </row>
    <row r="238" spans="1:5" s="71" customFormat="1" ht="12.5">
      <c r="A238" s="76"/>
      <c r="B238" s="76"/>
      <c r="C238" s="76"/>
      <c r="D238" s="76"/>
      <c r="E238" s="76"/>
    </row>
    <row r="239" spans="1:5" s="71" customFormat="1" ht="12.5">
      <c r="A239" s="76"/>
      <c r="B239" s="76"/>
      <c r="C239" s="76"/>
      <c r="D239" s="76"/>
      <c r="E239" s="76"/>
    </row>
    <row r="240" spans="1:5" s="71" customFormat="1" ht="12.5">
      <c r="A240" s="76"/>
      <c r="B240" s="76"/>
      <c r="C240" s="76"/>
      <c r="D240" s="76"/>
      <c r="E240" s="76"/>
    </row>
    <row r="241" spans="1:5" s="71" customFormat="1" ht="12.5">
      <c r="A241" s="76"/>
      <c r="B241" s="76"/>
      <c r="C241" s="76"/>
      <c r="D241" s="76"/>
      <c r="E241" s="76"/>
    </row>
    <row r="242" spans="1:5" s="71" customFormat="1" ht="12.5">
      <c r="A242" s="76"/>
      <c r="B242" s="76"/>
      <c r="C242" s="76"/>
      <c r="D242" s="76"/>
      <c r="E242" s="76"/>
    </row>
    <row r="243" spans="1:5" s="71" customFormat="1" ht="12.5">
      <c r="A243" s="76"/>
      <c r="B243" s="76"/>
      <c r="C243" s="76"/>
      <c r="D243" s="76"/>
      <c r="E243" s="76"/>
    </row>
    <row r="244" spans="1:5" s="71" customFormat="1" ht="12.5">
      <c r="A244" s="76"/>
      <c r="B244" s="76"/>
      <c r="C244" s="76"/>
      <c r="D244" s="76"/>
      <c r="E244" s="76"/>
    </row>
    <row r="245" spans="1:5" s="71" customFormat="1" ht="12.5">
      <c r="A245" s="76"/>
      <c r="B245" s="76"/>
      <c r="C245" s="76"/>
      <c r="D245" s="76"/>
      <c r="E245" s="76"/>
    </row>
    <row r="246" spans="1:5" s="71" customFormat="1" ht="12.5">
      <c r="A246" s="76"/>
      <c r="B246" s="76"/>
      <c r="C246" s="76"/>
      <c r="D246" s="76"/>
      <c r="E246" s="76"/>
    </row>
    <row r="247" spans="1:5" s="71" customFormat="1" ht="12.5">
      <c r="A247" s="76"/>
      <c r="B247" s="76"/>
      <c r="C247" s="76"/>
      <c r="D247" s="76"/>
      <c r="E247" s="76"/>
    </row>
    <row r="248" spans="1:5" s="71" customFormat="1" ht="12.5">
      <c r="A248" s="76"/>
      <c r="B248" s="76"/>
      <c r="C248" s="76"/>
      <c r="D248" s="76"/>
      <c r="E248" s="76"/>
    </row>
    <row r="249" spans="1:5" s="71" customFormat="1" ht="12.5">
      <c r="A249" s="76"/>
      <c r="B249" s="76"/>
      <c r="C249" s="76"/>
      <c r="D249" s="76"/>
      <c r="E249" s="76"/>
    </row>
    <row r="250" spans="1:5" s="71" customFormat="1" ht="12.5">
      <c r="A250" s="76"/>
      <c r="B250" s="76"/>
      <c r="C250" s="76"/>
      <c r="D250" s="76"/>
      <c r="E250" s="76"/>
    </row>
    <row r="251" spans="1:5" s="71" customFormat="1" ht="12.5">
      <c r="A251" s="76"/>
      <c r="B251" s="76"/>
      <c r="C251" s="76"/>
      <c r="D251" s="76"/>
      <c r="E251" s="76"/>
    </row>
    <row r="252" spans="1:5" s="71" customFormat="1" ht="12.5">
      <c r="A252" s="76"/>
      <c r="B252" s="76"/>
      <c r="C252" s="76"/>
      <c r="D252" s="76"/>
      <c r="E252" s="76"/>
    </row>
    <row r="253" spans="1:5" s="71" customFormat="1" ht="12.5">
      <c r="A253" s="76"/>
      <c r="B253" s="76"/>
      <c r="C253" s="76"/>
      <c r="D253" s="76"/>
      <c r="E253" s="76"/>
    </row>
    <row r="254" spans="1:5" s="71" customFormat="1" ht="12.5">
      <c r="A254" s="76"/>
      <c r="B254" s="76"/>
      <c r="C254" s="76"/>
      <c r="D254" s="76"/>
      <c r="E254" s="76"/>
    </row>
    <row r="255" spans="1:5" s="71" customFormat="1" ht="12.5">
      <c r="A255" s="76"/>
      <c r="B255" s="76"/>
      <c r="C255" s="76"/>
      <c r="D255" s="76"/>
      <c r="E255" s="76"/>
    </row>
    <row r="256" spans="1:5" s="71" customFormat="1" ht="12.5">
      <c r="A256" s="76"/>
      <c r="B256" s="76"/>
      <c r="C256" s="76"/>
      <c r="D256" s="76"/>
      <c r="E256" s="76"/>
    </row>
    <row r="257" spans="1:5" s="71" customFormat="1" ht="12.5">
      <c r="A257" s="76"/>
      <c r="B257" s="76"/>
      <c r="C257" s="76"/>
      <c r="D257" s="76"/>
      <c r="E257" s="76"/>
    </row>
    <row r="258" spans="1:5" s="71" customFormat="1" ht="12.5">
      <c r="A258" s="76"/>
      <c r="B258" s="76"/>
      <c r="C258" s="76"/>
      <c r="D258" s="76"/>
      <c r="E258" s="76"/>
    </row>
    <row r="259" spans="1:5" s="71" customFormat="1" ht="12.5">
      <c r="A259" s="76"/>
      <c r="B259" s="76"/>
      <c r="C259" s="76"/>
      <c r="D259" s="76"/>
      <c r="E259" s="76"/>
    </row>
    <row r="260" spans="1:5" s="71" customFormat="1" ht="12.5">
      <c r="A260" s="76"/>
      <c r="B260" s="76"/>
      <c r="C260" s="76"/>
      <c r="D260" s="76"/>
      <c r="E260" s="76"/>
    </row>
    <row r="261" spans="1:5" s="71" customFormat="1" ht="12.5">
      <c r="A261" s="76"/>
      <c r="B261" s="76"/>
      <c r="C261" s="76"/>
      <c r="D261" s="76"/>
      <c r="E261" s="76"/>
    </row>
    <row r="262" spans="1:5" s="71" customFormat="1" ht="12.5">
      <c r="A262" s="76"/>
      <c r="B262" s="76"/>
      <c r="C262" s="76"/>
      <c r="D262" s="76"/>
      <c r="E262" s="76"/>
    </row>
    <row r="263" spans="1:5" s="71" customFormat="1" ht="12.5">
      <c r="A263" s="76"/>
      <c r="B263" s="76"/>
      <c r="C263" s="76"/>
      <c r="D263" s="76"/>
      <c r="E263" s="76"/>
    </row>
    <row r="264" spans="1:5" s="71" customFormat="1" ht="12.5">
      <c r="A264" s="76"/>
      <c r="B264" s="76"/>
      <c r="C264" s="76"/>
      <c r="D264" s="76"/>
      <c r="E264" s="76"/>
    </row>
    <row r="265" spans="1:5" s="71" customFormat="1" ht="12.5">
      <c r="A265" s="76"/>
      <c r="B265" s="76"/>
      <c r="C265" s="76"/>
      <c r="D265" s="76"/>
      <c r="E265" s="76"/>
    </row>
    <row r="266" spans="1:5" s="71" customFormat="1" ht="12.5">
      <c r="A266" s="76"/>
      <c r="B266" s="76"/>
      <c r="C266" s="76"/>
      <c r="D266" s="76"/>
      <c r="E266" s="76"/>
    </row>
    <row r="267" spans="1:5" s="71" customFormat="1" ht="12.5">
      <c r="A267" s="76"/>
      <c r="B267" s="76"/>
      <c r="C267" s="76"/>
      <c r="D267" s="76"/>
      <c r="E267" s="76"/>
    </row>
    <row r="268" spans="1:5" s="71" customFormat="1" ht="12.5">
      <c r="A268" s="76"/>
      <c r="B268" s="76"/>
      <c r="C268" s="76"/>
      <c r="D268" s="76"/>
      <c r="E268" s="76"/>
    </row>
    <row r="269" spans="1:5" s="71" customFormat="1" ht="12.5">
      <c r="A269" s="76"/>
      <c r="B269" s="76"/>
      <c r="C269" s="76"/>
      <c r="D269" s="76"/>
      <c r="E269" s="76"/>
    </row>
    <row r="270" spans="1:5" s="71" customFormat="1" ht="12.5">
      <c r="A270" s="76"/>
      <c r="B270" s="76"/>
      <c r="C270" s="76"/>
      <c r="D270" s="76"/>
      <c r="E270" s="76"/>
    </row>
    <row r="271" spans="1:5" s="71" customFormat="1" ht="12.5">
      <c r="A271" s="76"/>
      <c r="B271" s="76"/>
      <c r="C271" s="76"/>
      <c r="D271" s="76"/>
      <c r="E271" s="76"/>
    </row>
    <row r="272" spans="1:5" s="71" customFormat="1" ht="12.5">
      <c r="A272" s="76"/>
      <c r="B272" s="76"/>
      <c r="C272" s="76"/>
      <c r="D272" s="76"/>
      <c r="E272" s="76"/>
    </row>
    <row r="273" spans="1:5" s="71" customFormat="1" ht="12.5">
      <c r="A273" s="76"/>
      <c r="B273" s="76"/>
      <c r="C273" s="76"/>
      <c r="D273" s="76"/>
      <c r="E273" s="76"/>
    </row>
    <row r="274" spans="1:5" s="71" customFormat="1" ht="12.5">
      <c r="A274" s="76"/>
      <c r="B274" s="76"/>
      <c r="C274" s="76"/>
      <c r="D274" s="76"/>
      <c r="E274" s="76"/>
    </row>
    <row r="275" spans="1:5" s="71" customFormat="1" ht="12.5">
      <c r="A275" s="76"/>
      <c r="B275" s="76"/>
      <c r="C275" s="76"/>
      <c r="D275" s="76"/>
      <c r="E275" s="76"/>
    </row>
    <row r="276" spans="1:5" s="71" customFormat="1" ht="12.5">
      <c r="A276" s="76"/>
      <c r="B276" s="76"/>
      <c r="C276" s="76"/>
      <c r="D276" s="76"/>
      <c r="E276" s="76"/>
    </row>
    <row r="277" spans="1:5" s="71" customFormat="1" ht="12.5">
      <c r="A277" s="76"/>
      <c r="B277" s="76"/>
      <c r="C277" s="76"/>
      <c r="D277" s="76"/>
      <c r="E277" s="76"/>
    </row>
    <row r="278" spans="1:5" s="71" customFormat="1" ht="12.5">
      <c r="A278" s="76"/>
      <c r="B278" s="76"/>
      <c r="C278" s="76"/>
      <c r="D278" s="76"/>
      <c r="E278" s="76"/>
    </row>
    <row r="279" spans="1:5" s="71" customFormat="1" ht="12.5">
      <c r="A279" s="76"/>
      <c r="B279" s="76"/>
      <c r="C279" s="76"/>
      <c r="D279" s="76"/>
      <c r="E279" s="76"/>
    </row>
    <row r="280" spans="1:5" s="71" customFormat="1" ht="12.5">
      <c r="A280" s="76"/>
      <c r="B280" s="76"/>
      <c r="C280" s="76"/>
      <c r="D280" s="76"/>
      <c r="E280" s="76"/>
    </row>
    <row r="281" spans="1:5" s="71" customFormat="1" ht="12.5">
      <c r="A281" s="76"/>
      <c r="B281" s="76"/>
      <c r="C281" s="76"/>
      <c r="D281" s="76"/>
      <c r="E281" s="76"/>
    </row>
    <row r="282" spans="1:5" s="71" customFormat="1" ht="12.5">
      <c r="A282" s="76"/>
      <c r="B282" s="76"/>
      <c r="C282" s="76"/>
      <c r="D282" s="76"/>
      <c r="E282" s="76"/>
    </row>
    <row r="283" spans="1:5" s="71" customFormat="1" ht="12.5">
      <c r="A283" s="76"/>
      <c r="B283" s="76"/>
      <c r="C283" s="76"/>
      <c r="D283" s="76"/>
      <c r="E283" s="76"/>
    </row>
    <row r="284" spans="1:5" s="71" customFormat="1" ht="12.5">
      <c r="A284" s="76"/>
      <c r="B284" s="76"/>
      <c r="C284" s="76"/>
      <c r="D284" s="76"/>
      <c r="E284" s="76"/>
    </row>
    <row r="285" spans="1:5" s="71" customFormat="1" ht="12.5">
      <c r="A285" s="76"/>
      <c r="B285" s="76"/>
      <c r="C285" s="76"/>
      <c r="D285" s="76"/>
      <c r="E285" s="76"/>
    </row>
    <row r="286" spans="1:5" s="71" customFormat="1" ht="12.5">
      <c r="A286" s="76"/>
      <c r="B286" s="76"/>
      <c r="C286" s="76"/>
      <c r="D286" s="76"/>
      <c r="E286" s="76"/>
    </row>
    <row r="287" spans="1:5" s="71" customFormat="1" ht="12.5">
      <c r="A287" s="76"/>
      <c r="B287" s="76"/>
      <c r="C287" s="76"/>
      <c r="D287" s="76"/>
      <c r="E287" s="76"/>
    </row>
    <row r="288" spans="1:5" s="71" customFormat="1" ht="12.5">
      <c r="A288" s="76"/>
      <c r="B288" s="76"/>
      <c r="C288" s="76"/>
      <c r="D288" s="76"/>
      <c r="E288" s="76"/>
    </row>
    <row r="289" spans="1:5" s="71" customFormat="1" ht="12.5">
      <c r="A289" s="76"/>
      <c r="B289" s="76"/>
      <c r="C289" s="76"/>
      <c r="D289" s="76"/>
      <c r="E289" s="76"/>
    </row>
    <row r="290" spans="1:5" s="71" customFormat="1" ht="12.5">
      <c r="A290" s="76"/>
      <c r="B290" s="76"/>
      <c r="C290" s="76"/>
      <c r="D290" s="76"/>
      <c r="E290" s="76"/>
    </row>
    <row r="291" spans="1:5" s="71" customFormat="1" ht="12.5">
      <c r="A291" s="76"/>
      <c r="B291" s="76"/>
      <c r="C291" s="76"/>
      <c r="D291" s="76"/>
      <c r="E291" s="76"/>
    </row>
    <row r="292" spans="1:5" s="71" customFormat="1" ht="12.5">
      <c r="A292" s="76"/>
      <c r="B292" s="76"/>
      <c r="C292" s="76"/>
      <c r="D292" s="76"/>
      <c r="E292" s="76"/>
    </row>
    <row r="293" spans="1:5" s="71" customFormat="1" ht="12.5">
      <c r="A293" s="76"/>
      <c r="B293" s="76"/>
      <c r="C293" s="76"/>
      <c r="D293" s="76"/>
      <c r="E293" s="76"/>
    </row>
    <row r="294" spans="1:5" s="71" customFormat="1" ht="12.5">
      <c r="A294" s="76"/>
      <c r="B294" s="76"/>
      <c r="C294" s="76"/>
      <c r="D294" s="76"/>
      <c r="E294" s="76"/>
    </row>
    <row r="295" spans="1:5" s="71" customFormat="1" ht="12.5">
      <c r="A295" s="76"/>
      <c r="B295" s="76"/>
      <c r="C295" s="76"/>
      <c r="D295" s="76"/>
      <c r="E295" s="76"/>
    </row>
    <row r="296" spans="1:5" s="71" customFormat="1" ht="12.5">
      <c r="A296" s="76"/>
      <c r="B296" s="76"/>
      <c r="C296" s="76"/>
      <c r="D296" s="76"/>
      <c r="E296" s="76"/>
    </row>
    <row r="297" spans="1:5" s="71" customFormat="1" ht="12.5">
      <c r="A297" s="76"/>
      <c r="B297" s="76"/>
      <c r="C297" s="76"/>
      <c r="D297" s="76"/>
      <c r="E297" s="76"/>
    </row>
    <row r="298" spans="1:5" s="71" customFormat="1" ht="12.5">
      <c r="A298" s="76"/>
      <c r="B298" s="76"/>
      <c r="C298" s="76"/>
      <c r="D298" s="76"/>
      <c r="E298" s="76"/>
    </row>
    <row r="299" spans="1:5" s="71" customFormat="1" ht="12.5">
      <c r="A299" s="76"/>
      <c r="B299" s="76"/>
      <c r="C299" s="76"/>
      <c r="D299" s="76"/>
      <c r="E299" s="76"/>
    </row>
    <row r="300" spans="1:5" s="71" customFormat="1" ht="12.5">
      <c r="A300" s="76"/>
      <c r="B300" s="76"/>
      <c r="C300" s="76"/>
      <c r="D300" s="76"/>
      <c r="E300" s="76"/>
    </row>
    <row r="301" spans="1:5" s="71" customFormat="1" ht="12.5">
      <c r="A301" s="76"/>
      <c r="B301" s="76"/>
      <c r="C301" s="76"/>
      <c r="D301" s="76"/>
      <c r="E301" s="76"/>
    </row>
    <row r="302" spans="1:5" s="71" customFormat="1" ht="12.5">
      <c r="A302" s="76"/>
      <c r="B302" s="76"/>
      <c r="C302" s="76"/>
      <c r="D302" s="76"/>
      <c r="E302" s="76"/>
    </row>
    <row r="303" spans="1:5" s="71" customFormat="1" ht="12.5">
      <c r="A303" s="76"/>
      <c r="B303" s="76"/>
      <c r="C303" s="76"/>
      <c r="D303" s="76"/>
      <c r="E303" s="76"/>
    </row>
    <row r="304" spans="1:5" s="71" customFormat="1" ht="12.5">
      <c r="A304" s="76"/>
      <c r="B304" s="76"/>
      <c r="C304" s="76"/>
      <c r="D304" s="76"/>
      <c r="E304" s="76"/>
    </row>
    <row r="305" spans="1:5" s="71" customFormat="1" ht="12.5">
      <c r="A305" s="76"/>
      <c r="B305" s="76"/>
      <c r="C305" s="76"/>
      <c r="D305" s="76"/>
      <c r="E305" s="76"/>
    </row>
    <row r="306" spans="1:5" s="71" customFormat="1" ht="12.5">
      <c r="A306" s="76"/>
      <c r="B306" s="76"/>
      <c r="C306" s="76"/>
      <c r="D306" s="76"/>
      <c r="E306" s="76"/>
    </row>
    <row r="307" spans="1:5" s="71" customFormat="1" ht="12.5">
      <c r="A307" s="76"/>
      <c r="B307" s="76"/>
      <c r="C307" s="76"/>
      <c r="D307" s="76"/>
      <c r="E307" s="76"/>
    </row>
    <row r="308" spans="1:5" s="71" customFormat="1" ht="12.5">
      <c r="A308" s="76"/>
      <c r="B308" s="76"/>
      <c r="C308" s="76"/>
      <c r="D308" s="76"/>
      <c r="E308" s="76"/>
    </row>
    <row r="309" spans="1:5" s="71" customFormat="1" ht="12.5">
      <c r="A309" s="76"/>
      <c r="B309" s="76"/>
      <c r="C309" s="76"/>
      <c r="D309" s="76"/>
      <c r="E309" s="76"/>
    </row>
    <row r="310" spans="1:5" s="71" customFormat="1" ht="12.5">
      <c r="A310" s="76"/>
      <c r="B310" s="76"/>
      <c r="C310" s="76"/>
      <c r="D310" s="76"/>
      <c r="E310" s="76"/>
    </row>
    <row r="311" spans="1:5" s="71" customFormat="1" ht="12.5">
      <c r="A311" s="76"/>
      <c r="B311" s="76"/>
      <c r="C311" s="76"/>
      <c r="D311" s="76"/>
      <c r="E311" s="76"/>
    </row>
    <row r="312" spans="1:5" s="71" customFormat="1" ht="12.5">
      <c r="A312" s="76"/>
      <c r="B312" s="76"/>
      <c r="C312" s="76"/>
      <c r="D312" s="76"/>
      <c r="E312" s="76"/>
    </row>
    <row r="313" spans="1:5" s="71" customFormat="1" ht="12.5">
      <c r="A313" s="76"/>
      <c r="B313" s="76"/>
      <c r="C313" s="76"/>
      <c r="D313" s="76"/>
      <c r="E313" s="76"/>
    </row>
    <row r="314" spans="1:5" s="71" customFormat="1" ht="12.5">
      <c r="A314" s="76"/>
      <c r="B314" s="76"/>
      <c r="C314" s="76"/>
      <c r="D314" s="76"/>
      <c r="E314" s="76"/>
    </row>
    <row r="315" spans="1:5" s="71" customFormat="1" ht="12.5">
      <c r="A315" s="76"/>
      <c r="B315" s="76"/>
      <c r="C315" s="76"/>
      <c r="D315" s="76"/>
      <c r="E315" s="76"/>
    </row>
    <row r="316" spans="1:5" s="71" customFormat="1" ht="12.5">
      <c r="A316" s="76"/>
      <c r="B316" s="76"/>
      <c r="C316" s="76"/>
      <c r="D316" s="76"/>
      <c r="E316" s="76"/>
    </row>
    <row r="317" spans="1:5" s="71" customFormat="1" ht="12.5">
      <c r="A317" s="76"/>
      <c r="B317" s="76"/>
      <c r="C317" s="76"/>
      <c r="D317" s="76"/>
      <c r="E317" s="76"/>
    </row>
    <row r="318" spans="1:5" s="71" customFormat="1" ht="12.5">
      <c r="A318" s="76"/>
      <c r="B318" s="76"/>
      <c r="C318" s="76"/>
      <c r="D318" s="76"/>
      <c r="E318" s="76"/>
    </row>
    <row r="319" spans="1:5" s="71" customFormat="1" ht="12.5">
      <c r="A319" s="76"/>
      <c r="B319" s="76"/>
      <c r="C319" s="76"/>
      <c r="D319" s="76"/>
      <c r="E319" s="76"/>
    </row>
    <row r="320" spans="1:5" s="71" customFormat="1" ht="12.5">
      <c r="A320" s="76"/>
      <c r="B320" s="76"/>
      <c r="C320" s="76"/>
      <c r="D320" s="76"/>
      <c r="E320" s="76"/>
    </row>
    <row r="321" spans="1:5" s="71" customFormat="1" ht="12.5">
      <c r="A321" s="76"/>
      <c r="B321" s="76"/>
      <c r="C321" s="76"/>
      <c r="D321" s="76"/>
      <c r="E321" s="76"/>
    </row>
    <row r="322" spans="1:5" s="71" customFormat="1" ht="12.5">
      <c r="A322" s="76"/>
      <c r="B322" s="76"/>
      <c r="C322" s="76"/>
      <c r="D322" s="76"/>
      <c r="E322" s="76"/>
    </row>
    <row r="323" spans="1:5" s="71" customFormat="1" ht="12.5">
      <c r="A323" s="76"/>
      <c r="B323" s="76"/>
      <c r="C323" s="76"/>
      <c r="D323" s="76"/>
      <c r="E323" s="76"/>
    </row>
    <row r="324" spans="1:5" s="71" customFormat="1" ht="12.5">
      <c r="A324" s="76"/>
      <c r="B324" s="76"/>
      <c r="C324" s="76"/>
      <c r="D324" s="76"/>
      <c r="E324" s="76"/>
    </row>
    <row r="325" spans="1:5" s="71" customFormat="1" ht="12.5">
      <c r="A325" s="76"/>
      <c r="B325" s="76"/>
      <c r="C325" s="76"/>
      <c r="D325" s="76"/>
      <c r="E325" s="76"/>
    </row>
    <row r="326" spans="1:5" s="71" customFormat="1" ht="12.5">
      <c r="A326" s="76"/>
      <c r="B326" s="76"/>
      <c r="C326" s="76"/>
      <c r="D326" s="76"/>
      <c r="E326" s="76"/>
    </row>
    <row r="327" spans="1:5" s="71" customFormat="1" ht="12.5">
      <c r="A327" s="76"/>
      <c r="B327" s="76"/>
      <c r="C327" s="76"/>
      <c r="D327" s="76"/>
      <c r="E327" s="76"/>
    </row>
    <row r="328" spans="1:5" s="71" customFormat="1" ht="12.5">
      <c r="A328" s="76"/>
      <c r="B328" s="76"/>
      <c r="C328" s="76"/>
      <c r="D328" s="76"/>
      <c r="E328" s="76"/>
    </row>
    <row r="329" spans="1:5" s="71" customFormat="1" ht="12.5">
      <c r="A329" s="76"/>
      <c r="B329" s="76"/>
      <c r="C329" s="76"/>
      <c r="D329" s="76"/>
      <c r="E329" s="76"/>
    </row>
    <row r="330" spans="1:5" s="71" customFormat="1" ht="12.5">
      <c r="A330" s="76"/>
      <c r="B330" s="76"/>
      <c r="C330" s="76"/>
      <c r="D330" s="76"/>
      <c r="E330" s="76"/>
    </row>
    <row r="331" spans="1:5" s="71" customFormat="1" ht="12.5">
      <c r="A331" s="76"/>
      <c r="B331" s="76"/>
      <c r="C331" s="76"/>
      <c r="D331" s="76"/>
      <c r="E331" s="76"/>
    </row>
    <row r="332" spans="1:5" s="71" customFormat="1" ht="12.5">
      <c r="A332" s="76"/>
      <c r="B332" s="76"/>
      <c r="C332" s="76"/>
      <c r="D332" s="76"/>
      <c r="E332" s="76"/>
    </row>
    <row r="333" spans="1:5" s="71" customFormat="1" ht="12.5">
      <c r="A333" s="76"/>
      <c r="B333" s="76"/>
      <c r="C333" s="76"/>
      <c r="D333" s="76"/>
      <c r="E333" s="76"/>
    </row>
    <row r="334" spans="1:5" s="71" customFormat="1" ht="12.5">
      <c r="A334" s="76"/>
      <c r="B334" s="76"/>
      <c r="C334" s="76"/>
      <c r="D334" s="76"/>
      <c r="E334" s="76"/>
    </row>
    <row r="335" spans="1:5" s="71" customFormat="1" ht="12.5">
      <c r="A335" s="76"/>
      <c r="B335" s="76"/>
      <c r="C335" s="76"/>
      <c r="D335" s="76"/>
      <c r="E335" s="76"/>
    </row>
    <row r="336" spans="1:5" s="71" customFormat="1" ht="12.5">
      <c r="A336" s="76"/>
      <c r="B336" s="76"/>
      <c r="C336" s="76"/>
      <c r="D336" s="76"/>
      <c r="E336" s="76"/>
    </row>
    <row r="337" spans="1:5" s="71" customFormat="1" ht="12.5">
      <c r="A337" s="76"/>
      <c r="B337" s="76"/>
      <c r="C337" s="76"/>
      <c r="D337" s="76"/>
      <c r="E337" s="76"/>
    </row>
    <row r="338" spans="1:5" s="71" customFormat="1" ht="12.5">
      <c r="A338" s="76"/>
      <c r="B338" s="76"/>
      <c r="C338" s="76"/>
      <c r="D338" s="76"/>
      <c r="E338" s="76"/>
    </row>
    <row r="339" spans="1:5" s="71" customFormat="1" ht="12.5">
      <c r="A339" s="76"/>
      <c r="B339" s="76"/>
      <c r="C339" s="76"/>
      <c r="D339" s="76"/>
      <c r="E339" s="76"/>
    </row>
    <row r="340" spans="1:5" s="71" customFormat="1" ht="12.5">
      <c r="A340" s="76"/>
      <c r="B340" s="76"/>
      <c r="C340" s="76"/>
      <c r="D340" s="76"/>
      <c r="E340" s="76"/>
    </row>
    <row r="341" spans="1:5" s="71" customFormat="1" ht="12.5">
      <c r="A341" s="76"/>
      <c r="B341" s="76"/>
      <c r="C341" s="76"/>
      <c r="D341" s="76"/>
      <c r="E341" s="76"/>
    </row>
    <row r="342" spans="1:5" s="71" customFormat="1" ht="12.5">
      <c r="A342" s="76"/>
      <c r="B342" s="76"/>
      <c r="C342" s="76"/>
      <c r="D342" s="76"/>
      <c r="E342" s="76"/>
    </row>
    <row r="343" spans="1:5" s="71" customFormat="1" ht="12.5">
      <c r="A343" s="76"/>
      <c r="B343" s="76"/>
      <c r="C343" s="76"/>
      <c r="D343" s="76"/>
      <c r="E343" s="76"/>
    </row>
    <row r="344" spans="1:5" s="71" customFormat="1" ht="12.5">
      <c r="A344" s="76"/>
      <c r="B344" s="76"/>
      <c r="C344" s="76"/>
      <c r="D344" s="76"/>
      <c r="E344" s="76"/>
    </row>
    <row r="345" spans="1:5" s="71" customFormat="1" ht="12.5">
      <c r="A345" s="76"/>
      <c r="B345" s="76"/>
      <c r="C345" s="76"/>
      <c r="D345" s="76"/>
      <c r="E345" s="76"/>
    </row>
    <row r="346" spans="1:5" s="71" customFormat="1" ht="12.5">
      <c r="A346" s="76"/>
      <c r="B346" s="76"/>
      <c r="C346" s="76"/>
      <c r="D346" s="76"/>
      <c r="E346" s="76"/>
    </row>
    <row r="347" spans="1:5" s="71" customFormat="1" ht="12.5">
      <c r="A347" s="76"/>
      <c r="B347" s="76"/>
      <c r="C347" s="76"/>
      <c r="D347" s="76"/>
      <c r="E347" s="76"/>
    </row>
    <row r="348" spans="1:5" s="71" customFormat="1" ht="12.5">
      <c r="A348" s="76"/>
      <c r="B348" s="76"/>
      <c r="C348" s="76"/>
      <c r="D348" s="76"/>
      <c r="E348" s="76"/>
    </row>
    <row r="349" spans="1:5" s="71" customFormat="1" ht="12.5">
      <c r="A349" s="76"/>
      <c r="B349" s="76"/>
      <c r="C349" s="76"/>
      <c r="D349" s="76"/>
      <c r="E349" s="76"/>
    </row>
    <row r="350" spans="1:5" s="71" customFormat="1" ht="12.5">
      <c r="A350" s="76"/>
      <c r="B350" s="76"/>
      <c r="C350" s="76"/>
      <c r="D350" s="76"/>
      <c r="E350" s="76"/>
    </row>
    <row r="351" spans="1:5" s="71" customFormat="1" ht="12.5">
      <c r="A351" s="76"/>
      <c r="B351" s="76"/>
      <c r="C351" s="76"/>
      <c r="D351" s="76"/>
      <c r="E351" s="76"/>
    </row>
    <row r="352" spans="1:5" s="71" customFormat="1" ht="12.5">
      <c r="A352" s="76"/>
      <c r="B352" s="76"/>
      <c r="C352" s="76"/>
      <c r="D352" s="76"/>
      <c r="E352" s="76"/>
    </row>
    <row r="353" spans="1:5" s="71" customFormat="1" ht="12.5">
      <c r="A353" s="76"/>
      <c r="B353" s="76"/>
      <c r="C353" s="76"/>
      <c r="D353" s="76"/>
      <c r="E353" s="76"/>
    </row>
    <row r="354" spans="1:5" s="71" customFormat="1" ht="12.5">
      <c r="A354" s="76"/>
      <c r="B354" s="76"/>
      <c r="C354" s="76"/>
      <c r="D354" s="76"/>
      <c r="E354" s="76"/>
    </row>
    <row r="355" spans="1:5" s="71" customFormat="1" ht="12.5">
      <c r="A355" s="76"/>
      <c r="B355" s="76"/>
      <c r="C355" s="76"/>
      <c r="D355" s="76"/>
      <c r="E355" s="76"/>
    </row>
    <row r="356" spans="1:5" s="71" customFormat="1" ht="12.5">
      <c r="A356" s="76"/>
      <c r="B356" s="76"/>
      <c r="C356" s="76"/>
      <c r="D356" s="76"/>
      <c r="E356" s="76"/>
    </row>
    <row r="357" spans="1:5" s="71" customFormat="1" ht="12.5">
      <c r="A357" s="76"/>
      <c r="B357" s="76"/>
      <c r="C357" s="76"/>
      <c r="D357" s="76"/>
      <c r="E357" s="76"/>
    </row>
    <row r="358" spans="1:5" s="71" customFormat="1" ht="12.5">
      <c r="A358" s="76"/>
      <c r="B358" s="76"/>
      <c r="C358" s="76"/>
      <c r="D358" s="76"/>
      <c r="E358" s="76"/>
    </row>
    <row r="359" spans="1:5" s="71" customFormat="1" ht="12.5">
      <c r="A359" s="76"/>
      <c r="B359" s="76"/>
      <c r="C359" s="76"/>
      <c r="D359" s="76"/>
      <c r="E359" s="76"/>
    </row>
    <row r="360" spans="1:5" s="71" customFormat="1" ht="12.5">
      <c r="A360" s="76"/>
      <c r="B360" s="76"/>
      <c r="C360" s="76"/>
      <c r="D360" s="76"/>
      <c r="E360" s="76"/>
    </row>
    <row r="361" spans="1:5" s="71" customFormat="1" ht="12.5">
      <c r="A361" s="76"/>
      <c r="B361" s="76"/>
      <c r="C361" s="76"/>
      <c r="D361" s="76"/>
      <c r="E361" s="76"/>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2:O83"/>
  <sheetViews>
    <sheetView zoomScaleNormal="100" zoomScaleSheetLayoutView="100" workbookViewId="0"/>
  </sheetViews>
  <sheetFormatPr defaultColWidth="11.453125" defaultRowHeight="11.5"/>
  <cols>
    <col min="1" max="1" width="5.54296875" style="9" customWidth="1"/>
    <col min="2" max="2" width="7.54296875" style="6" customWidth="1"/>
    <col min="3" max="3" width="11" style="6" customWidth="1"/>
    <col min="4" max="4" width="8.453125" style="6" customWidth="1"/>
    <col min="5" max="5" width="10" style="6" customWidth="1"/>
    <col min="6" max="6" width="11.453125" style="6" customWidth="1"/>
    <col min="7" max="11" width="11.453125" style="6"/>
    <col min="12" max="12" width="12" style="6" bestFit="1" customWidth="1"/>
    <col min="13" max="13" width="12" style="6" customWidth="1"/>
    <col min="14" max="16384" width="11.453125" style="6"/>
  </cols>
  <sheetData>
    <row r="2" spans="1:14" s="8" customFormat="1" ht="17.25" customHeight="1">
      <c r="A2" s="429" t="s">
        <v>1154</v>
      </c>
      <c r="B2" s="429"/>
      <c r="C2" s="429"/>
      <c r="D2" s="429"/>
      <c r="E2" s="429"/>
      <c r="F2" s="429"/>
    </row>
    <row r="3" spans="1:14" s="8" customFormat="1" ht="16" customHeight="1">
      <c r="A3" s="547" t="s">
        <v>1259</v>
      </c>
      <c r="B3" s="547"/>
      <c r="C3" s="547"/>
      <c r="D3" s="547"/>
      <c r="E3" s="547"/>
      <c r="F3" s="547"/>
      <c r="G3" s="547"/>
    </row>
    <row r="4" spans="1:14" s="8" customFormat="1" ht="17.25" customHeight="1">
      <c r="A4" s="315"/>
      <c r="B4" s="315"/>
      <c r="C4" s="315"/>
      <c r="D4" s="315"/>
      <c r="E4" s="315"/>
      <c r="F4" s="315"/>
      <c r="G4" s="353"/>
      <c r="H4" s="353"/>
      <c r="I4" s="353"/>
      <c r="J4" s="353"/>
      <c r="K4" s="353"/>
    </row>
    <row r="5" spans="1:14" ht="15.75" customHeight="1" thickBot="1">
      <c r="A5" s="290"/>
      <c r="B5" s="530"/>
      <c r="C5" s="530"/>
      <c r="D5" s="290"/>
      <c r="E5" s="290"/>
      <c r="F5" s="290"/>
      <c r="L5" s="66"/>
    </row>
    <row r="6" spans="1:14" ht="13.5" customHeight="1" thickTop="1">
      <c r="A6" s="82" t="s">
        <v>28</v>
      </c>
      <c r="B6" s="83"/>
      <c r="C6" s="83"/>
      <c r="D6" s="82" t="s">
        <v>61</v>
      </c>
      <c r="E6" s="82"/>
      <c r="F6" s="82"/>
      <c r="L6" s="332"/>
    </row>
    <row r="7" spans="1:14" ht="12" customHeight="1">
      <c r="A7" s="81"/>
      <c r="B7" s="81" t="s">
        <v>31</v>
      </c>
      <c r="C7" s="81" t="s">
        <v>32</v>
      </c>
      <c r="D7" s="81" t="s">
        <v>57</v>
      </c>
      <c r="E7" s="81" t="s">
        <v>58</v>
      </c>
      <c r="F7" s="81" t="s">
        <v>63</v>
      </c>
    </row>
    <row r="8" spans="1:14" ht="16.5" customHeight="1">
      <c r="A8" s="81"/>
      <c r="B8" s="81" t="s">
        <v>1156</v>
      </c>
      <c r="C8" s="81" t="s">
        <v>724</v>
      </c>
      <c r="D8" s="81" t="s">
        <v>33</v>
      </c>
      <c r="E8" s="81" t="s">
        <v>33</v>
      </c>
      <c r="F8" s="81" t="s">
        <v>1155</v>
      </c>
    </row>
    <row r="9" spans="1:14" ht="15.75" customHeight="1">
      <c r="A9" s="81"/>
      <c r="B9" s="81"/>
      <c r="C9" s="81" t="s">
        <v>35</v>
      </c>
      <c r="D9" s="81"/>
      <c r="E9" s="81"/>
      <c r="F9" s="81"/>
    </row>
    <row r="10" spans="1:14" ht="12.75" customHeight="1">
      <c r="A10" s="81"/>
      <c r="B10" s="81"/>
      <c r="C10" s="43"/>
      <c r="D10" s="43"/>
      <c r="E10" s="43"/>
      <c r="F10" s="43"/>
    </row>
    <row r="11" spans="1:14" ht="12.75" customHeight="1">
      <c r="A11" s="81"/>
      <c r="B11" s="81"/>
      <c r="C11" s="43"/>
      <c r="D11" s="43"/>
      <c r="E11" s="43"/>
      <c r="F11" s="43"/>
    </row>
    <row r="12" spans="1:14" ht="15.75" customHeight="1">
      <c r="A12" s="427">
        <v>2011</v>
      </c>
      <c r="B12" s="142">
        <v>417548</v>
      </c>
      <c r="C12" s="143">
        <v>4.4031887021366458</v>
      </c>
      <c r="D12" s="142">
        <v>138296</v>
      </c>
      <c r="E12" s="142">
        <v>142976</v>
      </c>
      <c r="F12" s="142">
        <v>136276</v>
      </c>
      <c r="L12" s="332"/>
      <c r="M12" s="7"/>
      <c r="N12" s="397"/>
    </row>
    <row r="13" spans="1:14" ht="12.75" customHeight="1">
      <c r="A13" s="513">
        <v>2012</v>
      </c>
      <c r="B13" s="142">
        <v>399259</v>
      </c>
      <c r="C13" s="143">
        <v>4.1781443136711554</v>
      </c>
      <c r="D13" s="142">
        <v>131274</v>
      </c>
      <c r="E13" s="142">
        <v>136637</v>
      </c>
      <c r="F13" s="142">
        <v>131348</v>
      </c>
      <c r="M13" s="7"/>
      <c r="N13" s="397"/>
    </row>
    <row r="14" spans="1:14" ht="12.75" customHeight="1">
      <c r="A14" s="513">
        <v>2013</v>
      </c>
      <c r="B14" s="142">
        <v>406957</v>
      </c>
      <c r="C14" s="143">
        <v>4.2194166760671798</v>
      </c>
      <c r="D14" s="142">
        <v>130807</v>
      </c>
      <c r="E14" s="142">
        <v>137662</v>
      </c>
      <c r="F14" s="142">
        <v>138488</v>
      </c>
      <c r="M14" s="7"/>
      <c r="N14" s="397"/>
    </row>
    <row r="15" spans="1:14" ht="13.75" customHeight="1">
      <c r="A15" s="513">
        <v>2014</v>
      </c>
      <c r="B15" s="142">
        <v>409684</v>
      </c>
      <c r="C15" s="143">
        <v>4.2030273853778795</v>
      </c>
      <c r="D15" s="142">
        <v>129458</v>
      </c>
      <c r="E15" s="142">
        <v>140421</v>
      </c>
      <c r="F15" s="142">
        <v>139805</v>
      </c>
      <c r="M15" s="7"/>
      <c r="N15" s="397"/>
    </row>
    <row r="16" spans="1:14" ht="12.75" customHeight="1">
      <c r="A16" s="514">
        <v>2015</v>
      </c>
      <c r="B16" s="361">
        <v>415412</v>
      </c>
      <c r="C16" s="362">
        <v>4.2169453164074326</v>
      </c>
      <c r="D16" s="363">
        <v>129128</v>
      </c>
      <c r="E16" s="363">
        <v>143692</v>
      </c>
      <c r="F16" s="363">
        <v>142592</v>
      </c>
      <c r="M16" s="7"/>
      <c r="N16" s="397"/>
    </row>
    <row r="17" spans="1:14" ht="12.75" customHeight="1">
      <c r="A17" s="514">
        <v>2016</v>
      </c>
      <c r="B17" s="363">
        <v>409066</v>
      </c>
      <c r="C17" s="362">
        <v>4.0926437044035247</v>
      </c>
      <c r="D17" s="363">
        <v>126301</v>
      </c>
      <c r="E17" s="363">
        <v>142994</v>
      </c>
      <c r="F17" s="363">
        <v>139771</v>
      </c>
      <c r="M17" s="7"/>
      <c r="N17" s="397"/>
    </row>
    <row r="18" spans="1:14" ht="12.75" customHeight="1">
      <c r="A18" s="513">
        <v>2017</v>
      </c>
      <c r="B18" s="363">
        <v>408943</v>
      </c>
      <c r="C18" s="362">
        <v>4.0408421063448881</v>
      </c>
      <c r="D18" s="363">
        <v>124425</v>
      </c>
      <c r="E18" s="363">
        <v>140257</v>
      </c>
      <c r="F18" s="363">
        <v>144261</v>
      </c>
      <c r="M18" s="7"/>
      <c r="N18" s="397"/>
    </row>
    <row r="19" spans="1:14" ht="12.75" customHeight="1">
      <c r="A19" s="443">
        <v>2018</v>
      </c>
      <c r="B19" s="363">
        <v>394210</v>
      </c>
      <c r="C19" s="362">
        <v>3.8534005005774579</v>
      </c>
      <c r="D19" s="363">
        <v>119681</v>
      </c>
      <c r="E19" s="363">
        <v>135139</v>
      </c>
      <c r="F19" s="363">
        <v>139390</v>
      </c>
      <c r="M19" s="7"/>
      <c r="N19" s="397"/>
    </row>
    <row r="20" spans="1:14" ht="12.75" customHeight="1">
      <c r="A20" s="443">
        <v>2019</v>
      </c>
      <c r="B20" s="363">
        <v>381506</v>
      </c>
      <c r="C20" s="362">
        <v>3.6940470810757478</v>
      </c>
      <c r="D20" s="363">
        <v>115743</v>
      </c>
      <c r="E20" s="363">
        <v>132510</v>
      </c>
      <c r="F20" s="363">
        <v>133253</v>
      </c>
      <c r="M20" s="7"/>
      <c r="N20" s="397"/>
    </row>
    <row r="21" spans="1:14" ht="12.75" customHeight="1" thickBot="1">
      <c r="A21" s="444">
        <v>2020</v>
      </c>
      <c r="B21" s="366">
        <v>374248</v>
      </c>
      <c r="C21" s="367">
        <v>3.6057169586180953</v>
      </c>
      <c r="D21" s="444">
        <v>115424</v>
      </c>
      <c r="E21" s="444">
        <v>128573</v>
      </c>
      <c r="F21" s="444">
        <v>130251</v>
      </c>
      <c r="M21" s="7"/>
      <c r="N21" s="397"/>
    </row>
    <row r="22" spans="1:14" ht="17.25" customHeight="1" thickTop="1">
      <c r="A22" s="97" t="s">
        <v>1152</v>
      </c>
      <c r="B22" s="97"/>
      <c r="C22" s="97"/>
      <c r="D22" s="97"/>
      <c r="E22" s="97"/>
      <c r="F22" s="97"/>
      <c r="M22" s="7"/>
      <c r="N22" s="397"/>
    </row>
    <row r="23" spans="1:14" ht="12.75" customHeight="1">
      <c r="A23" s="97" t="s">
        <v>1088</v>
      </c>
      <c r="B23" s="97"/>
      <c r="C23" s="97"/>
      <c r="D23" s="97"/>
      <c r="E23" s="97"/>
      <c r="F23" s="97"/>
      <c r="M23" s="7"/>
      <c r="N23" s="397"/>
    </row>
    <row r="24" spans="1:14" ht="12.75" customHeight="1">
      <c r="A24" s="97" t="s">
        <v>1153</v>
      </c>
      <c r="B24" s="97"/>
      <c r="C24" s="97"/>
      <c r="D24" s="97"/>
      <c r="E24" s="97"/>
      <c r="F24" s="97"/>
      <c r="M24" s="7"/>
      <c r="N24" s="397"/>
    </row>
    <row r="25" spans="1:14" ht="12.75" customHeight="1">
      <c r="A25" s="418" t="s">
        <v>1091</v>
      </c>
      <c r="B25" s="97"/>
      <c r="C25" s="97"/>
      <c r="D25" s="97"/>
      <c r="E25" s="97"/>
      <c r="F25" s="97"/>
      <c r="M25" s="7"/>
      <c r="N25" s="397"/>
    </row>
    <row r="26" spans="1:14" ht="12.75" customHeight="1">
      <c r="A26" s="6"/>
      <c r="B26" s="97"/>
      <c r="C26" s="97"/>
      <c r="D26" s="97"/>
      <c r="E26" s="97"/>
      <c r="F26" s="97"/>
      <c r="M26" s="7"/>
      <c r="N26" s="397"/>
    </row>
    <row r="27" spans="1:14" ht="15" customHeight="1">
      <c r="A27" s="6"/>
      <c r="B27" s="97"/>
      <c r="C27" s="97"/>
      <c r="D27" s="97"/>
      <c r="E27" s="97"/>
      <c r="F27" s="97"/>
      <c r="M27" s="7"/>
      <c r="N27" s="397"/>
    </row>
    <row r="28" spans="1:14" ht="12.75" customHeight="1">
      <c r="A28" s="6"/>
      <c r="B28" s="97"/>
      <c r="C28" s="97"/>
      <c r="D28" s="97"/>
      <c r="E28" s="97"/>
      <c r="F28" s="97"/>
      <c r="M28" s="7"/>
      <c r="N28" s="397"/>
    </row>
    <row r="29" spans="1:14" ht="12.75" customHeight="1">
      <c r="B29" s="442"/>
      <c r="C29" s="442"/>
      <c r="D29" s="442"/>
      <c r="E29" s="442"/>
      <c r="F29" s="442"/>
      <c r="M29" s="7"/>
      <c r="N29" s="397"/>
    </row>
    <row r="30" spans="1:14" ht="12.75" customHeight="1">
      <c r="B30" s="442"/>
      <c r="C30" s="442"/>
      <c r="D30" s="442"/>
      <c r="E30" s="442"/>
      <c r="F30" s="442"/>
      <c r="M30" s="7"/>
      <c r="N30" s="397"/>
    </row>
    <row r="31" spans="1:14" ht="12.75" customHeight="1">
      <c r="B31" s="97"/>
      <c r="C31" s="97"/>
      <c r="D31" s="97"/>
      <c r="E31" s="97"/>
      <c r="F31" s="97"/>
      <c r="M31" s="7"/>
      <c r="N31" s="397"/>
    </row>
    <row r="32" spans="1:14" ht="12.75" customHeight="1">
      <c r="A32" s="97"/>
      <c r="F32" s="7"/>
      <c r="M32" s="7"/>
      <c r="N32" s="397"/>
    </row>
    <row r="33" spans="1:15" ht="12.75" customHeight="1">
      <c r="D33" s="370"/>
      <c r="F33" s="7"/>
      <c r="M33" s="7"/>
      <c r="N33" s="397"/>
    </row>
    <row r="34" spans="1:15" customFormat="1" ht="17.25" customHeight="1">
      <c r="A34" s="9"/>
      <c r="B34" s="6"/>
      <c r="C34" s="6"/>
      <c r="D34" s="7"/>
      <c r="E34" s="6"/>
      <c r="F34" s="7"/>
      <c r="G34" s="6"/>
      <c r="H34" s="6"/>
      <c r="I34" s="6"/>
      <c r="J34" s="6"/>
      <c r="K34" s="6"/>
      <c r="L34" s="6"/>
      <c r="M34" s="7"/>
      <c r="N34" s="397"/>
      <c r="O34" s="6"/>
    </row>
    <row r="35" spans="1:15" customFormat="1" ht="17.25" customHeight="1">
      <c r="A35" s="97"/>
      <c r="B35" s="6"/>
      <c r="C35" s="6"/>
      <c r="D35" s="6"/>
      <c r="E35" s="6"/>
      <c r="F35" s="6"/>
      <c r="G35" s="6"/>
      <c r="H35" s="6"/>
      <c r="I35" s="6"/>
      <c r="J35" s="6"/>
      <c r="K35" s="6"/>
      <c r="L35" s="6"/>
      <c r="M35" s="7"/>
      <c r="N35" s="397"/>
      <c r="O35" s="6"/>
    </row>
    <row r="36" spans="1:15" customFormat="1" ht="17.25" customHeight="1">
      <c r="A36" s="9"/>
      <c r="B36" s="6"/>
      <c r="C36" s="6"/>
      <c r="D36" s="6"/>
      <c r="E36" s="6"/>
      <c r="F36" s="6"/>
      <c r="G36" s="6"/>
      <c r="H36" s="6"/>
      <c r="I36" s="6"/>
      <c r="J36" s="6"/>
      <c r="K36" s="6"/>
      <c r="L36" s="6"/>
      <c r="M36" s="7"/>
      <c r="N36" s="397"/>
      <c r="O36" s="6"/>
    </row>
    <row r="37" spans="1:15">
      <c r="L37" s="332"/>
      <c r="M37" s="7"/>
      <c r="N37" s="397"/>
    </row>
    <row r="38" spans="1:15" ht="12">
      <c r="A38" s="97"/>
      <c r="L38" s="332"/>
      <c r="M38" s="7"/>
      <c r="N38" s="397"/>
    </row>
    <row r="39" spans="1:15" ht="12" customHeight="1">
      <c r="A39" s="294"/>
      <c r="M39" s="7"/>
      <c r="N39" s="397"/>
    </row>
    <row r="40" spans="1:15" ht="12" customHeight="1">
      <c r="A40" s="420"/>
      <c r="M40" s="7"/>
      <c r="N40" s="397"/>
    </row>
    <row r="41" spans="1:15" ht="12" customHeight="1">
      <c r="M41" s="7"/>
      <c r="N41" s="397"/>
    </row>
    <row r="42" spans="1:15" ht="12" customHeight="1"/>
    <row r="43" spans="1:15" ht="12" customHeight="1"/>
    <row r="44" spans="1:15" ht="12" customHeight="1"/>
    <row r="45" spans="1:15" ht="12" customHeight="1"/>
    <row r="46" spans="1:15" ht="12" customHeight="1"/>
    <row r="47" spans="1:15" ht="12" customHeight="1"/>
    <row r="48" spans="1:15" ht="12" customHeight="1"/>
    <row r="49" ht="12" customHeight="1"/>
    <row r="54" ht="12.65" customHeight="1"/>
    <row r="56" ht="14.15" customHeight="1"/>
    <row r="80" ht="12" customHeight="1"/>
    <row r="81" ht="12" customHeight="1"/>
    <row r="83" ht="15.75" customHeight="1"/>
  </sheetData>
  <mergeCells count="1">
    <mergeCell ref="A3:G3"/>
  </mergeCells>
  <phoneticPr fontId="7" type="noConversion"/>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T48" sqref="T48"/>
    </sheetView>
  </sheetViews>
  <sheetFormatPr defaultRowHeight="12.5"/>
  <cols>
    <col min="3" max="3" width="11.54296875" customWidth="1"/>
    <col min="7" max="7" width="11.1796875" customWidth="1"/>
    <col min="8" max="8" width="11.7265625" customWidth="1"/>
  </cols>
  <sheetData>
    <row r="1" spans="1:13" ht="14.5">
      <c r="A1" s="429" t="s">
        <v>1237</v>
      </c>
      <c r="B1" s="429"/>
      <c r="C1" s="429"/>
      <c r="D1" s="429"/>
      <c r="E1" s="429"/>
      <c r="F1" s="429"/>
      <c r="G1" s="429"/>
      <c r="H1" s="429"/>
    </row>
    <row r="2" spans="1:13">
      <c r="A2" s="547" t="s">
        <v>1260</v>
      </c>
      <c r="B2" s="547"/>
      <c r="C2" s="547"/>
      <c r="D2" s="547"/>
      <c r="E2" s="547"/>
      <c r="F2" s="547"/>
      <c r="G2" s="547"/>
    </row>
    <row r="3" spans="1:13">
      <c r="M3" s="476"/>
    </row>
    <row r="4" spans="1:13" ht="13" thickBot="1">
      <c r="B4" s="290"/>
      <c r="C4" s="468"/>
      <c r="D4" s="290"/>
      <c r="E4" s="290"/>
      <c r="F4" s="290"/>
      <c r="G4" s="290"/>
      <c r="H4" s="290"/>
    </row>
    <row r="5" spans="1:13" ht="13" thickTop="1">
      <c r="A5" s="82" t="s">
        <v>28</v>
      </c>
      <c r="B5" s="82"/>
      <c r="C5" s="82"/>
      <c r="D5" s="82" t="s">
        <v>30</v>
      </c>
      <c r="E5" s="469" t="s">
        <v>1157</v>
      </c>
      <c r="F5" s="82"/>
      <c r="G5" s="469" t="s">
        <v>1157</v>
      </c>
      <c r="H5" s="82" t="s">
        <v>1157</v>
      </c>
      <c r="L5" s="66"/>
    </row>
    <row r="6" spans="1:13">
      <c r="A6" s="81"/>
      <c r="B6" s="81" t="s">
        <v>1158</v>
      </c>
      <c r="C6" s="81" t="s">
        <v>32</v>
      </c>
      <c r="D6" s="81" t="s">
        <v>723</v>
      </c>
      <c r="E6" s="81" t="s">
        <v>1159</v>
      </c>
      <c r="F6" s="81"/>
      <c r="G6" s="81" t="s">
        <v>1160</v>
      </c>
      <c r="H6" s="81" t="s">
        <v>1160</v>
      </c>
    </row>
    <row r="7" spans="1:13" ht="13.5" customHeight="1">
      <c r="A7" s="81"/>
      <c r="B7" s="81" t="s">
        <v>33</v>
      </c>
      <c r="C7" s="81" t="s">
        <v>1161</v>
      </c>
      <c r="D7" s="81" t="s">
        <v>34</v>
      </c>
      <c r="E7" s="548" t="s">
        <v>1248</v>
      </c>
      <c r="F7" s="548" t="s">
        <v>1240</v>
      </c>
      <c r="G7" s="81" t="s">
        <v>1162</v>
      </c>
      <c r="H7" s="81" t="s">
        <v>11</v>
      </c>
    </row>
    <row r="8" spans="1:13" ht="13.5">
      <c r="A8" s="81"/>
      <c r="B8" s="81"/>
      <c r="C8" s="81" t="s">
        <v>1238</v>
      </c>
      <c r="D8" s="81" t="s">
        <v>1163</v>
      </c>
      <c r="E8" s="548"/>
      <c r="F8" s="548"/>
      <c r="G8" s="81" t="s">
        <v>1240</v>
      </c>
      <c r="H8" s="81" t="s">
        <v>1240</v>
      </c>
    </row>
    <row r="9" spans="1:13" ht="13">
      <c r="A9" s="427">
        <v>2011</v>
      </c>
      <c r="B9" s="142">
        <v>236195</v>
      </c>
      <c r="C9" s="470">
        <v>5.4352903707719706</v>
      </c>
      <c r="D9" s="470">
        <v>6.4836342852304236</v>
      </c>
      <c r="E9" s="472">
        <v>11267.597025999999</v>
      </c>
      <c r="F9" s="471">
        <v>12153.649914824904</v>
      </c>
      <c r="G9" s="473">
        <v>7936.28969716959</v>
      </c>
      <c r="H9" s="472">
        <v>51455.999978089727</v>
      </c>
    </row>
    <row r="10" spans="1:13" ht="13">
      <c r="A10" s="513">
        <v>2012</v>
      </c>
      <c r="B10" s="142">
        <v>225232</v>
      </c>
      <c r="C10" s="470">
        <v>5.1654355779145247</v>
      </c>
      <c r="D10" s="470">
        <v>6.5120453576756407</v>
      </c>
      <c r="E10" s="472">
        <v>10621.167522</v>
      </c>
      <c r="F10" s="471">
        <v>11355.386995513178</v>
      </c>
      <c r="G10" s="473">
        <v>7742.0225083796968</v>
      </c>
      <c r="H10" s="472">
        <v>50416.401734714324</v>
      </c>
    </row>
    <row r="11" spans="1:13" ht="13">
      <c r="A11" s="513">
        <v>2013</v>
      </c>
      <c r="B11" s="142">
        <v>225801</v>
      </c>
      <c r="C11" s="470">
        <v>5.1446944605009746</v>
      </c>
      <c r="D11" s="470">
        <v>6.5015743951532547</v>
      </c>
      <c r="E11" s="472">
        <v>10689.452358</v>
      </c>
      <c r="F11" s="471">
        <v>11433.48670986232</v>
      </c>
      <c r="G11" s="473">
        <v>7788.1497578864655</v>
      </c>
      <c r="H11" s="472">
        <v>50635.235051493655</v>
      </c>
    </row>
    <row r="12" spans="1:13" ht="13">
      <c r="A12" s="513">
        <v>2014</v>
      </c>
      <c r="B12" s="142">
        <v>226400</v>
      </c>
      <c r="C12" s="470">
        <v>5.1075956534902422</v>
      </c>
      <c r="D12" s="470">
        <v>6.3928577738515902</v>
      </c>
      <c r="E12" s="472">
        <v>10522.226477</v>
      </c>
      <c r="F12" s="471">
        <v>11275.084749605538</v>
      </c>
      <c r="G12" s="473">
        <v>7790.1953784317448</v>
      </c>
      <c r="H12" s="472">
        <v>49801.61108483011</v>
      </c>
    </row>
    <row r="13" spans="1:13" ht="13">
      <c r="A13" s="514">
        <v>2015</v>
      </c>
      <c r="B13" s="361">
        <v>226671</v>
      </c>
      <c r="C13" s="474">
        <v>5.0576494071730078</v>
      </c>
      <c r="D13" s="474">
        <v>6.3434934332137765</v>
      </c>
      <c r="E13" s="471">
        <v>10592.005354999999</v>
      </c>
      <c r="F13" s="471">
        <v>11354.927202334768</v>
      </c>
      <c r="G13" s="473">
        <v>7896.9592876867637</v>
      </c>
      <c r="H13" s="471">
        <v>50094.309383797525</v>
      </c>
    </row>
    <row r="14" spans="1:13">
      <c r="A14" s="514">
        <v>2016</v>
      </c>
      <c r="B14" s="363">
        <v>220095</v>
      </c>
      <c r="C14" s="471">
        <v>4.8519536335807789</v>
      </c>
      <c r="D14" s="471">
        <v>6.2875349280992303</v>
      </c>
      <c r="E14" s="471">
        <v>10573.805823999999</v>
      </c>
      <c r="F14" s="471">
        <v>11225.082490276141</v>
      </c>
      <c r="G14" s="364">
        <v>8111.4585634160676</v>
      </c>
      <c r="H14" s="471">
        <v>51001.079035308132</v>
      </c>
    </row>
    <row r="15" spans="1:13" ht="13">
      <c r="A15" s="513">
        <v>2017</v>
      </c>
      <c r="B15" s="363">
        <v>215258</v>
      </c>
      <c r="C15" s="474">
        <v>4.6861353022570116</v>
      </c>
      <c r="D15" s="474">
        <v>6.3659840749240448</v>
      </c>
      <c r="E15" s="471">
        <v>10691.364084000001</v>
      </c>
      <c r="F15" s="471">
        <v>11149.740843492225</v>
      </c>
      <c r="G15" s="364">
        <v>8136.5430079143216</v>
      </c>
      <c r="H15" s="471">
        <v>51797.103213317161</v>
      </c>
    </row>
    <row r="16" spans="1:13">
      <c r="A16" s="443">
        <v>2018</v>
      </c>
      <c r="B16" s="363">
        <v>206519</v>
      </c>
      <c r="C16" s="474">
        <v>4.4342169818106472</v>
      </c>
      <c r="D16" s="474">
        <v>6.5841835375921827</v>
      </c>
      <c r="E16" s="471">
        <v>11182.013878</v>
      </c>
      <c r="F16" s="471">
        <v>11438.069737812912</v>
      </c>
      <c r="G16" s="364">
        <v>8411.8360222752053</v>
      </c>
      <c r="H16" s="471">
        <v>55385.072258789318</v>
      </c>
    </row>
    <row r="17" spans="1:8">
      <c r="A17" s="443">
        <v>2019</v>
      </c>
      <c r="B17" s="363">
        <v>202173</v>
      </c>
      <c r="C17" s="474">
        <v>4.2848958866500038</v>
      </c>
      <c r="D17" s="474">
        <v>6.8650314334752913</v>
      </c>
      <c r="E17" s="471">
        <v>11610.381293</v>
      </c>
      <c r="F17" s="471">
        <v>11668.04069869132</v>
      </c>
      <c r="G17" s="364">
        <v>8406.8296957840048</v>
      </c>
      <c r="H17" s="471">
        <v>57713.15011743072</v>
      </c>
    </row>
    <row r="18" spans="1:8" ht="13" thickBot="1">
      <c r="A18" s="444">
        <v>2020</v>
      </c>
      <c r="B18" s="366">
        <v>198514</v>
      </c>
      <c r="C18" s="475">
        <v>4.1562827990810343</v>
      </c>
      <c r="D18" s="475">
        <v>7.1327311927622237</v>
      </c>
      <c r="E18" s="368">
        <v>11955.559595000001</v>
      </c>
      <c r="F18" s="368">
        <v>11955.559595000001</v>
      </c>
      <c r="G18" s="369">
        <v>8443.5078396295903</v>
      </c>
      <c r="H18" s="368">
        <v>60225.271744058351</v>
      </c>
    </row>
    <row r="19" spans="1:8" ht="13.5" thickTop="1">
      <c r="A19" s="97" t="s">
        <v>1152</v>
      </c>
    </row>
    <row r="20" spans="1:8" ht="13">
      <c r="A20" s="97" t="s">
        <v>1239</v>
      </c>
    </row>
    <row r="21" spans="1:8" ht="13">
      <c r="A21" s="97" t="s">
        <v>1241</v>
      </c>
    </row>
    <row r="22" spans="1:8" ht="13">
      <c r="A22" s="418" t="s">
        <v>1091</v>
      </c>
    </row>
  </sheetData>
  <mergeCells count="3">
    <mergeCell ref="E7:E8"/>
    <mergeCell ref="F7:F8"/>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2:U52"/>
  <sheetViews>
    <sheetView topLeftCell="B1" zoomScaleNormal="100" workbookViewId="0">
      <selection activeCell="B1" sqref="B1"/>
    </sheetView>
  </sheetViews>
  <sheetFormatPr defaultColWidth="11.453125" defaultRowHeight="11.5"/>
  <cols>
    <col min="1" max="1" width="2.453125" style="24" hidden="1" customWidth="1"/>
    <col min="2" max="2" width="7.453125" style="24" customWidth="1"/>
    <col min="3" max="3" width="20.453125" style="23" bestFit="1" customWidth="1"/>
    <col min="4" max="4" width="11.1796875" style="24" bestFit="1" customWidth="1"/>
    <col min="5" max="5" width="19" style="24" bestFit="1" customWidth="1"/>
    <col min="6" max="6" width="8" style="24" customWidth="1"/>
    <col min="7" max="7" width="2.453125" style="24" hidden="1" customWidth="1"/>
    <col min="8" max="8" width="24.453125" style="24" customWidth="1"/>
    <col min="9" max="16384" width="11.453125" style="24"/>
  </cols>
  <sheetData>
    <row r="2" spans="1:21" s="85" customFormat="1" ht="13.5" customHeight="1">
      <c r="A2" s="512"/>
      <c r="B2" s="532" t="s">
        <v>1242</v>
      </c>
      <c r="C2" s="532"/>
      <c r="D2" s="532"/>
      <c r="E2" s="532"/>
      <c r="F2" s="532"/>
      <c r="G2" s="531"/>
      <c r="H2" s="531"/>
      <c r="I2" s="84"/>
    </row>
    <row r="3" spans="1:21" s="85" customFormat="1" ht="13.5" customHeight="1">
      <c r="A3" s="466"/>
      <c r="B3" s="547" t="s">
        <v>1164</v>
      </c>
      <c r="C3" s="547"/>
      <c r="D3" s="547"/>
      <c r="E3" s="547"/>
      <c r="F3" s="547"/>
      <c r="G3" s="547"/>
      <c r="H3" s="547"/>
      <c r="I3" s="84"/>
    </row>
    <row r="4" spans="1:21" s="86" customFormat="1" ht="18.75" customHeight="1" thickBot="1">
      <c r="I4" s="84"/>
      <c r="L4" s="505"/>
      <c r="O4" s="314"/>
      <c r="P4" s="314"/>
      <c r="Q4" s="314"/>
      <c r="R4" s="314"/>
      <c r="S4" s="314"/>
      <c r="T4" s="314"/>
      <c r="U4" s="314"/>
    </row>
    <row r="5" spans="1:21" ht="17.25" customHeight="1" thickTop="1">
      <c r="A5" s="552"/>
      <c r="B5" s="87" t="s">
        <v>28</v>
      </c>
      <c r="C5" s="553" t="s">
        <v>1165</v>
      </c>
      <c r="D5" s="553"/>
      <c r="E5" s="553"/>
      <c r="O5" s="314"/>
      <c r="P5" s="314"/>
      <c r="Q5" s="314"/>
      <c r="R5" s="314"/>
      <c r="S5" s="314"/>
      <c r="T5" s="314"/>
      <c r="U5" s="314"/>
    </row>
    <row r="6" spans="1:21" ht="15" customHeight="1">
      <c r="A6" s="551"/>
      <c r="B6" s="88"/>
      <c r="C6" s="554"/>
      <c r="D6" s="554"/>
      <c r="E6" s="554"/>
      <c r="O6" s="314"/>
      <c r="P6" s="314"/>
      <c r="Q6" s="314"/>
      <c r="R6" s="314"/>
      <c r="S6" s="314"/>
      <c r="T6" s="314"/>
      <c r="U6" s="314"/>
    </row>
    <row r="7" spans="1:21" ht="15.75" customHeight="1">
      <c r="A7" s="88"/>
      <c r="B7" s="128"/>
      <c r="C7" s="549" t="s">
        <v>1166</v>
      </c>
      <c r="D7" s="89" t="s">
        <v>1167</v>
      </c>
      <c r="E7" s="90" t="s">
        <v>1170</v>
      </c>
    </row>
    <row r="8" spans="1:21" ht="15.75" customHeight="1">
      <c r="A8" s="88"/>
      <c r="B8" s="88"/>
      <c r="C8" s="550"/>
      <c r="D8" s="90" t="s">
        <v>1171</v>
      </c>
      <c r="E8" s="90"/>
    </row>
    <row r="9" spans="1:21" ht="14.25" customHeight="1">
      <c r="A9" s="88"/>
      <c r="B9" s="91"/>
      <c r="C9" s="551"/>
      <c r="D9" s="92"/>
      <c r="E9" s="92"/>
    </row>
    <row r="10" spans="1:21" ht="11.25" customHeight="1">
      <c r="A10" s="91"/>
      <c r="B10" s="288">
        <v>2011</v>
      </c>
      <c r="C10" s="403">
        <v>12153.649914824904</v>
      </c>
      <c r="D10" s="403">
        <v>4925.6228837612307</v>
      </c>
      <c r="E10" s="403">
        <v>7228.0270310636743</v>
      </c>
    </row>
    <row r="11" spans="1:21" ht="16.5" customHeight="1">
      <c r="A11" s="144">
        <v>3976.7731342492775</v>
      </c>
      <c r="B11" s="289">
        <v>2012</v>
      </c>
      <c r="C11" s="403">
        <v>11355.386995513178</v>
      </c>
      <c r="D11" s="403">
        <v>4928.1986393558245</v>
      </c>
      <c r="E11" s="403">
        <v>6427.1883561573522</v>
      </c>
      <c r="J11" s="333"/>
    </row>
    <row r="12" spans="1:21" ht="12" customHeight="1">
      <c r="A12" s="144">
        <v>4067.1611824291381</v>
      </c>
      <c r="B12" s="289">
        <v>2013</v>
      </c>
      <c r="C12" s="403">
        <v>11433.48670986232</v>
      </c>
      <c r="D12" s="403">
        <v>4924.7675128627652</v>
      </c>
      <c r="E12" s="403">
        <v>6508.7191969995547</v>
      </c>
      <c r="J12" s="332"/>
    </row>
    <row r="13" spans="1:21" ht="12" customHeight="1">
      <c r="A13" s="144">
        <v>4949.8332412919535</v>
      </c>
      <c r="B13" s="289">
        <v>2014</v>
      </c>
      <c r="C13" s="403">
        <v>11275.084749605538</v>
      </c>
      <c r="D13" s="403">
        <v>4761.1302714107624</v>
      </c>
      <c r="E13" s="403">
        <v>6513.9544781947743</v>
      </c>
    </row>
    <row r="14" spans="1:21" ht="15.75" customHeight="1">
      <c r="A14" s="144">
        <v>5719.9037767265627</v>
      </c>
      <c r="B14" s="443">
        <v>2015</v>
      </c>
      <c r="C14" s="364">
        <v>11354.927202334768</v>
      </c>
      <c r="D14" s="364">
        <v>4559.3738911075789</v>
      </c>
      <c r="E14" s="364">
        <v>6795.5533112271896</v>
      </c>
      <c r="G14"/>
    </row>
    <row r="15" spans="1:21" ht="12" customHeight="1">
      <c r="A15" s="144">
        <v>7561.8471058708255</v>
      </c>
      <c r="B15" s="443">
        <v>2016</v>
      </c>
      <c r="C15" s="364">
        <v>11225.082490276141</v>
      </c>
      <c r="D15" s="364">
        <v>4272.7047631564637</v>
      </c>
      <c r="E15" s="364">
        <v>6952.3777271196786</v>
      </c>
      <c r="G15"/>
    </row>
    <row r="16" spans="1:21" ht="12" customHeight="1">
      <c r="A16" s="144">
        <v>8185.9583465722153</v>
      </c>
      <c r="B16" s="289">
        <v>2017</v>
      </c>
      <c r="C16" s="364">
        <v>11149.740843492225</v>
      </c>
      <c r="D16" s="364">
        <v>4024.3950099551089</v>
      </c>
      <c r="E16" s="364">
        <v>7125.3458335371151</v>
      </c>
      <c r="F16" s="6"/>
      <c r="G16" s="6"/>
      <c r="H16" s="6"/>
    </row>
    <row r="17" spans="1:9" s="25" customFormat="1" ht="12" customHeight="1">
      <c r="A17" s="287">
        <v>8636.9694457078131</v>
      </c>
      <c r="B17" s="443">
        <v>2018</v>
      </c>
      <c r="C17" s="364">
        <v>11438.069737812912</v>
      </c>
      <c r="D17" s="364">
        <v>4050.468255413155</v>
      </c>
      <c r="E17" s="364">
        <v>7387.6014823997566</v>
      </c>
      <c r="F17" s="6"/>
      <c r="G17" s="6"/>
      <c r="H17" s="6"/>
      <c r="I17" s="24"/>
    </row>
    <row r="18" spans="1:9" s="25" customFormat="1" ht="12" customHeight="1">
      <c r="A18" s="287">
        <v>8864.4579251216473</v>
      </c>
      <c r="B18" s="443">
        <v>2019</v>
      </c>
      <c r="C18" s="364">
        <v>11668.04069869132</v>
      </c>
      <c r="D18" s="364">
        <v>4175.2531292100766</v>
      </c>
      <c r="E18" s="364">
        <v>7492.7875694812428</v>
      </c>
      <c r="F18" s="6"/>
      <c r="G18" s="6"/>
      <c r="H18" s="6"/>
      <c r="I18" s="24"/>
    </row>
    <row r="19" spans="1:9" s="25" customFormat="1" ht="12" customHeight="1" thickBot="1">
      <c r="A19" s="287">
        <v>8417.0349149083668</v>
      </c>
      <c r="B19" s="444">
        <v>2020</v>
      </c>
      <c r="C19" s="369">
        <v>11955.559595000001</v>
      </c>
      <c r="D19" s="369">
        <v>4438.3625249999996</v>
      </c>
      <c r="E19" s="369">
        <v>7517.1970700000002</v>
      </c>
      <c r="F19" s="6"/>
      <c r="G19" s="6"/>
      <c r="H19" s="6"/>
      <c r="I19" s="24"/>
    </row>
    <row r="20" spans="1:9" s="25" customFormat="1" ht="12" customHeight="1" thickTop="1">
      <c r="A20" s="287">
        <v>7768.0805642661762</v>
      </c>
      <c r="B20" s="94" t="s">
        <v>1172</v>
      </c>
      <c r="C20" s="415"/>
      <c r="D20" s="415"/>
      <c r="E20" s="415"/>
      <c r="F20" s="415"/>
      <c r="G20" s="415"/>
      <c r="H20" s="415"/>
      <c r="I20" s="24"/>
    </row>
    <row r="21" spans="1:9" s="25" customFormat="1" ht="12">
      <c r="A21" s="287">
        <v>7055.7208183095518</v>
      </c>
      <c r="B21" s="94" t="s">
        <v>1168</v>
      </c>
      <c r="C21" s="415"/>
      <c r="D21" s="415"/>
      <c r="E21" s="415"/>
      <c r="F21" s="415"/>
      <c r="G21" s="415"/>
      <c r="H21" s="415"/>
      <c r="I21" s="24"/>
    </row>
    <row r="22" spans="1:9" s="25" customFormat="1" ht="12" customHeight="1">
      <c r="A22" s="287">
        <v>6314.0013866748404</v>
      </c>
      <c r="B22" s="94" t="s">
        <v>1035</v>
      </c>
      <c r="C22" s="414"/>
      <c r="D22" s="414"/>
      <c r="E22" s="414"/>
      <c r="F22" s="414"/>
      <c r="G22" s="414"/>
      <c r="H22" s="414"/>
      <c r="I22" s="24"/>
    </row>
    <row r="23" spans="1:9" ht="12" customHeight="1">
      <c r="A23" s="144">
        <v>6089.8436652195751</v>
      </c>
      <c r="B23" s="97" t="s">
        <v>1169</v>
      </c>
      <c r="C23" s="96"/>
      <c r="D23" s="96"/>
      <c r="E23" s="96"/>
      <c r="F23" s="95"/>
      <c r="G23" s="95"/>
      <c r="H23" s="95"/>
    </row>
    <row r="24" spans="1:9" ht="12" customHeight="1">
      <c r="A24" s="144">
        <v>5531.7489977907235</v>
      </c>
      <c r="B24" s="418" t="s">
        <v>1091</v>
      </c>
      <c r="C24" s="96"/>
      <c r="D24" s="96"/>
      <c r="E24" s="96"/>
      <c r="F24" s="95"/>
      <c r="G24" s="95"/>
      <c r="H24" s="95"/>
    </row>
    <row r="25" spans="1:9" ht="12" customHeight="1">
      <c r="A25" s="144">
        <v>5661.2884635784394</v>
      </c>
      <c r="C25" s="415"/>
      <c r="D25" s="415"/>
      <c r="E25" s="415"/>
      <c r="F25" s="415"/>
      <c r="G25" s="415"/>
      <c r="H25" s="415"/>
    </row>
    <row r="26" spans="1:9" ht="12" customHeight="1">
      <c r="A26" s="144">
        <v>5469.4060173680473</v>
      </c>
      <c r="C26" s="415"/>
      <c r="D26" s="415"/>
      <c r="E26" s="415"/>
      <c r="F26" s="415"/>
      <c r="G26" s="415"/>
      <c r="H26" s="415"/>
    </row>
    <row r="27" spans="1:9" ht="12" customHeight="1">
      <c r="A27" s="144">
        <v>5715.3035263389274</v>
      </c>
      <c r="C27" s="93"/>
      <c r="D27" s="93"/>
      <c r="E27" s="93"/>
      <c r="F27" s="93"/>
      <c r="G27" s="93"/>
      <c r="H27" s="93"/>
    </row>
    <row r="28" spans="1:9" ht="12" customHeight="1">
      <c r="A28" s="144">
        <v>5921.182841242643</v>
      </c>
      <c r="B28" s="97"/>
      <c r="C28" s="93"/>
      <c r="D28" s="93"/>
      <c r="E28" s="93"/>
      <c r="F28" s="93"/>
      <c r="G28" s="93"/>
      <c r="H28" s="93"/>
    </row>
    <row r="29" spans="1:9" ht="12" customHeight="1">
      <c r="A29" s="144">
        <v>6185.2971745783589</v>
      </c>
      <c r="C29" s="96"/>
      <c r="D29" s="96"/>
      <c r="E29" s="96"/>
      <c r="F29" s="95"/>
      <c r="G29" s="95"/>
      <c r="H29" s="95"/>
    </row>
    <row r="30" spans="1:9" ht="12" customHeight="1">
      <c r="A30" s="144">
        <v>7055.225932178636</v>
      </c>
      <c r="B30" s="97"/>
      <c r="C30" s="40"/>
      <c r="D30" s="41"/>
      <c r="E30" s="41"/>
      <c r="F30" s="41"/>
      <c r="G30" s="41"/>
      <c r="H30" s="41"/>
    </row>
    <row r="31" spans="1:9" ht="12" customHeight="1">
      <c r="A31" s="144">
        <v>7204.1217253535897</v>
      </c>
      <c r="B31" s="97"/>
    </row>
    <row r="32" spans="1:9" ht="12" customHeight="1">
      <c r="A32" s="144">
        <v>6731.5539983474619</v>
      </c>
      <c r="B32" s="97"/>
    </row>
    <row r="33" spans="1:11" ht="12">
      <c r="A33" s="144">
        <v>5995.5951107835781</v>
      </c>
      <c r="B33" s="97"/>
    </row>
    <row r="34" spans="1:11" ht="12">
      <c r="A34" s="144">
        <v>6151.8966135031524</v>
      </c>
    </row>
    <row r="35" spans="1:11" ht="12">
      <c r="A35" s="145">
        <v>6091.173725497305</v>
      </c>
    </row>
    <row r="36" spans="1:11" customFormat="1" ht="13">
      <c r="A36" s="145"/>
      <c r="B36" s="24"/>
      <c r="C36" s="23"/>
      <c r="D36" s="24"/>
      <c r="E36" s="24"/>
      <c r="F36" s="24"/>
      <c r="G36" s="24"/>
      <c r="H36" s="24"/>
      <c r="I36" s="24"/>
      <c r="K36" s="24"/>
    </row>
    <row r="37" spans="1:11" customFormat="1" ht="13">
      <c r="A37" s="145"/>
      <c r="B37" s="97"/>
      <c r="C37" s="23"/>
      <c r="D37" s="24"/>
      <c r="E37" s="24"/>
      <c r="F37" s="24"/>
      <c r="G37" s="24"/>
      <c r="H37" s="24"/>
      <c r="I37" s="24"/>
      <c r="K37" s="24"/>
    </row>
    <row r="38" spans="1:11" s="6" customFormat="1">
      <c r="A38" s="365"/>
      <c r="B38" s="24"/>
      <c r="C38" s="23"/>
      <c r="D38" s="24"/>
      <c r="E38" s="24"/>
      <c r="F38" s="24"/>
      <c r="G38" s="24"/>
      <c r="H38" s="24"/>
    </row>
    <row r="39" spans="1:11" s="6" customFormat="1" ht="12">
      <c r="A39" s="365"/>
      <c r="B39" s="294"/>
      <c r="C39" s="23"/>
      <c r="D39" s="24"/>
      <c r="E39" s="24"/>
      <c r="F39" s="24"/>
      <c r="G39" s="24"/>
      <c r="H39" s="24"/>
    </row>
    <row r="40" spans="1:11" s="6" customFormat="1" ht="12" thickBot="1">
      <c r="A40" s="291"/>
      <c r="B40" s="24"/>
      <c r="C40" s="23"/>
      <c r="D40" s="24"/>
      <c r="E40" s="24"/>
      <c r="F40" s="24"/>
      <c r="G40" s="24"/>
      <c r="H40" s="24"/>
    </row>
    <row r="41" spans="1:11" s="6" customFormat="1" ht="12" customHeight="1" thickTop="1">
      <c r="A41" s="415"/>
      <c r="B41" s="97"/>
      <c r="C41" s="23"/>
      <c r="D41" s="24"/>
      <c r="E41" s="24"/>
      <c r="F41" s="24"/>
      <c r="G41" s="24"/>
      <c r="H41" s="24"/>
    </row>
    <row r="42" spans="1:11" s="6" customFormat="1">
      <c r="A42" s="415"/>
      <c r="B42" s="24"/>
      <c r="C42" s="23"/>
      <c r="D42" s="24"/>
      <c r="E42" s="24"/>
      <c r="F42" s="24"/>
      <c r="G42" s="24"/>
      <c r="H42" s="24"/>
    </row>
    <row r="43" spans="1:11" ht="12.75" customHeight="1">
      <c r="A43" s="414"/>
      <c r="B43" s="419"/>
    </row>
    <row r="44" spans="1:11" ht="12.75" customHeight="1">
      <c r="A44" s="95"/>
    </row>
    <row r="45" spans="1:11" ht="12.75" customHeight="1">
      <c r="A45" s="95"/>
    </row>
    <row r="46" spans="1:11" ht="12">
      <c r="A46" s="95"/>
    </row>
    <row r="47" spans="1:11">
      <c r="A47" s="415"/>
    </row>
    <row r="48" spans="1:11">
      <c r="A48" s="415"/>
    </row>
    <row r="49" spans="1:1" ht="12" customHeight="1">
      <c r="A49" s="93"/>
    </row>
    <row r="50" spans="1:1">
      <c r="A50" s="93"/>
    </row>
    <row r="51" spans="1:1" ht="13.4" customHeight="1">
      <c r="A51" s="95"/>
    </row>
    <row r="52" spans="1:1">
      <c r="A52" s="41"/>
    </row>
  </sheetData>
  <mergeCells count="4">
    <mergeCell ref="C7:C9"/>
    <mergeCell ref="A5:A6"/>
    <mergeCell ref="B3:H3"/>
    <mergeCell ref="C5:E6"/>
  </mergeCells>
  <phoneticPr fontId="7"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2:L170"/>
  <sheetViews>
    <sheetView zoomScaleNormal="100" zoomScaleSheetLayoutView="100" workbookViewId="0"/>
  </sheetViews>
  <sheetFormatPr defaultColWidth="11.453125" defaultRowHeight="10"/>
  <cols>
    <col min="1" max="1" width="19.54296875" style="13" customWidth="1"/>
    <col min="2" max="2" width="18.453125" style="13" customWidth="1"/>
    <col min="3" max="3" width="8.54296875" style="13" customWidth="1"/>
    <col min="4" max="4" width="10.453125" style="13" customWidth="1"/>
    <col min="5" max="5" width="10.54296875" style="13" customWidth="1"/>
    <col min="6" max="6" width="20" style="13" bestFit="1" customWidth="1"/>
    <col min="7" max="7" width="14.1796875" style="13" customWidth="1"/>
    <col min="8" max="16384" width="11.453125" style="13"/>
  </cols>
  <sheetData>
    <row r="2" spans="1:12" ht="29.15" customHeight="1">
      <c r="A2" s="558" t="s">
        <v>1173</v>
      </c>
      <c r="B2" s="558"/>
      <c r="C2" s="558"/>
      <c r="D2" s="558"/>
      <c r="E2" s="558"/>
      <c r="F2" s="558"/>
    </row>
    <row r="3" spans="1:12" ht="12.5">
      <c r="A3" s="557" t="s">
        <v>1174</v>
      </c>
      <c r="B3" s="557"/>
      <c r="C3" s="557"/>
      <c r="D3" s="557"/>
      <c r="E3" s="557"/>
      <c r="F3" s="557"/>
    </row>
    <row r="4" spans="1:12" ht="12.5">
      <c r="A4" s="124"/>
      <c r="B4" s="124"/>
      <c r="C4" s="125"/>
      <c r="D4" s="125"/>
      <c r="E4" s="125"/>
      <c r="F4" s="125"/>
    </row>
    <row r="5" spans="1:12" ht="13.5" customHeight="1">
      <c r="A5" s="130" t="s">
        <v>37</v>
      </c>
      <c r="B5" s="130"/>
      <c r="C5" s="131" t="s">
        <v>1</v>
      </c>
      <c r="D5" s="132" t="s">
        <v>38</v>
      </c>
      <c r="E5" s="132"/>
      <c r="F5" s="133"/>
      <c r="L5" s="108"/>
    </row>
    <row r="6" spans="1:12" ht="16.5" customHeight="1">
      <c r="A6" s="134" t="s">
        <v>39</v>
      </c>
      <c r="B6" s="134"/>
      <c r="C6" s="135" t="s">
        <v>723</v>
      </c>
      <c r="D6" s="136" t="s">
        <v>54</v>
      </c>
      <c r="E6" s="135" t="s">
        <v>979</v>
      </c>
      <c r="F6" s="137"/>
    </row>
    <row r="7" spans="1:12" ht="16.5" customHeight="1">
      <c r="A7" s="134"/>
      <c r="B7" s="134"/>
      <c r="C7" s="135" t="s">
        <v>980</v>
      </c>
      <c r="D7" s="136" t="s">
        <v>981</v>
      </c>
      <c r="E7" s="135" t="s">
        <v>41</v>
      </c>
      <c r="F7" s="138" t="s">
        <v>5</v>
      </c>
      <c r="H7" s="332"/>
    </row>
    <row r="8" spans="1:12" ht="14.25" customHeight="1">
      <c r="A8" s="134"/>
      <c r="B8" s="134"/>
      <c r="C8" s="135"/>
      <c r="D8" s="135"/>
      <c r="E8" s="135" t="s">
        <v>743</v>
      </c>
      <c r="F8" s="135" t="s">
        <v>745</v>
      </c>
      <c r="H8" s="334"/>
    </row>
    <row r="9" spans="1:12" ht="12" customHeight="1">
      <c r="A9" s="134"/>
      <c r="B9" s="134"/>
      <c r="C9" s="135"/>
      <c r="D9" s="135"/>
      <c r="E9" s="139" t="s">
        <v>11</v>
      </c>
      <c r="F9" s="135" t="s">
        <v>1008</v>
      </c>
    </row>
    <row r="10" spans="1:12" ht="15.75" customHeight="1">
      <c r="A10" s="138"/>
      <c r="B10" s="138"/>
      <c r="C10" s="140"/>
      <c r="D10" s="140"/>
      <c r="E10" s="140"/>
      <c r="F10" s="140" t="s">
        <v>982</v>
      </c>
    </row>
    <row r="11" spans="1:12" ht="12.75" customHeight="1">
      <c r="A11" s="146" t="s">
        <v>43</v>
      </c>
      <c r="B11" s="141" t="s">
        <v>1000</v>
      </c>
      <c r="C11" s="404">
        <v>83465</v>
      </c>
      <c r="D11" s="404">
        <v>42159</v>
      </c>
      <c r="E11" s="404">
        <v>41306</v>
      </c>
      <c r="F11" s="404">
        <v>41306</v>
      </c>
      <c r="H11" s="329"/>
      <c r="I11" s="329"/>
    </row>
    <row r="12" spans="1:12" ht="12.75" customHeight="1">
      <c r="A12" s="147"/>
      <c r="B12" s="141" t="s">
        <v>44</v>
      </c>
      <c r="C12" s="404">
        <v>3047</v>
      </c>
      <c r="D12" s="404">
        <v>1611</v>
      </c>
      <c r="E12" s="404">
        <v>1436</v>
      </c>
      <c r="F12" s="404">
        <v>1436</v>
      </c>
      <c r="H12" s="329"/>
      <c r="I12" s="329"/>
    </row>
    <row r="13" spans="1:12" ht="12.75" customHeight="1">
      <c r="A13" s="148"/>
      <c r="B13" s="141" t="s">
        <v>45</v>
      </c>
      <c r="C13" s="404">
        <v>1672</v>
      </c>
      <c r="D13" s="404">
        <v>766</v>
      </c>
      <c r="E13" s="404">
        <v>906</v>
      </c>
      <c r="F13" s="404">
        <v>906</v>
      </c>
      <c r="H13" s="329"/>
      <c r="I13" s="329"/>
    </row>
    <row r="14" spans="1:12" ht="12.75" customHeight="1">
      <c r="A14" s="148"/>
      <c r="B14" s="141" t="s">
        <v>46</v>
      </c>
      <c r="C14" s="404">
        <v>589</v>
      </c>
      <c r="D14" s="404">
        <v>179</v>
      </c>
      <c r="E14" s="404">
        <v>410</v>
      </c>
      <c r="F14" s="404">
        <v>410</v>
      </c>
      <c r="H14" s="329"/>
      <c r="I14" s="329"/>
    </row>
    <row r="15" spans="1:12" s="10" customFormat="1" ht="12" customHeight="1">
      <c r="A15" s="148"/>
      <c r="B15" s="149" t="s">
        <v>47</v>
      </c>
      <c r="C15" s="404">
        <v>370</v>
      </c>
      <c r="D15" s="404">
        <v>87</v>
      </c>
      <c r="E15" s="404">
        <v>283</v>
      </c>
      <c r="F15" s="404">
        <v>283</v>
      </c>
      <c r="G15" s="13"/>
      <c r="H15" s="329"/>
      <c r="I15" s="329"/>
    </row>
    <row r="16" spans="1:12" ht="12.75" customHeight="1">
      <c r="A16" s="146" t="s">
        <v>42</v>
      </c>
      <c r="B16" s="141" t="s">
        <v>1000</v>
      </c>
      <c r="C16" s="404">
        <v>48101</v>
      </c>
      <c r="D16" s="404">
        <v>23730</v>
      </c>
      <c r="E16" s="404">
        <v>24371</v>
      </c>
      <c r="F16" s="404">
        <v>24371</v>
      </c>
      <c r="H16" s="329"/>
      <c r="I16" s="329"/>
    </row>
    <row r="17" spans="1:9" ht="12.75" customHeight="1">
      <c r="A17" s="147"/>
      <c r="B17" s="141" t="s">
        <v>44</v>
      </c>
      <c r="C17" s="404">
        <v>13372</v>
      </c>
      <c r="D17" s="404">
        <v>4864</v>
      </c>
      <c r="E17" s="404">
        <v>8508</v>
      </c>
      <c r="F17" s="404">
        <v>8508</v>
      </c>
      <c r="H17" s="329"/>
      <c r="I17" s="329"/>
    </row>
    <row r="18" spans="1:9" ht="12.75" customHeight="1">
      <c r="A18" s="148"/>
      <c r="B18" s="141" t="s">
        <v>45</v>
      </c>
      <c r="C18" s="404">
        <v>8988</v>
      </c>
      <c r="D18" s="404">
        <v>2817</v>
      </c>
      <c r="E18" s="404">
        <v>6171</v>
      </c>
      <c r="F18" s="404">
        <v>6171</v>
      </c>
      <c r="H18" s="329"/>
      <c r="I18" s="329"/>
    </row>
    <row r="19" spans="1:9" ht="12.75" customHeight="1">
      <c r="A19" s="148"/>
      <c r="B19" s="141" t="s">
        <v>46</v>
      </c>
      <c r="C19" s="404">
        <v>4207</v>
      </c>
      <c r="D19" s="404">
        <v>1026</v>
      </c>
      <c r="E19" s="404">
        <v>3181</v>
      </c>
      <c r="F19" s="404">
        <v>3181</v>
      </c>
      <c r="H19" s="329"/>
      <c r="I19" s="329"/>
    </row>
    <row r="20" spans="1:9" s="10" customFormat="1" ht="14.25" customHeight="1">
      <c r="A20" s="148"/>
      <c r="B20" s="149" t="s">
        <v>47</v>
      </c>
      <c r="C20" s="404">
        <v>2772</v>
      </c>
      <c r="D20" s="404">
        <v>427</v>
      </c>
      <c r="E20" s="404">
        <v>2345</v>
      </c>
      <c r="F20" s="404">
        <v>2345</v>
      </c>
      <c r="G20" s="13"/>
      <c r="H20" s="329"/>
      <c r="I20" s="329"/>
    </row>
    <row r="21" spans="1:9" s="101" customFormat="1" ht="15.75" customHeight="1">
      <c r="A21" s="146" t="s">
        <v>772</v>
      </c>
      <c r="B21" s="141" t="s">
        <v>1000</v>
      </c>
      <c r="C21" s="404">
        <v>8470</v>
      </c>
      <c r="D21" s="404">
        <v>1475</v>
      </c>
      <c r="E21" s="404">
        <v>6995</v>
      </c>
      <c r="F21" s="404">
        <v>6575</v>
      </c>
      <c r="H21" s="329"/>
      <c r="I21" s="329"/>
    </row>
    <row r="22" spans="1:9" s="24" customFormat="1" ht="12.75" customHeight="1">
      <c r="A22" s="147"/>
      <c r="B22" s="141" t="s">
        <v>44</v>
      </c>
      <c r="C22" s="404">
        <v>5556</v>
      </c>
      <c r="D22" s="404">
        <v>604</v>
      </c>
      <c r="E22" s="404">
        <v>4952</v>
      </c>
      <c r="F22" s="404">
        <v>4666</v>
      </c>
      <c r="G22" s="13"/>
      <c r="H22" s="329"/>
      <c r="I22" s="329"/>
    </row>
    <row r="23" spans="1:9" ht="11.5">
      <c r="A23" s="148"/>
      <c r="B23" s="141" t="s">
        <v>45</v>
      </c>
      <c r="C23" s="404">
        <v>6485</v>
      </c>
      <c r="D23" s="404">
        <v>442</v>
      </c>
      <c r="E23" s="404">
        <v>6043</v>
      </c>
      <c r="F23" s="404">
        <v>5769</v>
      </c>
      <c r="H23" s="329"/>
      <c r="I23" s="329"/>
    </row>
    <row r="24" spans="1:9" ht="12" customHeight="1">
      <c r="A24" s="148"/>
      <c r="B24" s="141" t="s">
        <v>46</v>
      </c>
      <c r="C24" s="404">
        <v>5184</v>
      </c>
      <c r="D24" s="404">
        <v>215</v>
      </c>
      <c r="E24" s="404">
        <v>4969</v>
      </c>
      <c r="F24" s="404">
        <v>4823</v>
      </c>
      <c r="H24" s="329"/>
    </row>
    <row r="25" spans="1:9" ht="11.5">
      <c r="A25" s="148"/>
      <c r="B25" s="149" t="s">
        <v>47</v>
      </c>
      <c r="C25" s="404">
        <v>6079</v>
      </c>
      <c r="D25" s="404">
        <v>188</v>
      </c>
      <c r="E25" s="404">
        <v>5891</v>
      </c>
      <c r="F25" s="404">
        <v>5788</v>
      </c>
      <c r="H25" s="329"/>
    </row>
    <row r="26" spans="1:9" ht="13">
      <c r="A26" s="295" t="s">
        <v>773</v>
      </c>
      <c r="B26" s="149"/>
      <c r="C26" s="404">
        <v>157</v>
      </c>
      <c r="D26" s="404">
        <v>55</v>
      </c>
      <c r="E26" s="404">
        <v>102</v>
      </c>
      <c r="F26" s="404">
        <v>102</v>
      </c>
      <c r="H26" s="329"/>
    </row>
    <row r="27" spans="1:9" ht="10.5" thickBot="1">
      <c r="A27" s="286" t="s">
        <v>31</v>
      </c>
      <c r="B27" s="286"/>
      <c r="C27" s="405">
        <v>198514</v>
      </c>
      <c r="D27" s="405">
        <v>80645</v>
      </c>
      <c r="E27" s="405">
        <v>117869</v>
      </c>
      <c r="F27" s="405">
        <v>116640</v>
      </c>
      <c r="G27" s="34"/>
      <c r="H27" s="329"/>
    </row>
    <row r="28" spans="1:9" ht="12" customHeight="1" thickTop="1">
      <c r="A28" s="555" t="s">
        <v>1175</v>
      </c>
      <c r="B28" s="555"/>
      <c r="C28" s="555"/>
      <c r="D28" s="555"/>
      <c r="E28" s="555"/>
      <c r="F28" s="555"/>
      <c r="G28" s="34"/>
    </row>
    <row r="29" spans="1:9" ht="11">
      <c r="A29" s="126" t="s">
        <v>705</v>
      </c>
      <c r="B29" s="127"/>
      <c r="C29" s="127"/>
      <c r="D29" s="127"/>
      <c r="E29" s="127"/>
      <c r="F29" s="127"/>
      <c r="G29" s="34"/>
    </row>
    <row r="30" spans="1:9" ht="11">
      <c r="A30" s="126" t="s">
        <v>706</v>
      </c>
      <c r="B30" s="95"/>
      <c r="C30" s="122"/>
      <c r="D30" s="95"/>
      <c r="E30" s="95"/>
      <c r="F30" s="95"/>
      <c r="G30" s="34"/>
    </row>
    <row r="31" spans="1:9" ht="11">
      <c r="A31" s="126" t="s">
        <v>1176</v>
      </c>
      <c r="B31" s="127"/>
      <c r="C31" s="127"/>
      <c r="D31" s="127"/>
      <c r="E31" s="127"/>
      <c r="F31" s="127"/>
      <c r="G31" s="34"/>
    </row>
    <row r="32" spans="1:9" ht="11.25" customHeight="1">
      <c r="A32" s="556" t="s">
        <v>1177</v>
      </c>
      <c r="B32" s="556"/>
      <c r="C32" s="556"/>
      <c r="D32" s="556"/>
      <c r="E32" s="556"/>
      <c r="F32" s="556"/>
      <c r="G32" s="34"/>
    </row>
    <row r="33" spans="1:7" ht="11">
      <c r="A33" s="418" t="s">
        <v>1091</v>
      </c>
      <c r="B33" s="93"/>
      <c r="C33" s="93"/>
      <c r="D33" s="93"/>
      <c r="E33" s="93"/>
      <c r="F33" s="93"/>
      <c r="G33" s="34"/>
    </row>
    <row r="34" spans="1:7" ht="10.5">
      <c r="C34" s="93"/>
      <c r="D34" s="93"/>
      <c r="E34" s="93"/>
      <c r="F34" s="93"/>
      <c r="G34" s="34"/>
    </row>
    <row r="35" spans="1:7" ht="10.5">
      <c r="C35" s="93"/>
      <c r="D35" s="93"/>
      <c r="E35" s="93"/>
      <c r="F35" s="93"/>
      <c r="G35" s="34"/>
    </row>
    <row r="36" spans="1:7" ht="10.5">
      <c r="C36" s="93"/>
      <c r="D36" s="93"/>
      <c r="E36" s="93"/>
      <c r="F36" s="93"/>
      <c r="G36" s="34"/>
    </row>
    <row r="37" spans="1:7" ht="10.5">
      <c r="C37" s="93"/>
      <c r="D37" s="93"/>
      <c r="E37" s="93"/>
      <c r="F37" s="93"/>
      <c r="G37" s="34"/>
    </row>
    <row r="38" spans="1:7" ht="10.5">
      <c r="C38" s="93"/>
      <c r="D38" s="93"/>
      <c r="E38" s="93"/>
      <c r="F38" s="93"/>
      <c r="G38" s="34"/>
    </row>
    <row r="39" spans="1:7" ht="10.5">
      <c r="C39" s="93"/>
      <c r="D39" s="93"/>
      <c r="E39" s="93"/>
      <c r="F39" s="93"/>
      <c r="G39" s="34"/>
    </row>
    <row r="40" spans="1:7" ht="10.5">
      <c r="C40" s="93"/>
      <c r="D40" s="93"/>
      <c r="E40" s="93"/>
      <c r="F40" s="93"/>
      <c r="G40" s="34"/>
    </row>
    <row r="41" spans="1:7" ht="10.5">
      <c r="C41" s="93"/>
      <c r="D41" s="93"/>
      <c r="E41" s="93"/>
      <c r="F41" s="93"/>
      <c r="G41" s="34"/>
    </row>
    <row r="42" spans="1:7" ht="10.5">
      <c r="C42" s="93"/>
      <c r="D42" s="93"/>
      <c r="E42" s="93"/>
      <c r="F42" s="93"/>
      <c r="G42" s="34"/>
    </row>
    <row r="43" spans="1:7" ht="10.5">
      <c r="C43" s="93"/>
      <c r="D43" s="93"/>
      <c r="E43" s="93"/>
      <c r="F43" s="93"/>
      <c r="G43" s="34"/>
    </row>
    <row r="44" spans="1:7" ht="10.5">
      <c r="C44" s="93"/>
      <c r="D44" s="93"/>
      <c r="E44" s="93"/>
      <c r="F44" s="93"/>
      <c r="G44" s="34"/>
    </row>
    <row r="45" spans="1:7" ht="10.5">
      <c r="C45" s="93"/>
      <c r="D45" s="93"/>
      <c r="E45" s="93"/>
      <c r="F45" s="93"/>
      <c r="G45" s="34"/>
    </row>
    <row r="46" spans="1:7" ht="10.5">
      <c r="C46" s="93"/>
      <c r="D46" s="93"/>
      <c r="E46" s="93"/>
      <c r="F46" s="93"/>
      <c r="G46" s="34"/>
    </row>
    <row r="47" spans="1:7" ht="10.5">
      <c r="C47" s="93"/>
      <c r="D47" s="93"/>
      <c r="E47" s="93"/>
      <c r="F47" s="93"/>
      <c r="G47" s="34"/>
    </row>
    <row r="48" spans="1:7" ht="10.5">
      <c r="C48" s="93"/>
      <c r="D48" s="93"/>
      <c r="E48" s="93"/>
      <c r="F48" s="93"/>
      <c r="G48" s="34"/>
    </row>
    <row r="49" spans="3:7" ht="10.5">
      <c r="C49" s="93"/>
      <c r="D49" s="93"/>
      <c r="E49" s="93"/>
      <c r="F49" s="93"/>
      <c r="G49" s="34"/>
    </row>
    <row r="50" spans="3:7" ht="10.5">
      <c r="C50" s="93"/>
      <c r="D50" s="93"/>
      <c r="E50" s="93"/>
      <c r="F50" s="93"/>
      <c r="G50" s="34"/>
    </row>
    <row r="51" spans="3:7" ht="10.5">
      <c r="C51" s="93"/>
      <c r="D51" s="93"/>
      <c r="E51" s="93"/>
      <c r="F51" s="93"/>
      <c r="G51" s="34"/>
    </row>
    <row r="52" spans="3:7" ht="10.5">
      <c r="C52" s="93"/>
      <c r="D52" s="93"/>
      <c r="E52" s="93"/>
      <c r="F52" s="93"/>
      <c r="G52" s="34"/>
    </row>
    <row r="53" spans="3:7" ht="10.5">
      <c r="C53" s="93"/>
      <c r="D53" s="93"/>
      <c r="E53" s="93"/>
      <c r="F53" s="93"/>
    </row>
    <row r="54" spans="3:7" ht="10.5">
      <c r="C54" s="93"/>
      <c r="D54" s="93"/>
      <c r="E54" s="93"/>
      <c r="F54" s="93"/>
    </row>
    <row r="55" spans="3:7" ht="10.5">
      <c r="C55" s="93"/>
      <c r="D55" s="93"/>
      <c r="E55" s="93"/>
      <c r="F55" s="93"/>
    </row>
    <row r="56" spans="3:7" ht="10.5">
      <c r="C56" s="93"/>
      <c r="D56" s="93"/>
      <c r="E56" s="93"/>
      <c r="F56" s="93"/>
    </row>
    <row r="57" spans="3:7" ht="10.5">
      <c r="C57" s="93"/>
      <c r="D57" s="93"/>
      <c r="E57" s="93"/>
      <c r="F57" s="93"/>
    </row>
    <row r="58" spans="3:7" ht="10.5">
      <c r="C58" s="93"/>
      <c r="D58" s="93"/>
      <c r="E58" s="93"/>
      <c r="F58" s="93"/>
    </row>
    <row r="59" spans="3:7" ht="10.5">
      <c r="C59" s="93"/>
      <c r="D59" s="93"/>
      <c r="E59" s="93"/>
      <c r="F59" s="93"/>
    </row>
    <row r="60" spans="3:7" ht="10.5">
      <c r="C60" s="93"/>
      <c r="D60" s="93"/>
      <c r="E60" s="93"/>
      <c r="F60" s="93"/>
    </row>
    <row r="61" spans="3:7" ht="10.5">
      <c r="C61" s="93"/>
      <c r="D61" s="93"/>
      <c r="E61" s="93"/>
      <c r="F61" s="93"/>
    </row>
    <row r="62" spans="3:7" ht="10.5">
      <c r="C62" s="93"/>
      <c r="D62" s="93"/>
      <c r="E62" s="93"/>
      <c r="F62" s="93"/>
    </row>
    <row r="63" spans="3:7" ht="10.5">
      <c r="C63" s="93"/>
      <c r="D63" s="93"/>
      <c r="E63" s="93"/>
      <c r="F63" s="93"/>
    </row>
    <row r="64" spans="3:7" ht="10.5">
      <c r="C64" s="93"/>
      <c r="D64" s="93"/>
      <c r="E64" s="93"/>
      <c r="F64" s="93"/>
    </row>
    <row r="65" spans="3:6" ht="10.5">
      <c r="C65" s="93"/>
      <c r="D65" s="93"/>
      <c r="E65" s="93"/>
      <c r="F65" s="93"/>
    </row>
    <row r="66" spans="3:6" ht="10.5">
      <c r="C66" s="93"/>
      <c r="D66" s="93"/>
      <c r="E66" s="93"/>
      <c r="F66" s="93"/>
    </row>
    <row r="67" spans="3:6" ht="10.5">
      <c r="C67" s="93"/>
      <c r="D67" s="93"/>
      <c r="E67" s="93"/>
      <c r="F67" s="93"/>
    </row>
    <row r="68" spans="3:6" ht="10.5">
      <c r="C68" s="93"/>
      <c r="D68" s="93"/>
      <c r="E68" s="93"/>
      <c r="F68" s="93"/>
    </row>
    <row r="69" spans="3:6" ht="10.5">
      <c r="C69" s="93"/>
      <c r="D69" s="93"/>
      <c r="E69" s="93"/>
      <c r="F69" s="93"/>
    </row>
    <row r="70" spans="3:6" ht="10.5">
      <c r="C70" s="93"/>
      <c r="D70" s="93"/>
      <c r="E70" s="93"/>
      <c r="F70" s="93"/>
    </row>
    <row r="71" spans="3:6" ht="10.5">
      <c r="C71" s="93"/>
      <c r="D71" s="93"/>
      <c r="E71" s="93"/>
      <c r="F71" s="93"/>
    </row>
    <row r="72" spans="3:6" ht="10.5">
      <c r="C72" s="93"/>
      <c r="D72" s="93"/>
      <c r="E72" s="93"/>
      <c r="F72" s="93"/>
    </row>
    <row r="73" spans="3:6" ht="10.5">
      <c r="C73" s="93"/>
      <c r="D73" s="93"/>
      <c r="E73" s="93"/>
      <c r="F73" s="93"/>
    </row>
    <row r="74" spans="3:6" ht="10.5">
      <c r="C74" s="93"/>
      <c r="D74" s="93"/>
      <c r="E74" s="93"/>
      <c r="F74" s="93"/>
    </row>
    <row r="75" spans="3:6" ht="10.5">
      <c r="C75" s="93"/>
      <c r="D75" s="93"/>
      <c r="E75" s="93"/>
      <c r="F75" s="93"/>
    </row>
    <row r="76" spans="3:6" ht="10.5">
      <c r="C76" s="93"/>
      <c r="D76" s="93"/>
      <c r="E76" s="93"/>
      <c r="F76" s="93"/>
    </row>
    <row r="77" spans="3:6" ht="10.5">
      <c r="C77" s="93"/>
      <c r="D77" s="93"/>
      <c r="E77" s="93"/>
      <c r="F77" s="93"/>
    </row>
    <row r="78" spans="3:6" ht="10.5">
      <c r="C78" s="93"/>
      <c r="D78" s="93"/>
      <c r="E78" s="93"/>
      <c r="F78" s="93"/>
    </row>
    <row r="79" spans="3:6" ht="10.5">
      <c r="C79" s="93"/>
      <c r="D79" s="93"/>
      <c r="E79" s="93"/>
      <c r="F79" s="93"/>
    </row>
    <row r="80" spans="3:6" ht="10.5">
      <c r="C80" s="93"/>
      <c r="D80" s="93"/>
      <c r="E80" s="93"/>
      <c r="F80" s="93"/>
    </row>
    <row r="81" spans="3:6" ht="10.5">
      <c r="C81" s="93"/>
      <c r="D81" s="93"/>
      <c r="E81" s="93"/>
      <c r="F81" s="93"/>
    </row>
    <row r="82" spans="3:6" ht="10.5">
      <c r="C82" s="93"/>
      <c r="D82" s="93"/>
      <c r="E82" s="93"/>
      <c r="F82" s="93"/>
    </row>
    <row r="83" spans="3:6" ht="10.5">
      <c r="C83" s="93"/>
      <c r="D83" s="93"/>
      <c r="E83" s="93"/>
      <c r="F83" s="93"/>
    </row>
    <row r="84" spans="3:6" ht="10.5">
      <c r="C84" s="93"/>
      <c r="D84" s="93"/>
      <c r="E84" s="93"/>
      <c r="F84" s="93"/>
    </row>
    <row r="85" spans="3:6" ht="10.5">
      <c r="C85" s="93"/>
      <c r="D85" s="93"/>
      <c r="E85" s="93"/>
      <c r="F85" s="93"/>
    </row>
    <row r="86" spans="3:6" ht="10.5">
      <c r="C86" s="93"/>
      <c r="D86" s="93"/>
      <c r="E86" s="93"/>
      <c r="F86" s="93"/>
    </row>
    <row r="87" spans="3:6" ht="10.5">
      <c r="C87" s="93"/>
      <c r="D87" s="93"/>
      <c r="E87" s="93"/>
      <c r="F87" s="93"/>
    </row>
    <row r="88" spans="3:6" ht="10.5">
      <c r="C88" s="93"/>
      <c r="D88" s="93"/>
      <c r="E88" s="93"/>
      <c r="F88" s="93"/>
    </row>
    <row r="89" spans="3:6" ht="10.5">
      <c r="C89" s="93"/>
      <c r="D89" s="93"/>
      <c r="E89" s="93"/>
      <c r="F89" s="93"/>
    </row>
    <row r="90" spans="3:6" ht="10.5">
      <c r="C90" s="93"/>
      <c r="D90" s="93"/>
      <c r="E90" s="93"/>
      <c r="F90" s="93"/>
    </row>
    <row r="91" spans="3:6" ht="10.5">
      <c r="C91" s="93"/>
      <c r="D91" s="93"/>
      <c r="E91" s="93"/>
      <c r="F91" s="93"/>
    </row>
    <row r="92" spans="3:6" ht="10.5">
      <c r="C92" s="93"/>
      <c r="D92" s="93"/>
      <c r="E92" s="93"/>
      <c r="F92" s="93"/>
    </row>
    <row r="93" spans="3:6" ht="10.5">
      <c r="C93" s="93"/>
      <c r="D93" s="93"/>
      <c r="E93" s="93"/>
      <c r="F93" s="93"/>
    </row>
    <row r="94" spans="3:6" ht="10.5">
      <c r="C94" s="93"/>
      <c r="D94" s="93"/>
      <c r="E94" s="93"/>
      <c r="F94" s="93"/>
    </row>
    <row r="95" spans="3:6" ht="10.5">
      <c r="C95" s="93"/>
      <c r="D95" s="93"/>
      <c r="E95" s="93"/>
      <c r="F95" s="93"/>
    </row>
    <row r="96" spans="3:6" ht="10.5">
      <c r="C96" s="93"/>
      <c r="D96" s="93"/>
      <c r="E96" s="93"/>
      <c r="F96" s="93"/>
    </row>
    <row r="97" spans="3:6" ht="10.5">
      <c r="C97" s="93"/>
      <c r="D97" s="93"/>
      <c r="E97" s="93"/>
      <c r="F97" s="93"/>
    </row>
    <row r="98" spans="3:6" ht="10.5">
      <c r="C98" s="93"/>
      <c r="D98" s="93"/>
      <c r="E98" s="93"/>
      <c r="F98" s="93"/>
    </row>
    <row r="99" spans="3:6" ht="10.5">
      <c r="C99" s="93"/>
      <c r="D99" s="93"/>
      <c r="E99" s="93"/>
      <c r="F99" s="93"/>
    </row>
    <row r="100" spans="3:6" ht="10.5">
      <c r="C100" s="93"/>
      <c r="D100" s="93"/>
      <c r="E100" s="93"/>
      <c r="F100" s="93"/>
    </row>
    <row r="101" spans="3:6" ht="10.5">
      <c r="C101" s="93"/>
      <c r="D101" s="93"/>
      <c r="E101" s="93"/>
      <c r="F101" s="93"/>
    </row>
    <row r="102" spans="3:6" ht="10.5">
      <c r="C102" s="93"/>
      <c r="D102" s="93"/>
      <c r="E102" s="93"/>
      <c r="F102" s="93"/>
    </row>
    <row r="103" spans="3:6" ht="10.5">
      <c r="C103" s="93"/>
      <c r="D103" s="93"/>
      <c r="E103" s="93"/>
      <c r="F103" s="93"/>
    </row>
    <row r="104" spans="3:6" ht="10.5">
      <c r="C104" s="93"/>
      <c r="D104" s="93"/>
      <c r="E104" s="93"/>
      <c r="F104" s="93"/>
    </row>
    <row r="105" spans="3:6" ht="10.5">
      <c r="C105" s="93"/>
      <c r="D105" s="93"/>
      <c r="E105" s="93"/>
      <c r="F105" s="93"/>
    </row>
    <row r="106" spans="3:6" ht="10.5">
      <c r="C106" s="93"/>
      <c r="D106" s="93"/>
      <c r="E106" s="93"/>
      <c r="F106" s="93"/>
    </row>
    <row r="107" spans="3:6" ht="10.5">
      <c r="C107" s="93"/>
      <c r="D107" s="93"/>
      <c r="E107" s="93"/>
      <c r="F107" s="93"/>
    </row>
    <row r="108" spans="3:6" ht="10.5">
      <c r="C108" s="93"/>
      <c r="D108" s="93"/>
      <c r="E108" s="93"/>
      <c r="F108" s="93"/>
    </row>
    <row r="109" spans="3:6" ht="10.5">
      <c r="C109" s="93"/>
      <c r="D109" s="93"/>
      <c r="E109" s="93"/>
      <c r="F109" s="93"/>
    </row>
    <row r="110" spans="3:6" ht="10.5">
      <c r="C110" s="93"/>
      <c r="D110" s="93"/>
      <c r="E110" s="93"/>
      <c r="F110" s="93"/>
    </row>
    <row r="111" spans="3:6" ht="10.5">
      <c r="C111" s="93"/>
      <c r="D111" s="93"/>
      <c r="E111" s="93"/>
      <c r="F111" s="93"/>
    </row>
    <row r="112" spans="3:6" ht="10.5">
      <c r="C112" s="93"/>
      <c r="D112" s="93"/>
      <c r="E112" s="93"/>
      <c r="F112" s="93"/>
    </row>
    <row r="113" spans="3:6" ht="10.5">
      <c r="C113" s="93"/>
      <c r="D113" s="93"/>
      <c r="E113" s="93"/>
      <c r="F113" s="93"/>
    </row>
    <row r="114" spans="3:6" ht="10.5">
      <c r="C114" s="93"/>
      <c r="D114" s="93"/>
      <c r="E114" s="93"/>
      <c r="F114" s="93"/>
    </row>
    <row r="115" spans="3:6" ht="10.5">
      <c r="C115" s="93"/>
      <c r="D115" s="93"/>
      <c r="E115" s="93"/>
      <c r="F115" s="93"/>
    </row>
    <row r="116" spans="3:6" ht="10.5">
      <c r="C116" s="93"/>
      <c r="D116" s="93"/>
      <c r="E116" s="93"/>
      <c r="F116" s="93"/>
    </row>
    <row r="117" spans="3:6" ht="10.5">
      <c r="C117" s="93"/>
      <c r="D117" s="93"/>
      <c r="E117" s="93"/>
      <c r="F117" s="93"/>
    </row>
    <row r="118" spans="3:6" ht="10.5">
      <c r="C118" s="93"/>
      <c r="D118" s="93"/>
      <c r="E118" s="93"/>
      <c r="F118" s="93"/>
    </row>
    <row r="119" spans="3:6" ht="10.5">
      <c r="C119" s="93"/>
      <c r="D119" s="93"/>
      <c r="E119" s="93"/>
      <c r="F119" s="93"/>
    </row>
    <row r="120" spans="3:6" ht="10.5">
      <c r="C120" s="93"/>
      <c r="D120" s="93"/>
      <c r="E120" s="93"/>
      <c r="F120" s="93"/>
    </row>
    <row r="121" spans="3:6" ht="10.5">
      <c r="C121" s="93"/>
      <c r="D121" s="93"/>
      <c r="E121" s="93"/>
      <c r="F121" s="93"/>
    </row>
    <row r="122" spans="3:6" ht="10.5">
      <c r="C122" s="93"/>
      <c r="D122" s="93"/>
      <c r="E122" s="93"/>
      <c r="F122" s="93"/>
    </row>
    <row r="123" spans="3:6" ht="10.5">
      <c r="C123" s="93"/>
      <c r="D123" s="93"/>
      <c r="E123" s="93"/>
      <c r="F123" s="93"/>
    </row>
    <row r="124" spans="3:6" ht="10.5">
      <c r="C124" s="93"/>
      <c r="D124" s="93"/>
      <c r="E124" s="93"/>
      <c r="F124" s="93"/>
    </row>
    <row r="125" spans="3:6" ht="10.5">
      <c r="C125" s="93"/>
      <c r="D125" s="93"/>
      <c r="E125" s="93"/>
      <c r="F125" s="93"/>
    </row>
    <row r="126" spans="3:6" ht="10.5">
      <c r="C126" s="93"/>
      <c r="D126" s="93"/>
      <c r="E126" s="93"/>
      <c r="F126" s="93"/>
    </row>
    <row r="127" spans="3:6" ht="10.5">
      <c r="C127" s="93"/>
      <c r="D127" s="93"/>
      <c r="E127" s="93"/>
      <c r="F127" s="93"/>
    </row>
    <row r="128" spans="3:6" ht="10.5">
      <c r="C128" s="93"/>
      <c r="D128" s="93"/>
      <c r="E128" s="93"/>
      <c r="F128" s="93"/>
    </row>
    <row r="129" spans="3:6" ht="10.5">
      <c r="C129" s="93"/>
      <c r="D129" s="93"/>
      <c r="E129" s="93"/>
      <c r="F129" s="93"/>
    </row>
    <row r="130" spans="3:6" ht="10.5">
      <c r="C130" s="93"/>
      <c r="D130" s="93"/>
      <c r="E130" s="93"/>
      <c r="F130" s="93"/>
    </row>
    <row r="131" spans="3:6" ht="10.5">
      <c r="C131" s="93"/>
      <c r="D131" s="93"/>
      <c r="E131" s="93"/>
      <c r="F131" s="93"/>
    </row>
    <row r="132" spans="3:6" ht="10.5">
      <c r="C132" s="93"/>
      <c r="D132" s="93"/>
      <c r="E132" s="93"/>
      <c r="F132" s="93"/>
    </row>
    <row r="133" spans="3:6" ht="10.5">
      <c r="C133" s="93"/>
      <c r="D133" s="93"/>
      <c r="E133" s="93"/>
      <c r="F133" s="93"/>
    </row>
    <row r="134" spans="3:6" ht="10.5">
      <c r="C134" s="93"/>
      <c r="D134" s="93"/>
      <c r="E134" s="93"/>
      <c r="F134" s="93"/>
    </row>
    <row r="135" spans="3:6" ht="10.5">
      <c r="C135" s="93"/>
      <c r="D135" s="93"/>
      <c r="E135" s="93"/>
      <c r="F135" s="93"/>
    </row>
    <row r="136" spans="3:6" ht="10.5">
      <c r="C136" s="93"/>
      <c r="D136" s="93"/>
      <c r="E136" s="93"/>
      <c r="F136" s="93"/>
    </row>
    <row r="137" spans="3:6" ht="10.5">
      <c r="C137" s="93"/>
      <c r="D137" s="93"/>
      <c r="E137" s="93"/>
      <c r="F137" s="93"/>
    </row>
    <row r="138" spans="3:6" ht="10.5">
      <c r="C138" s="93"/>
      <c r="D138" s="93"/>
      <c r="E138" s="93"/>
      <c r="F138" s="93"/>
    </row>
    <row r="139" spans="3:6" ht="10.5">
      <c r="C139" s="93"/>
      <c r="D139" s="93"/>
      <c r="E139" s="93"/>
      <c r="F139" s="93"/>
    </row>
    <row r="140" spans="3:6" ht="10.5">
      <c r="C140" s="93"/>
      <c r="D140" s="93"/>
      <c r="E140" s="93"/>
      <c r="F140" s="93"/>
    </row>
    <row r="141" spans="3:6" ht="10.5">
      <c r="C141" s="93"/>
      <c r="D141" s="93"/>
      <c r="E141" s="93"/>
      <c r="F141" s="93"/>
    </row>
    <row r="142" spans="3:6" ht="10.5">
      <c r="C142" s="93"/>
      <c r="D142" s="93"/>
      <c r="E142" s="93"/>
      <c r="F142" s="93"/>
    </row>
    <row r="143" spans="3:6" ht="10.5">
      <c r="C143" s="93"/>
      <c r="D143" s="93"/>
      <c r="E143" s="93"/>
      <c r="F143" s="93"/>
    </row>
    <row r="144" spans="3:6" ht="10.5">
      <c r="C144" s="93"/>
      <c r="D144" s="93"/>
      <c r="E144" s="93"/>
      <c r="F144" s="93"/>
    </row>
    <row r="145" spans="3:6" ht="10.5">
      <c r="C145" s="93"/>
      <c r="D145" s="93"/>
      <c r="E145" s="93"/>
      <c r="F145" s="93"/>
    </row>
    <row r="146" spans="3:6" ht="10.5">
      <c r="C146" s="93"/>
      <c r="D146" s="93"/>
      <c r="E146" s="93"/>
      <c r="F146" s="93"/>
    </row>
    <row r="147" spans="3:6" ht="10.5">
      <c r="C147" s="93"/>
      <c r="D147" s="93"/>
      <c r="E147" s="93"/>
      <c r="F147" s="93"/>
    </row>
    <row r="148" spans="3:6" ht="10.5">
      <c r="C148" s="93"/>
      <c r="D148" s="93"/>
      <c r="E148" s="93"/>
      <c r="F148" s="93"/>
    </row>
    <row r="149" spans="3:6" ht="10.5">
      <c r="C149" s="93"/>
      <c r="D149" s="93"/>
      <c r="E149" s="93"/>
      <c r="F149" s="93"/>
    </row>
    <row r="150" spans="3:6" ht="10.5">
      <c r="C150" s="93"/>
      <c r="D150" s="93"/>
      <c r="E150" s="93"/>
      <c r="F150" s="93"/>
    </row>
    <row r="151" spans="3:6" ht="10.5">
      <c r="C151" s="93"/>
      <c r="D151" s="93"/>
      <c r="E151" s="93"/>
      <c r="F151" s="93"/>
    </row>
    <row r="152" spans="3:6" ht="10.5">
      <c r="C152" s="93"/>
      <c r="D152" s="93"/>
      <c r="E152" s="93"/>
      <c r="F152" s="93"/>
    </row>
    <row r="153" spans="3:6" ht="10.5">
      <c r="C153" s="93"/>
      <c r="D153" s="93"/>
      <c r="E153" s="93"/>
      <c r="F153" s="93"/>
    </row>
    <row r="154" spans="3:6" ht="10.5">
      <c r="C154" s="93"/>
      <c r="D154" s="93"/>
      <c r="E154" s="93"/>
      <c r="F154" s="93"/>
    </row>
    <row r="155" spans="3:6" ht="10.5">
      <c r="C155" s="93"/>
      <c r="D155" s="93"/>
      <c r="E155" s="93"/>
      <c r="F155" s="93"/>
    </row>
    <row r="156" spans="3:6" ht="10.5">
      <c r="C156" s="93"/>
      <c r="D156" s="93"/>
      <c r="E156" s="93"/>
      <c r="F156" s="93"/>
    </row>
    <row r="157" spans="3:6" ht="10.5">
      <c r="C157" s="93"/>
      <c r="D157" s="93"/>
      <c r="E157" s="93"/>
      <c r="F157" s="93"/>
    </row>
    <row r="158" spans="3:6" ht="10.5">
      <c r="C158" s="93"/>
      <c r="D158" s="93"/>
      <c r="E158" s="93"/>
      <c r="F158" s="93"/>
    </row>
    <row r="159" spans="3:6" ht="10.5">
      <c r="C159" s="93"/>
      <c r="D159" s="93"/>
      <c r="E159" s="93"/>
      <c r="F159" s="93"/>
    </row>
    <row r="160" spans="3:6" ht="10.5">
      <c r="C160" s="93"/>
      <c r="D160" s="93"/>
      <c r="E160" s="93"/>
      <c r="F160" s="93"/>
    </row>
    <row r="161" spans="3:6" ht="10.5">
      <c r="C161" s="93"/>
      <c r="D161" s="93"/>
      <c r="E161" s="93"/>
      <c r="F161" s="93"/>
    </row>
    <row r="162" spans="3:6" ht="10.5">
      <c r="C162" s="93"/>
      <c r="D162" s="93"/>
      <c r="E162" s="93"/>
      <c r="F162" s="93"/>
    </row>
    <row r="163" spans="3:6" ht="10.5">
      <c r="C163" s="93"/>
      <c r="D163" s="93"/>
      <c r="E163" s="93"/>
      <c r="F163" s="93"/>
    </row>
    <row r="164" spans="3:6" ht="10.5">
      <c r="C164" s="93"/>
      <c r="D164" s="93"/>
      <c r="E164" s="93"/>
      <c r="F164" s="93"/>
    </row>
    <row r="165" spans="3:6" ht="10.5">
      <c r="C165" s="93"/>
      <c r="D165" s="93"/>
      <c r="E165" s="93"/>
      <c r="F165" s="93"/>
    </row>
    <row r="166" spans="3:6" ht="10.5">
      <c r="C166" s="93"/>
      <c r="D166" s="93"/>
      <c r="E166" s="93"/>
      <c r="F166" s="93"/>
    </row>
    <row r="167" spans="3:6" ht="10.5">
      <c r="C167" s="93"/>
      <c r="D167" s="93"/>
      <c r="E167" s="93"/>
      <c r="F167" s="93"/>
    </row>
    <row r="168" spans="3:6" ht="10.5">
      <c r="C168" s="93"/>
      <c r="D168" s="93"/>
      <c r="E168" s="93"/>
      <c r="F168" s="93"/>
    </row>
    <row r="169" spans="3:6" ht="10.5">
      <c r="C169" s="93"/>
      <c r="D169" s="93"/>
      <c r="E169" s="93"/>
      <c r="F169" s="93"/>
    </row>
    <row r="170" spans="3:6" ht="10.5">
      <c r="C170" s="93"/>
      <c r="D170" s="93"/>
      <c r="E170" s="93"/>
      <c r="F170" s="93"/>
    </row>
  </sheetData>
  <mergeCells count="4">
    <mergeCell ref="A28:F28"/>
    <mergeCell ref="A32:F32"/>
    <mergeCell ref="A3:F3"/>
    <mergeCell ref="A2:F2"/>
  </mergeCells>
  <phoneticPr fontId="8"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Bilaga – Tabeller – Statistik om ekonomiskt bistånd 2020</Titel>
    <Artikelnummer xmlns="343f6c91-b5b3-4dff-89ad-5fc55ccc8930">2021-6-7466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PDF</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 xsi:nil="true"/>
    <Datum_x0020_för_x0020_uppdatering xmlns="343f6c91-b5b3-4dff-89ad-5fc55ccc8930" xsi:nil="true"/>
    <Beställningsnummer xmlns="343f6c91-b5b3-4dff-89ad-5fc55ccc8930">21091</Beställningsnummer>
    <Pris_x0020__x0028_exkl._x0020_moms_x0029_ xmlns="343f6c91-b5b3-4dff-89ad-5fc55ccc8930" xsi:nil="true"/>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8E7BB84-731F-4E32-9459-03D473A54D05}">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Ekonomiskt bistånd 2020</dc:title>
  <dc:creator>Svensson, Filippa</dc:creator>
  <cp:lastModifiedBy>Mulder, Kajsa</cp:lastModifiedBy>
  <cp:lastPrinted>2015-10-26T08:23:44Z</cp:lastPrinted>
  <dcterms:created xsi:type="dcterms:W3CDTF">2008-05-13T10:32:55Z</dcterms:created>
  <dcterms:modified xsi:type="dcterms:W3CDTF">2021-06-18T09:21:41Z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