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16.xml" ContentType="application/vnd.openxmlformats-officedocument.drawingml.chartshapes+xml"/>
  <Override PartName="/xl/drawings/drawing17.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20.xml" ContentType="application/vnd.openxmlformats-officedocument.drawingml.chartshapes+xml"/>
  <Override PartName="/xl/drawings/drawing21.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22.xml" ContentType="application/vnd.openxmlformats-officedocument.drawingml.chartshapes+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Delad\451-Statistik reproduktion och läkemedel\Abort\2_ABORTER\Publicerad statistik\Abortstatistik 2018\Uppdatering 2020-06-10\Åter från produktionsledarna\"/>
    </mc:Choice>
  </mc:AlternateContent>
  <bookViews>
    <workbookView xWindow="0" yWindow="-408" windowWidth="1983" windowHeight="7200" tabRatio="860" activeTab="1"/>
  </bookViews>
  <sheets>
    <sheet name="Mer information" sheetId="25" r:id="rId1"/>
    <sheet name="Innehållsförteckning" sheetId="9" r:id="rId2"/>
    <sheet name="Om statistiken" sheetId="20" r:id="rId3"/>
    <sheet name="Definitioner och mått" sheetId="11" r:id="rId4"/>
    <sheet name="Ordlista - list of terms" sheetId="43" r:id="rId5"/>
    <sheet name="1. Antal" sheetId="29" r:id="rId6"/>
    <sheet name="2. Antal per 1 000" sheetId="28" r:id="rId7"/>
    <sheet name="3. Graviditetslängd" sheetId="30" r:id="rId8"/>
    <sheet name="4. Ålder och graviditetslängd" sheetId="33" r:id="rId9"/>
    <sheet name="5. Metod och graviditetslängd" sheetId="31" r:id="rId10"/>
    <sheet name="6. &lt;9 v metod och ålder" sheetId="34" r:id="rId11"/>
    <sheet name="7. &lt;12 v metod och ålder" sheetId="35" r:id="rId12"/>
    <sheet name="8. &lt;9 v metod" sheetId="39" r:id="rId13"/>
    <sheet name="9. Någon abort tidigare" sheetId="40" r:id="rId14"/>
    <sheet name="10. Beslut om abort efter 18e v" sheetId="41" r:id="rId15"/>
  </sheets>
  <definedNames>
    <definedName name="_Toc429378527" localSheetId="2">'Om statistiken'!#REF!</definedName>
    <definedName name="_Toc429378528" localSheetId="3">'Definitioner och mått'!$A$23</definedName>
    <definedName name="_xlnm.Print_Area" localSheetId="14">'10. Beslut om abort efter 18e v'!$A$1:$G$29</definedName>
    <definedName name="_xlnm.Print_Area" localSheetId="8">'4. Ålder och graviditetslängd'!$A$1:$P$14</definedName>
    <definedName name="_xlnm.Print_Area" localSheetId="9">'5. Metod och graviditetslängd'!$A$1:$I$23</definedName>
    <definedName name="_xlnm.Print_Area" localSheetId="10">'6. &lt;9 v metod och ålder'!$A$1:$J$30</definedName>
    <definedName name="_xlnm.Print_Area" localSheetId="11">'7. &lt;12 v metod och ålder'!$A$1:$J$23</definedName>
    <definedName name="_xlnm.Print_Area" localSheetId="13">'9. Någon abort tidigare'!$A$1:$O$45</definedName>
    <definedName name="_xlnm.Print_Area" localSheetId="3">'Definitioner och mått'!$A$1:$B$33</definedName>
    <definedName name="_xlnm.Print_Area" localSheetId="2">'Om statistiken'!$A$11:$J$83</definedName>
    <definedName name="_xlnm.Print_Area" localSheetId="4">'Ordlista - list of terms'!$A$1:$C$28</definedName>
    <definedName name="_xlnm.Print_Titles" localSheetId="5">'1. Antal'!$4:$4</definedName>
    <definedName name="_xlnm.Print_Titles" localSheetId="7">'3. Graviditetslängd'!$4:$5</definedName>
    <definedName name="_xlnm.Print_Titles" localSheetId="13">'9. Någon abort tidigare'!$4:$5</definedName>
  </definedNames>
  <calcPr calcId="162913" fullCalcOnLoad="1"/>
</workbook>
</file>

<file path=xl/calcChain.xml><?xml version="1.0" encoding="utf-8"?>
<calcChain xmlns="http://schemas.openxmlformats.org/spreadsheetml/2006/main">
  <c r="J65" i="20" l="1"/>
  <c r="H65" i="20"/>
  <c r="F65" i="20"/>
  <c r="D65" i="20"/>
</calcChain>
</file>

<file path=xl/sharedStrings.xml><?xml version="1.0" encoding="utf-8"?>
<sst xmlns="http://schemas.openxmlformats.org/spreadsheetml/2006/main" count="408" uniqueCount="212">
  <si>
    <t>År</t>
  </si>
  <si>
    <t>Kirurgisk abort</t>
  </si>
  <si>
    <t>Medicinsk abort</t>
  </si>
  <si>
    <t>Graviditetsvecka</t>
  </si>
  <si>
    <t>Kvalitet och bortfall</t>
  </si>
  <si>
    <t>Definitioner och mått</t>
  </si>
  <si>
    <t>Material och metod</t>
  </si>
  <si>
    <t>Innehållsförteckning</t>
  </si>
  <si>
    <t>Artikelnummer</t>
  </si>
  <si>
    <t>Mer information</t>
  </si>
  <si>
    <t>Kontakt</t>
  </si>
  <si>
    <t>Denna publikation skyddas av upphovsrättslagen. Vid citat ska källan uppges.</t>
  </si>
  <si>
    <t>Publiceringsdatum</t>
  </si>
  <si>
    <t>Observera att beteckningen eller logotyperna inte får användas vid vidarebearbetningar av statistiken.</t>
  </si>
  <si>
    <t>Faktablad om statistiken</t>
  </si>
  <si>
    <t>antal</t>
  </si>
  <si>
    <t>Uppgift saknas</t>
  </si>
  <si>
    <t>Graviditetsveckor</t>
  </si>
  <si>
    <t>Åldersgrupp</t>
  </si>
  <si>
    <t>Tidigare abort</t>
  </si>
  <si>
    <t>%</t>
  </si>
  <si>
    <t xml:space="preserve"> –19 år</t>
  </si>
  <si>
    <t>20–24 år</t>
  </si>
  <si>
    <t>25–29 år</t>
  </si>
  <si>
    <t>30–34 år</t>
  </si>
  <si>
    <t>35–39 år</t>
  </si>
  <si>
    <t>40+ år</t>
  </si>
  <si>
    <t>Totalt</t>
  </si>
  <si>
    <t>≤ 7+0</t>
  </si>
  <si>
    <t>7+1–9+0</t>
  </si>
  <si>
    <t>9+1–12+0</t>
  </si>
  <si>
    <t>12+1–18+0</t>
  </si>
  <si>
    <t>≥ 18+1</t>
  </si>
  <si>
    <t>Enbart kirurgisk abort</t>
  </si>
  <si>
    <t>Ålder</t>
  </si>
  <si>
    <t xml:space="preserve">Enbart kirurgisk </t>
  </si>
  <si>
    <t>≥ 12+1</t>
  </si>
  <si>
    <t>2013*</t>
  </si>
  <si>
    <t>2014**</t>
  </si>
  <si>
    <t>Mätfel</t>
  </si>
  <si>
    <t>Bortfall</t>
  </si>
  <si>
    <t xml:space="preserve">Abort* </t>
  </si>
  <si>
    <t>Graviditeten avbryts genom instrumentell utrymning av livmodern, vakumaspiration (VA).</t>
  </si>
  <si>
    <t>Antal per 1 000 kvinnor</t>
  </si>
  <si>
    <t>–19 år</t>
  </si>
  <si>
    <t>12+1–18+0 veckor</t>
  </si>
  <si>
    <t>Om statistiken</t>
  </si>
  <si>
    <t>Indikation i ansökan</t>
  </si>
  <si>
    <t>Beviljade tillstånd</t>
  </si>
  <si>
    <t>Sociala problem</t>
  </si>
  <si>
    <t>Psykisk sjukdom</t>
  </si>
  <si>
    <t>Kroppslig sjukdom</t>
  </si>
  <si>
    <t>Fosterskada/kromosomavvikelse</t>
  </si>
  <si>
    <t>* Data saknas för 2013 p.g.a. uppehåll i datainsamlingen.</t>
  </si>
  <si>
    <t>** Ny metod för datainsamling från 2014.</t>
  </si>
  <si>
    <r>
      <t>2014</t>
    </r>
    <r>
      <rPr>
        <sz val="8"/>
        <color indexed="8"/>
        <rFont val="Century Gothic"/>
        <family val="2"/>
      </rPr>
      <t>**</t>
    </r>
  </si>
  <si>
    <t>Kirurgisk</t>
  </si>
  <si>
    <t>Insamlingsrutin</t>
  </si>
  <si>
    <t>Abortmetod***</t>
  </si>
  <si>
    <t>*** Uppgiften abortmetod samlas in fr.o.m. 1993.</t>
  </si>
  <si>
    <t>Fullgångna veckor + dagar</t>
  </si>
  <si>
    <t>Beskrivning</t>
  </si>
  <si>
    <t>Före eller vid utgången av 7:e veckan (7+0)</t>
  </si>
  <si>
    <t>Efter utgången av 7:e veckan (7+1) och till och med utgången av 9:e veckan (9+0)</t>
  </si>
  <si>
    <t>Efter utgången 9:e veckan (9+1) och till och med utgången av 12:e veckan (12+0)</t>
  </si>
  <si>
    <t>Efter utgången 12:e veckan (12+1) och till och med utgången av 18:e veckan (18+0)</t>
  </si>
  <si>
    <t>Efter utgången av 18:e veckan</t>
  </si>
  <si>
    <t>Intervall för graviditetslängd i statistiken</t>
  </si>
  <si>
    <t xml:space="preserve">Graviditetslängd kan benämnas på olika sätt och som exempel så anges en graviditetslängd på 11 fullgångna graviditetsveckor plus 6 dagar som 11+6. Med uttrycket utgången av artonde graviditetsveckan avses 18 fullgångna veckor plus 0 dagar (18+0). Graviditetslängd är indelad i följande intervall i statistiken: </t>
  </si>
  <si>
    <r>
      <t>•</t>
    </r>
    <r>
      <rPr>
        <sz val="8"/>
        <color indexed="8"/>
        <rFont val="Century Gothic"/>
        <family val="2"/>
      </rPr>
      <t>      Abortmetod har utökats med kategorin medicinsk metod avslutad i hemmet/annan plats.
•      Kvinnans födelseår och födelsemånad har ersatts med åldersgrupp i 5-årsklasser.
•      Antal tidigare inducerade aborter samlas numera in i tre kategorier (tidigare angavs antalet).
•      Antal kompletta graviditetsveckor vid aborten samlas numera in i fem kategorier (tidigare angavs antalet).
•      Antal tidigare förlossningar samlas inte längre in.
•      År och månad för aborten samlas inte längre in.
•      Kvinnans hemort på församlingsnivå samlas inte längre in.</t>
    </r>
  </si>
  <si>
    <t xml:space="preserve">Mätfel innebär att fel uppgift rapporterats. Omfattningen av mätfelen i abortstatistiken är inte känd, men bedöms ha ökat från och med 2014 eftersom rapporterade uppgifter inte längre kan kopplas till klinik. Det innebär att möjligheterna att granska uppgifter är begränsade och att det inte är möjligt att rätta fel som ändå upptäcks. 
De inrapporterade uppgifterna kontrolleras maskinellt mot giltiga värden. Exempelvis kontrolleras att uppgiften om antal tidigare aborter har värde 0 (ingen abort), 1 (en abort) eller 2 (två eller fler aborter). Det betyder att bara mätfel som ger ogiltiga värden kan upptäckas. Ogiltiga värden tas bort. Dubbelrapportering av aborter kan inte upptäckas.
</t>
  </si>
  <si>
    <t>Uppgift om ålder saknas</t>
  </si>
  <si>
    <t>Uppgift om graviditets-längd saknas</t>
  </si>
  <si>
    <t>Uppgift om metod saknas</t>
  </si>
  <si>
    <t>Ordlista</t>
  </si>
  <si>
    <t>List of Terms</t>
  </si>
  <si>
    <t>ålder</t>
  </si>
  <si>
    <t>age</t>
  </si>
  <si>
    <t>andel</t>
  </si>
  <si>
    <t>proportion</t>
  </si>
  <si>
    <t>number</t>
  </si>
  <si>
    <t>women</t>
  </si>
  <si>
    <t>totalt</t>
  </si>
  <si>
    <t>abort</t>
  </si>
  <si>
    <t>induced abortion</t>
  </si>
  <si>
    <t>medicinsk abort</t>
  </si>
  <si>
    <t>medical abortion</t>
  </si>
  <si>
    <t>kirurgisk abort</t>
  </si>
  <si>
    <t>surgical abortion</t>
  </si>
  <si>
    <t>graviditetsvecka</t>
  </si>
  <si>
    <t>week of gestation</t>
  </si>
  <si>
    <t>kvinnor</t>
  </si>
  <si>
    <t>metod</t>
  </si>
  <si>
    <t>method</t>
  </si>
  <si>
    <t>Ordlista - list of terms</t>
  </si>
  <si>
    <t>total</t>
  </si>
  <si>
    <t>More information</t>
  </si>
  <si>
    <t>About the statistics</t>
  </si>
  <si>
    <t>Defintions</t>
  </si>
  <si>
    <t>List of terms</t>
  </si>
  <si>
    <t>1. Antal</t>
  </si>
  <si>
    <t>2. Antal per 1 000</t>
  </si>
  <si>
    <t>3. Graviditetslängd</t>
  </si>
  <si>
    <t>Reviderad datainsamling 2014</t>
  </si>
  <si>
    <t xml:space="preserve">Graviditeten avbryts genom läkemedelsbehandling. </t>
  </si>
  <si>
    <t>Antal kompletta/fullgångna veckor beräknas med ultraljudsundersökning eller med tiden mellan sista menstruationens första dag och tidpunkten för aborten.</t>
  </si>
  <si>
    <t>Medicinsk</t>
  </si>
  <si>
    <t>Statistikdatabas</t>
  </si>
  <si>
    <t>Definitions</t>
  </si>
  <si>
    <t>Induced abortion</t>
  </si>
  <si>
    <t>Medical abortion</t>
  </si>
  <si>
    <t>Surgical abortion</t>
  </si>
  <si>
    <t>Week of gestation</t>
  </si>
  <si>
    <t xml:space="preserve">Number per 1 000 women </t>
  </si>
  <si>
    <t>Avslag</t>
  </si>
  <si>
    <t>* Ansökningar om avbrytande av graviditet efter 22:a veckan ingår inte i redovisningen.</t>
  </si>
  <si>
    <t xml:space="preserve">    ≤ 7+0 veckor</t>
  </si>
  <si>
    <t xml:space="preserve">   7+1–9+0 veckor</t>
  </si>
  <si>
    <t xml:space="preserve"> 9+1–12+0 veckor</t>
  </si>
  <si>
    <t xml:space="preserve"> ≥ 18+1 veckor</t>
  </si>
  <si>
    <t>http://www.socialstyrelsen.se/statistik/statistikdatabas/abort</t>
  </si>
  <si>
    <t>Källa: Statistik om aborter, Socialstyrelsen.</t>
  </si>
  <si>
    <t>Källa: Statistik om aborter, Socialstyrelsen</t>
  </si>
  <si>
    <t>Källa: Ärendestatistik, Socialstyrelsens råd för vissa rättsliga sociala och medicinska frågor (Rättsliga rådet).</t>
  </si>
  <si>
    <t>The pregnancy is terminated through instrumental evacuation of the uterus, vacuum aspiration.</t>
  </si>
  <si>
    <t>Avbrytande av graviditet.</t>
  </si>
  <si>
    <t>Termination of pregnancy.</t>
  </si>
  <si>
    <t>Abortifacient pharmaceutical drugs are used to terminate the pregnancy.</t>
  </si>
  <si>
    <t>The number of completed weeks assessed with Ultrasound examination or from the first day of the last menstrual period to the day of the abortion.</t>
  </si>
  <si>
    <t>Antal aborter per 1 000 kvinnor beräknas på den kvinnliga medelbefolkningen i åldersgruppen för respektive år.</t>
  </si>
  <si>
    <t>aborter</t>
  </si>
  <si>
    <t>Begreppet abort har bearbetats terminologiskt och därmed fått en definition. Det har markerats med en asterisk (*). I Socialstyrelsen termbank finns mer information.</t>
  </si>
  <si>
    <t>uppgift saknas</t>
  </si>
  <si>
    <t>information not available</t>
  </si>
  <si>
    <t>fosterskada/kromosomavvikelse</t>
  </si>
  <si>
    <t>sociala problem</t>
  </si>
  <si>
    <t>social problems</t>
  </si>
  <si>
    <t>kroppslig sjukdom</t>
  </si>
  <si>
    <t>physical disease</t>
  </si>
  <si>
    <t>psykisk sjukdom</t>
  </si>
  <si>
    <t>mental disorder</t>
  </si>
  <si>
    <t>birth defect/chromosomal abnormality</t>
  </si>
  <si>
    <t>075-247 35 03</t>
  </si>
  <si>
    <t>Rapporteringen av abortstatistik sker på pappersblankett som kvartalsvis skickas till Socialstyrelsen från de kliniker och öppenvårdsenheter där aborter utförs  (blanketten Rapport över inducerade aborter hittar du på Socialstyrelsens webbplats www.socialstyrelsen.se/statistik/statistikefteramne/aborter). Uppgifterna gäller specifika aborter men är avidentifierade. Vilken klinik uppgifterna kommer ifrån anges inte på blanketten. Däremot meddelar kliniken per e-post att de rapporterat och vilket kvartal rapporten gäller. Syftet är att separera den medicinska informationen från uppgift om klinik för att säkerställa att ingen person kan identifieras. Informationen från klinikernas e-post används enbart för att kontrollera om kliniker rapporterat och för påminnelser. Data från blanketterna skannas och överförs till en datafil för bearbetning.</t>
  </si>
  <si>
    <r>
      <t>–19 år</t>
    </r>
    <r>
      <rPr>
        <b/>
        <sz val="8"/>
        <color indexed="8"/>
        <rFont val="Century Gothic"/>
        <family val="2"/>
      </rPr>
      <t>*</t>
    </r>
  </si>
  <si>
    <t>40+ år*</t>
  </si>
  <si>
    <r>
      <t>Totalt</t>
    </r>
    <r>
      <rPr>
        <b/>
        <sz val="8"/>
        <color indexed="8"/>
        <rFont val="Century Gothic"/>
        <family val="2"/>
      </rPr>
      <t>*</t>
    </r>
  </si>
  <si>
    <t>*Antal per 1 000 kvinnor 15–19 år, 40–44 år respektive 15–44 år.</t>
  </si>
  <si>
    <t>*** Ny metod för datainsamling från 2014. Uppgift om ålder saknas för 392 aborter, siffrorna för åldersklasser är underskattade.</t>
  </si>
  <si>
    <t>** Data saknas för 2013 p.g.a. uppehåll i datainsamlingen.</t>
  </si>
  <si>
    <t>Inga-Maj.Andersson@socialstyrelsen.se</t>
  </si>
  <si>
    <t>The number per 1 000 women is based on the mean female population for each age group and year.</t>
  </si>
  <si>
    <t>Inga-Maj Andersson, sakfrågor</t>
  </si>
  <si>
    <t>4. Ålder och graviditetslängd</t>
  </si>
  <si>
    <t>5. Metod och graviditetslängd</t>
  </si>
  <si>
    <t>6. &lt;9 v metod och ålder</t>
  </si>
  <si>
    <t>7. &lt;12 v metod och ålder</t>
  </si>
  <si>
    <t>8. &lt;9 v metod</t>
  </si>
  <si>
    <t>**** Uppgift om ålder saknas för 1 procent av aborterna, siffrorna för åldersklasser är underskattade.</t>
  </si>
  <si>
    <t>Medicinsk abort fullföljd på sjukhus</t>
  </si>
  <si>
    <t>Medicinsk abort fullföljd i hemmet</t>
  </si>
  <si>
    <t>Medicinsk, fullföljd på sjukhus</t>
  </si>
  <si>
    <t>Medicinsk, fullföljd i hemmet</t>
  </si>
  <si>
    <t xml:space="preserve">Medicinsk, fullföljd i hemmet </t>
  </si>
  <si>
    <t>Tabell 1. Antal aborter efter ålder, 1983–2018</t>
  </si>
  <si>
    <t>Number of induced abortions by age 1983–2018</t>
  </si>
  <si>
    <t>Tabell 2. Antal aborter per 1 000 kvinnor efter ålder, 1983–2018</t>
  </si>
  <si>
    <t>Tabell 3. Antal och andel aborter efter graviditetslängd, 1983–2018</t>
  </si>
  <si>
    <t>Number and proportion of induced abortions by duration of gestation 1983–2018</t>
  </si>
  <si>
    <t>Tabell 4. Antal och andel aborter efter ålder och graviditetslängd, 2018</t>
  </si>
  <si>
    <t>Number and proportion of induced abortions by age and duration of gestation 2018</t>
  </si>
  <si>
    <t>Tabell 5. Antal och andel aborter efter metod och graviditetslängd, 2018</t>
  </si>
  <si>
    <t>Number and proportion of induced abortions by method and duration of gestation 2018</t>
  </si>
  <si>
    <t>Andel aborter före vecka 9 efter metod, 2015 och 2018</t>
  </si>
  <si>
    <t>Tabell 6. Antal och andel aborter vid graviditetslängd ≤ 9+0 veckor efter metod och ålder, 2018</t>
  </si>
  <si>
    <t>Tabell 7. Antal och andel aborter vid graviditetslängd ≤ 12+0 veckor efter metod och ålder, 2018</t>
  </si>
  <si>
    <t>Number and proportion of induced abortions at ≤ 12+0 weeks of gestation by method and age 2018</t>
  </si>
  <si>
    <t>Number and proportion of induced abortions at ≤ 9+0 weeks of gestation by method and age 2018</t>
  </si>
  <si>
    <t>Tabell 8. Andel aborter vid graviditetslängd ≤ 9+0 veckor efter metod, 1993–2018</t>
  </si>
  <si>
    <t>Proportion of induced abortions at ≤ 9+0 weeks of gestation by method 1993–2018</t>
  </si>
  <si>
    <t>Publiceringsår 2019</t>
  </si>
  <si>
    <t>Statistik om aborter 2018</t>
  </si>
  <si>
    <t>Robert Linder, statistikfrågor</t>
  </si>
  <si>
    <t>075-247 34 64</t>
  </si>
  <si>
    <t>Robert Linder@socialstyrelsen.se</t>
  </si>
  <si>
    <t>Statistics on induced abortions 2018</t>
  </si>
  <si>
    <t>Number of induced abortions per 1,000 women by age 1983–2018</t>
  </si>
  <si>
    <t>Decision on permission to induce abortion after the 18th week of gestation 2018</t>
  </si>
  <si>
    <t>Bortfall av uppgifter bland rapporterade aborter, 1975–2018</t>
  </si>
  <si>
    <t>Missing data in received reports 1975–2018</t>
  </si>
  <si>
    <t>0.1</t>
  </si>
  <si>
    <t>19**</t>
  </si>
  <si>
    <t>** Avser även ärenden inkomna 2017.</t>
  </si>
  <si>
    <t>Socialstyrelsen har gjort bedömningen att statistiken för 2018 är tillräckligt tillförlitlig för att presenteras på riksnivå. Hur aborterna är fördelade efter de variabler som undersöks, exempelvis graviditetslängd och metod, är troligtvis mer tillförlitlig än antalet aborter.  Jämförelser mot tidigare år ska göras med försiktighet eftersom insamlingsmetoden förändrats mellan 2012 och 2014. Fel och brister i statistiken får större genomslag ju mer den bryts ned. Statistiken kan därför inte presenteras på länsnivå eller kommunnivå.</t>
  </si>
  <si>
    <t>Tabell 9. Antal och andel aborter där kvinnan gjort en eller fler aborter tidigare, efter ålder, 1983–2018</t>
  </si>
  <si>
    <t>Number and proportion of abortions where the woman has had one or more previous abortions by age 1983–2018</t>
  </si>
  <si>
    <t>9. Någon abort tidigare</t>
  </si>
  <si>
    <t>10. Beslut om abort efter 18e v</t>
  </si>
  <si>
    <t>Tabell 10. Beslut om tillstånd till abort efter 18:e graviditetsveckan*, 2018</t>
  </si>
  <si>
    <t>Tabell 10. Beslut om tillstånd till abort efter 18:e graviditetsveckan, 2018</t>
  </si>
  <si>
    <t xml:space="preserve">År 2013 stoppades datainsamlingen av aborter temporärt. Skälet var en omprövning av risken för bakvägsidentifiering av enskilda från de uppgifter som då samlades in. Efter en utredning av vilka uppgifter som fortsättningsvis skulle ingå i abortstatistiken återupptogs datainsamlingen i januari 2014 med reviderat innehåll och den insamlingsrutin som beskrivs ovan. </t>
  </si>
  <si>
    <t>De flesta kliniker som rapporterat uppgifter tidigare år har även levererat abortstatistik för 2018 till Socialstyrelsen. För ett fåtal kliniker vet vi med säkerhet att uppgifter för delar av året saknas. För ett antal andra kliniker är det osäkert om de rapporterat för hela året eller inte. En mycket grov uppskattning är att mellan 400 och 1000 aborter saknas i statistiken för 2018, vilket motsvarar mellan 1 och 3 procent. År 2014 var bortfallet troligtvis större än tidigare år på grund av nya rutiner för datainsamling. Bortfallet av specifika uppgifter om aborter som rapporterats var något större för 2014 än tidigare, men sjönk därefter. År 2017 var bortfallet av specifika uppgifter återigen högre. För 2018 saknas framför allt uppgifter om abortmetod (se tabell). 
Det totala antalet rapporterade aborter 2018 var ungefär 800 färre än under 2017, vilket i sin tur var 1500 färre än år 2016. Det går inte att säga om skillnaderna mellan åren speglar en verklig minskning eller ett större bortfall i rapporteringen.</t>
  </si>
  <si>
    <r>
      <t>2017</t>
    </r>
    <r>
      <rPr>
        <vertAlign val="superscript"/>
        <sz val="8"/>
        <color indexed="8"/>
        <rFont val="Century Gothic"/>
        <family val="2"/>
      </rPr>
      <t>****</t>
    </r>
  </si>
  <si>
    <r>
      <t>2013</t>
    </r>
    <r>
      <rPr>
        <vertAlign val="superscript"/>
        <sz val="9"/>
        <color indexed="8"/>
        <rFont val="Century Gothic"/>
        <family val="2"/>
      </rPr>
      <t>**</t>
    </r>
  </si>
  <si>
    <r>
      <t>2014</t>
    </r>
    <r>
      <rPr>
        <vertAlign val="superscript"/>
        <sz val="8"/>
        <color indexed="8"/>
        <rFont val="Century Gothic"/>
        <family val="2"/>
      </rPr>
      <t>***</t>
    </r>
  </si>
  <si>
    <t>2019-5-18</t>
  </si>
  <si>
    <t>.</t>
  </si>
  <si>
    <t>*** 2020-06-10 korrigerade uppgifter för 2018. Läs mer i fliken 'Om statistiken'.</t>
  </si>
  <si>
    <t>Not. 2020-06-10 korrigerade uppgifter för 2018. Läs mer i fliken 'Om statistiken'.</t>
  </si>
  <si>
    <t>2018***</t>
  </si>
  <si>
    <t xml:space="preserve">*** 2020-06-10 korrigerade uppgifter för 2018. Läs mer ovan. För uppgift om åldersgrupp har uppgift om bortfall ökat från 17 till 19. För uppgift om graviditetsveckor har bortfallet ökat från 23 till 37 . För uppgift om abortmetod har bortfallet minskat från 361 till 41. För uppgift om tidigare utförda aborter har bortfallet ökat från 17 till 260.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</si>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</sst>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 #,##0\ &quot;kr&quot;_-;\-* #,##0\ &quot;kr&quot;_-;_-* &quot;-&quot;\ &quot;kr&quot;_-;_-@_-"/>
    <numFmt numFmtId="164" formatCode="_-* #,##0\ _k_r_-;\-* #,##0\ _k_r_-;_-* &quot;-&quot;\ _k_r_-;_-@_-"/>
    <numFmt numFmtId="165" formatCode="_-* #,##0.00\ _k_r_-;\-* #,##0.00\ _k_r_-;_-* &quot;-&quot;??\ _k_r_-;_-@_-"/>
    <numFmt numFmtId="166" formatCode="0.0"/>
    <numFmt numFmtId="167" formatCode="#,##0.0"/>
    <numFmt numFmtId="172" formatCode="0.000"/>
    <numFmt numFmtId="174" formatCode="########0"/>
    <numFmt numFmtId="175" formatCode="######0.0"/>
    <numFmt numFmtId="179" formatCode="_-* #,##0\ _k_r_-;\-* #,##0\ _k_r_-;_-* &quot;-&quot;??\ _k_r_-;_-@_-"/>
  </numFmts>
  <fonts count="64">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0"/>
      <name val="Century Gothic"/>
      <family val="2"/>
    </font>
    <font>
      <sz val="10"/>
      <name val="Century Gothic"/>
      <family val="2"/>
    </font>
    <font>
      <sz val="7"/>
      <name val="Century Gothic"/>
      <family val="2"/>
    </font>
    <font>
      <sz val="8"/>
      <color indexed="8"/>
      <name val="Century Gothic"/>
      <family val="2"/>
    </font>
    <font>
      <b/>
      <sz val="8"/>
      <color indexed="8"/>
      <name val="Century Gothic"/>
      <family val="2"/>
    </font>
    <font>
      <sz val="8"/>
      <color indexed="8"/>
      <name val="Century Gothic"/>
      <family val="2"/>
    </font>
    <font>
      <sz val="12"/>
      <name val="Times New Roman"/>
      <family val="1"/>
    </font>
    <font>
      <b/>
      <sz val="9"/>
      <name val="Century Gothic"/>
      <family val="2"/>
    </font>
    <font>
      <b/>
      <sz val="8"/>
      <name val="Arial"/>
      <family val="2"/>
    </font>
    <font>
      <vertAlign val="superscript"/>
      <sz val="8"/>
      <color indexed="8"/>
      <name val="Century Gothic"/>
      <family val="2"/>
    </font>
    <font>
      <vertAlign val="superscript"/>
      <sz val="9"/>
      <color indexed="8"/>
      <name val="Century Gothic"/>
      <family val="2"/>
    </font>
    <font>
      <sz val="11"/>
      <color theme="1"/>
      <name val="Century Gothic"/>
      <family val="2"/>
      <scheme val="minor"/>
    </font>
    <font>
      <u/>
      <sz val="11"/>
      <color theme="10"/>
      <name val="Century Gothic"/>
      <family val="2"/>
      <scheme val="minor"/>
    </font>
    <font>
      <b/>
      <sz val="18"/>
      <color theme="3"/>
      <name val="Century Gothic"/>
      <family val="2"/>
      <scheme val="major"/>
    </font>
    <font>
      <sz val="11"/>
      <color rgb="FFFF0000"/>
      <name val="Century Gothic"/>
      <family val="2"/>
      <scheme val="minor"/>
    </font>
    <font>
      <sz val="9"/>
      <color theme="1"/>
      <name val="Arial"/>
      <family val="2"/>
    </font>
    <font>
      <b/>
      <sz val="9"/>
      <color theme="1"/>
      <name val="Arial"/>
      <family val="2"/>
    </font>
    <font>
      <sz val="8"/>
      <color theme="1"/>
      <name val="Century Gothic"/>
      <family val="2"/>
    </font>
    <font>
      <sz val="8"/>
      <color rgb="FF000000"/>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7"/>
      <color theme="1"/>
      <name val="Century Gothic"/>
      <family val="2"/>
    </font>
    <font>
      <b/>
      <u/>
      <sz val="8"/>
      <color theme="10"/>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i/>
      <sz val="9"/>
      <color theme="1"/>
      <name val="Arial"/>
      <family val="2"/>
    </font>
    <font>
      <b/>
      <sz val="8"/>
      <color rgb="FF000000"/>
      <name val="Century Gothic"/>
      <family val="2"/>
    </font>
    <font>
      <sz val="8"/>
      <color theme="1"/>
      <name val="Century Gothic"/>
      <family val="2"/>
      <scheme val="minor"/>
    </font>
    <font>
      <u/>
      <sz val="8"/>
      <color theme="10"/>
      <name val="Century Gothic"/>
      <family val="2"/>
    </font>
    <font>
      <b/>
      <sz val="8"/>
      <color theme="1"/>
      <name val="Century Gothic"/>
      <family val="2"/>
    </font>
    <font>
      <sz val="14"/>
      <color rgb="FF222222"/>
      <name val="Arial Unicode MS"/>
      <family val="2"/>
    </font>
    <font>
      <sz val="7"/>
      <color theme="1"/>
      <name val="Century Gothic"/>
      <family val="2"/>
      <scheme val="minor"/>
    </font>
    <font>
      <sz val="11.5"/>
      <color rgb="FF000000"/>
      <name val="Times New Roman"/>
      <family val="1"/>
    </font>
    <font>
      <sz val="11"/>
      <color rgb="FF452325"/>
      <name val="Times New Roman"/>
      <family val="1"/>
    </font>
    <font>
      <sz val="11"/>
      <color rgb="FF000000"/>
      <name val="Times New Roman"/>
      <family val="1"/>
    </font>
    <font>
      <sz val="9"/>
      <color rgb="FFFF0000"/>
      <name val="Arial"/>
      <family val="2"/>
    </font>
    <font>
      <sz val="9"/>
      <color rgb="FF3366FF"/>
      <name val="Arial"/>
      <family val="2"/>
    </font>
    <font>
      <sz val="11"/>
      <color rgb="FF3366FF"/>
      <name val="Century Gothic"/>
      <family val="2"/>
      <scheme val="minor"/>
    </font>
    <font>
      <sz val="9"/>
      <color rgb="FF0070C0"/>
      <name val="Arial"/>
      <family val="2"/>
    </font>
    <font>
      <sz val="10"/>
      <name val="Century Gothic"/>
      <family val="2"/>
      <scheme val="major"/>
    </font>
    <font>
      <sz val="9"/>
      <color theme="2"/>
      <name val="Arial"/>
      <family val="2"/>
    </font>
    <font>
      <sz val="11"/>
      <color theme="2"/>
      <name val="Century Gothic"/>
      <family val="2"/>
      <scheme val="minor"/>
    </font>
    <font>
      <b/>
      <sz val="10"/>
      <name val="Century Gothic"/>
      <family val="2"/>
      <scheme val="minor"/>
    </font>
    <font>
      <b/>
      <sz val="11"/>
      <name val="Century Gothic"/>
      <family val="2"/>
      <scheme val="minor"/>
    </font>
    <font>
      <sz val="10"/>
      <name val="Century Gothic"/>
      <family val="2"/>
      <scheme val="minor"/>
    </font>
    <font>
      <sz val="8"/>
      <name val="Century Gothic"/>
      <family val="2"/>
      <scheme val="minor"/>
    </font>
    <font>
      <sz val="8"/>
      <color rgb="FF3366FF"/>
      <name val="Century Gothic"/>
      <family val="2"/>
    </font>
    <font>
      <sz val="10"/>
      <color rgb="FF000000"/>
      <name val="Century Gothic"/>
      <family val="2"/>
    </font>
    <font>
      <sz val="8"/>
      <color theme="10"/>
      <name val="Century Gothic"/>
      <family val="2"/>
      <scheme val="minor"/>
    </font>
    <font>
      <sz val="9"/>
      <color theme="1"/>
      <name val="Century Gothic"/>
      <family val="2"/>
      <scheme val="minor"/>
    </font>
    <font>
      <b/>
      <sz val="8"/>
      <color theme="1"/>
      <name val="Century Gothic"/>
      <family val="2"/>
      <scheme val="minor"/>
    </font>
    <font>
      <b/>
      <sz val="10"/>
      <color rgb="FF000000"/>
      <name val="Century Gothic"/>
      <family val="2"/>
    </font>
    <font>
      <sz val="9"/>
      <color rgb="FFFF0000"/>
      <name val="Century Gothic"/>
      <family val="2"/>
      <scheme val="minor"/>
    </font>
    <font>
      <sz val="6"/>
      <color theme="1"/>
      <name val="Century Gothic"/>
      <family val="2"/>
      <scheme val="minor"/>
    </font>
  </fonts>
  <fills count="4">
    <fill>
      <patternFill patternType="none"/>
    </fill>
    <fill>
      <patternFill patternType="gray125"/>
    </fill>
    <fill>
      <patternFill patternType="solid">
        <fgColor rgb="FFDAD7CB"/>
        <bgColor indexed="64"/>
      </patternFill>
    </fill>
    <fill>
      <patternFill patternType="solid">
        <fgColor rgb="FFFFFFFF"/>
        <bgColor indexed="64"/>
      </patternFill>
    </fill>
  </fills>
  <borders count="7">
    <border>
      <left/>
      <right/>
      <top/>
      <bottom/>
      <diagonal/>
    </border>
    <border>
      <left/>
      <right/>
      <top/>
      <bottom style="thick">
        <color rgb="FF857363"/>
      </bottom>
      <diagonal/>
    </border>
    <border>
      <left/>
      <right/>
      <top/>
      <bottom style="thin">
        <color rgb="FF857363"/>
      </bottom>
      <diagonal/>
    </border>
    <border>
      <left/>
      <right/>
      <top style="thick">
        <color rgb="FF857363"/>
      </top>
      <bottom/>
      <diagonal/>
    </border>
    <border>
      <left/>
      <right/>
      <top style="thick">
        <color rgb="FF857363"/>
      </top>
      <bottom style="thin">
        <color rgb="FF857363"/>
      </bottom>
      <diagonal/>
    </border>
    <border>
      <left style="thin">
        <color rgb="FFC1C1C1"/>
      </left>
      <right style="thin">
        <color rgb="FFC1C1C1"/>
      </right>
      <top style="thin">
        <color rgb="FFC1C1C1"/>
      </top>
      <bottom style="thin">
        <color rgb="FFC1C1C1"/>
      </bottom>
      <diagonal/>
    </border>
    <border>
      <left/>
      <right/>
      <top style="thin">
        <color theme="8"/>
      </top>
      <bottom/>
      <diagonal/>
    </border>
  </borders>
  <cellStyleXfs count="16">
    <xf numFmtId="0" fontId="0" fillId="0" borderId="0"/>
    <xf numFmtId="0" fontId="19"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8" fillId="0" borderId="0"/>
    <xf numFmtId="0" fontId="20" fillId="0" borderId="0" applyNumberFormat="0" applyFill="0" applyBorder="0" applyAlignment="0" applyProtection="0"/>
    <xf numFmtId="165" fontId="18" fillId="0" borderId="0" applyFont="0" applyFill="0" applyBorder="0" applyAlignment="0" applyProtection="0"/>
    <xf numFmtId="164" fontId="3" fillId="0" borderId="0" applyFont="0" applyFill="0" applyBorder="0" applyAlignment="0" applyProtection="0"/>
    <xf numFmtId="42" fontId="3" fillId="0" borderId="0" applyFont="0" applyFill="0" applyBorder="0" applyAlignment="0" applyProtection="0"/>
  </cellStyleXfs>
  <cellXfs count="203">
    <xf numFmtId="0" fontId="0" fillId="0" borderId="0" xfId="0"/>
    <xf numFmtId="0" fontId="22" fillId="0" borderId="0" xfId="0" applyFont="1"/>
    <xf numFmtId="0" fontId="23" fillId="0" borderId="0" xfId="0" applyFont="1"/>
    <xf numFmtId="0" fontId="1" fillId="0" borderId="0" xfId="0" applyFont="1"/>
    <xf numFmtId="0" fontId="24" fillId="0" borderId="0" xfId="0" applyFont="1"/>
    <xf numFmtId="0" fontId="25" fillId="0" borderId="1" xfId="0" applyFont="1" applyBorder="1" applyAlignment="1">
      <alignment horizontal="left" vertical="center" wrapText="1"/>
    </xf>
    <xf numFmtId="0" fontId="5" fillId="0" borderId="0" xfId="0" applyFont="1"/>
    <xf numFmtId="0" fontId="26" fillId="0" borderId="0" xfId="0" applyFont="1" applyAlignment="1">
      <alignment horizontal="left"/>
    </xf>
    <xf numFmtId="0" fontId="26" fillId="0" borderId="0" xfId="0" applyFont="1"/>
    <xf numFmtId="0" fontId="1" fillId="0" borderId="0" xfId="0" applyFont="1" applyAlignment="1"/>
    <xf numFmtId="0" fontId="1" fillId="0" borderId="0" xfId="0" applyFont="1" applyAlignment="1">
      <alignment horizontal="left"/>
    </xf>
    <xf numFmtId="0" fontId="27" fillId="0" borderId="0" xfId="0" applyFont="1"/>
    <xf numFmtId="0" fontId="28" fillId="0" borderId="0" xfId="0" applyFont="1"/>
    <xf numFmtId="0" fontId="29" fillId="0" borderId="0" xfId="0" applyFont="1"/>
    <xf numFmtId="0" fontId="30" fillId="0" borderId="0" xfId="0" applyFont="1"/>
    <xf numFmtId="0" fontId="31" fillId="0" borderId="0" xfId="1" applyFont="1"/>
    <xf numFmtId="0" fontId="32" fillId="0" borderId="0" xfId="0" applyFont="1"/>
    <xf numFmtId="0" fontId="33" fillId="0" borderId="0" xfId="0" applyFont="1"/>
    <xf numFmtId="49" fontId="32" fillId="0" borderId="0" xfId="0" applyNumberFormat="1" applyFont="1"/>
    <xf numFmtId="0" fontId="22" fillId="0" borderId="0" xfId="0" applyFont="1" applyFill="1"/>
    <xf numFmtId="0" fontId="32" fillId="0" borderId="0" xfId="0" applyFont="1" applyFill="1"/>
    <xf numFmtId="0" fontId="29" fillId="0" borderId="0" xfId="0" applyFont="1" applyFill="1"/>
    <xf numFmtId="0" fontId="34" fillId="0" borderId="0" xfId="0" applyFont="1" applyFill="1"/>
    <xf numFmtId="0" fontId="28" fillId="0" borderId="0" xfId="0" applyFont="1" applyFill="1"/>
    <xf numFmtId="0" fontId="35" fillId="0" borderId="0" xfId="0" applyFont="1" applyFill="1"/>
    <xf numFmtId="0" fontId="19" fillId="0" borderId="0" xfId="1"/>
    <xf numFmtId="0" fontId="7" fillId="0" borderId="0" xfId="12" applyFont="1" applyFill="1"/>
    <xf numFmtId="0" fontId="6" fillId="0" borderId="0" xfId="12" applyFont="1" applyFill="1"/>
    <xf numFmtId="0" fontId="6" fillId="0" borderId="0" xfId="12" applyFont="1" applyFill="1" applyBorder="1"/>
    <xf numFmtId="0" fontId="36" fillId="2" borderId="2" xfId="0" applyFont="1" applyFill="1" applyBorder="1" applyAlignment="1">
      <alignment horizontal="left" vertical="center" wrapText="1"/>
    </xf>
    <xf numFmtId="0" fontId="37" fillId="0" borderId="0" xfId="0" applyFont="1"/>
    <xf numFmtId="0" fontId="37" fillId="0" borderId="0" xfId="0" applyFont="1" applyAlignment="1">
      <alignment horizontal="left"/>
    </xf>
    <xf numFmtId="0" fontId="0" fillId="0" borderId="0" xfId="0" applyFill="1"/>
    <xf numFmtId="0" fontId="25" fillId="0" borderId="0" xfId="0" applyFont="1" applyFill="1" applyBorder="1" applyAlignment="1">
      <alignment horizontal="left" wrapText="1"/>
    </xf>
    <xf numFmtId="0" fontId="36" fillId="2" borderId="3" xfId="0" applyFont="1" applyFill="1" applyBorder="1" applyAlignment="1">
      <alignment horizontal="left" vertical="top" wrapText="1"/>
    </xf>
    <xf numFmtId="0" fontId="0" fillId="0" borderId="0" xfId="0" applyBorder="1"/>
    <xf numFmtId="0" fontId="36" fillId="2" borderId="2" xfId="0" applyFont="1" applyFill="1" applyBorder="1" applyAlignment="1">
      <alignment horizontal="center" vertical="center" wrapText="1"/>
    </xf>
    <xf numFmtId="0" fontId="24" fillId="0" borderId="0" xfId="0" applyFont="1" applyFill="1" applyAlignment="1">
      <alignment horizontal="left"/>
    </xf>
    <xf numFmtId="3" fontId="25" fillId="0" borderId="1" xfId="0" applyNumberFormat="1" applyFont="1" applyBorder="1" applyAlignment="1">
      <alignment horizontal="right" vertical="center" wrapText="1"/>
    </xf>
    <xf numFmtId="3" fontId="37" fillId="0" borderId="0" xfId="0" applyNumberFormat="1" applyFont="1"/>
    <xf numFmtId="0" fontId="37" fillId="0" borderId="0" xfId="0" applyFont="1" applyFill="1" applyBorder="1" applyAlignment="1">
      <alignment horizontal="left"/>
    </xf>
    <xf numFmtId="0" fontId="36" fillId="2" borderId="3" xfId="0" applyFont="1" applyFill="1" applyBorder="1" applyAlignment="1">
      <alignment horizontal="left" vertical="top" wrapText="1"/>
    </xf>
    <xf numFmtId="166" fontId="0" fillId="0" borderId="0" xfId="0" applyNumberFormat="1"/>
    <xf numFmtId="0" fontId="38" fillId="0" borderId="0" xfId="1" applyFont="1"/>
    <xf numFmtId="0" fontId="6" fillId="0" borderId="0" xfId="0" applyFont="1" applyFill="1" applyAlignment="1">
      <alignment horizontal="left" vertical="top" wrapText="1"/>
    </xf>
    <xf numFmtId="0" fontId="39" fillId="0" borderId="0" xfId="0" applyFont="1" applyAlignment="1">
      <alignment horizontal="left" vertical="top" wrapText="1"/>
    </xf>
    <xf numFmtId="0" fontId="24" fillId="0" borderId="0" xfId="0" applyFont="1" applyAlignment="1">
      <alignment horizontal="left" vertical="top" wrapText="1"/>
    </xf>
    <xf numFmtId="0" fontId="4" fillId="0" borderId="0" xfId="0" applyFont="1" applyAlignment="1">
      <alignment horizontal="left" vertical="top" wrapText="1"/>
    </xf>
    <xf numFmtId="0" fontId="6" fillId="0" borderId="0" xfId="0" applyFont="1" applyAlignment="1">
      <alignment horizontal="left" vertical="top" wrapText="1"/>
    </xf>
    <xf numFmtId="0" fontId="30" fillId="0" borderId="0" xfId="0" applyFont="1" applyFill="1"/>
    <xf numFmtId="0" fontId="9" fillId="0" borderId="0" xfId="12" applyFont="1" applyFill="1"/>
    <xf numFmtId="0" fontId="36" fillId="0" borderId="1" xfId="0" applyFont="1" applyBorder="1" applyAlignment="1">
      <alignment horizontal="left" vertical="center" wrapText="1"/>
    </xf>
    <xf numFmtId="0" fontId="36" fillId="2" borderId="2" xfId="0" applyFont="1" applyFill="1" applyBorder="1" applyAlignment="1">
      <alignment horizontal="center" vertical="top" wrapText="1"/>
    </xf>
    <xf numFmtId="0" fontId="36" fillId="2" borderId="4" xfId="0" applyFont="1" applyFill="1" applyBorder="1" applyAlignment="1">
      <alignment vertical="top" wrapText="1"/>
    </xf>
    <xf numFmtId="0" fontId="36" fillId="2" borderId="4" xfId="0" applyFont="1" applyFill="1" applyBorder="1" applyAlignment="1">
      <alignment horizontal="left" wrapText="1"/>
    </xf>
    <xf numFmtId="0" fontId="31" fillId="0" borderId="0" xfId="1" applyFont="1" applyAlignment="1">
      <alignment vertical="top"/>
    </xf>
    <xf numFmtId="0" fontId="39" fillId="0" borderId="0" xfId="0" applyFont="1" applyAlignment="1">
      <alignment vertical="top" wrapText="1"/>
    </xf>
    <xf numFmtId="0" fontId="25"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top"/>
    </xf>
    <xf numFmtId="0" fontId="1" fillId="0" borderId="0" xfId="0" applyFont="1" applyAlignment="1">
      <alignment horizontal="left" vertical="top"/>
    </xf>
    <xf numFmtId="0" fontId="26" fillId="0" borderId="0" xfId="0" applyFont="1" applyAlignment="1">
      <alignment horizontal="left" vertical="top"/>
    </xf>
    <xf numFmtId="0" fontId="36" fillId="2" borderId="2" xfId="0" applyFont="1" applyFill="1" applyBorder="1" applyAlignment="1">
      <alignment horizontal="right" vertical="center" wrapText="1"/>
    </xf>
    <xf numFmtId="0" fontId="40" fillId="0" borderId="0" xfId="0" applyFont="1"/>
    <xf numFmtId="0" fontId="36" fillId="2" borderId="3" xfId="0" applyFont="1" applyFill="1" applyBorder="1" applyAlignment="1">
      <alignment horizontal="left" vertical="center" wrapText="1"/>
    </xf>
    <xf numFmtId="0" fontId="36" fillId="2" borderId="3" xfId="0" applyFont="1" applyFill="1" applyBorder="1" applyAlignment="1">
      <alignment horizontal="left" vertical="top" wrapText="1"/>
    </xf>
    <xf numFmtId="167" fontId="37" fillId="0" borderId="0" xfId="0" applyNumberFormat="1" applyFont="1"/>
    <xf numFmtId="172" fontId="0" fillId="0" borderId="0" xfId="0" applyNumberFormat="1"/>
    <xf numFmtId="0" fontId="36" fillId="2" borderId="4" xfId="0" applyFont="1" applyFill="1" applyBorder="1" applyAlignment="1">
      <alignment horizontal="right" vertical="top" wrapText="1"/>
    </xf>
    <xf numFmtId="0" fontId="36" fillId="2" borderId="0" xfId="0" applyFont="1" applyFill="1" applyBorder="1" applyAlignment="1">
      <alignment horizontal="left" vertical="center" wrapText="1"/>
    </xf>
    <xf numFmtId="0" fontId="36" fillId="2" borderId="3" xfId="0" applyFont="1" applyFill="1" applyBorder="1" applyAlignment="1">
      <alignment horizontal="left" wrapText="1"/>
    </xf>
    <xf numFmtId="0" fontId="41" fillId="0" borderId="0" xfId="0" applyFont="1"/>
    <xf numFmtId="0" fontId="42" fillId="0" borderId="0" xfId="0" applyFont="1" applyAlignment="1">
      <alignment vertical="center"/>
    </xf>
    <xf numFmtId="0" fontId="42" fillId="0" borderId="0" xfId="0" applyFont="1" applyAlignment="1">
      <alignment horizontal="left" vertical="center" indent="1"/>
    </xf>
    <xf numFmtId="0" fontId="43" fillId="0" borderId="0" xfId="0" applyFont="1"/>
    <xf numFmtId="0" fontId="44" fillId="0" borderId="0" xfId="0" applyFont="1" applyAlignment="1">
      <alignment vertical="center"/>
    </xf>
    <xf numFmtId="0" fontId="45" fillId="0" borderId="0" xfId="0" applyFont="1"/>
    <xf numFmtId="0" fontId="21" fillId="0" borderId="0" xfId="0" applyFont="1"/>
    <xf numFmtId="0" fontId="21" fillId="0" borderId="0" xfId="0" applyFont="1" applyFill="1"/>
    <xf numFmtId="0" fontId="46" fillId="0" borderId="0" xfId="0" applyFont="1"/>
    <xf numFmtId="0" fontId="47" fillId="0" borderId="0" xfId="0" applyFont="1"/>
    <xf numFmtId="0" fontId="47" fillId="0" borderId="0" xfId="0" applyFont="1"/>
    <xf numFmtId="0" fontId="48" fillId="0" borderId="0" xfId="0" applyFont="1"/>
    <xf numFmtId="0" fontId="49" fillId="0" borderId="0" xfId="0" applyFont="1"/>
    <xf numFmtId="0" fontId="50" fillId="0" borderId="0" xfId="0" applyFont="1"/>
    <xf numFmtId="0" fontId="51" fillId="0" borderId="0" xfId="0" applyFont="1"/>
    <xf numFmtId="0" fontId="51" fillId="0" borderId="0" xfId="0" applyFont="1" applyFill="1"/>
    <xf numFmtId="0" fontId="36" fillId="2" borderId="3" xfId="0" applyFont="1" applyFill="1" applyBorder="1" applyAlignment="1">
      <alignment horizontal="left" vertical="top" wrapText="1"/>
    </xf>
    <xf numFmtId="0" fontId="36" fillId="2" borderId="2" xfId="0" applyFont="1" applyFill="1" applyBorder="1" applyAlignment="1">
      <alignment horizontal="left" vertical="top" wrapText="1"/>
    </xf>
    <xf numFmtId="0" fontId="36" fillId="2" borderId="3" xfId="0" applyFont="1" applyFill="1" applyBorder="1" applyAlignment="1">
      <alignment horizontal="center" vertical="top" wrapText="1"/>
    </xf>
    <xf numFmtId="0" fontId="7" fillId="0" borderId="0" xfId="0" applyFont="1" applyFill="1"/>
    <xf numFmtId="0" fontId="8" fillId="0" borderId="0" xfId="0" applyFont="1" applyFill="1"/>
    <xf numFmtId="0" fontId="52" fillId="0" borderId="0" xfId="0" applyFont="1"/>
    <xf numFmtId="0" fontId="53" fillId="0" borderId="0" xfId="0" applyFont="1" applyFill="1"/>
    <xf numFmtId="0" fontId="26" fillId="0" borderId="0" xfId="0" applyFont="1" applyFill="1"/>
    <xf numFmtId="0" fontId="54" fillId="0" borderId="0" xfId="0" applyFont="1"/>
    <xf numFmtId="0" fontId="14" fillId="0" borderId="0" xfId="0" applyFont="1" applyFill="1"/>
    <xf numFmtId="0" fontId="4" fillId="0" borderId="0" xfId="0" applyFont="1" applyFill="1"/>
    <xf numFmtId="0" fontId="55" fillId="0" borderId="0" xfId="0" applyFont="1" applyFill="1"/>
    <xf numFmtId="0" fontId="55" fillId="0" borderId="0" xfId="0" applyFont="1"/>
    <xf numFmtId="0" fontId="15" fillId="0" borderId="0" xfId="0" applyFont="1" applyFill="1"/>
    <xf numFmtId="0" fontId="4" fillId="0" borderId="0" xfId="0" applyFont="1" applyFill="1" applyAlignment="1"/>
    <xf numFmtId="0" fontId="7" fillId="0" borderId="0" xfId="0" applyFont="1" applyAlignment="1">
      <alignment vertical="top"/>
    </xf>
    <xf numFmtId="0" fontId="26" fillId="0" borderId="0" xfId="0" applyFont="1" applyAlignment="1"/>
    <xf numFmtId="0" fontId="6" fillId="0" borderId="0" xfId="0" applyFont="1" applyFill="1" applyAlignment="1">
      <alignment vertical="top" wrapText="1"/>
    </xf>
    <xf numFmtId="0" fontId="56" fillId="0" borderId="0" xfId="0" applyFont="1" applyFill="1" applyAlignment="1">
      <alignment vertical="top" wrapText="1"/>
    </xf>
    <xf numFmtId="0" fontId="47" fillId="0" borderId="0" xfId="0" applyFont="1" applyAlignment="1"/>
    <xf numFmtId="0" fontId="4" fillId="0" borderId="0" xfId="0" applyFont="1" applyFill="1" applyAlignment="1">
      <alignment vertical="top" wrapText="1"/>
    </xf>
    <xf numFmtId="0" fontId="51" fillId="0" borderId="0" xfId="0" applyFont="1" applyAlignment="1"/>
    <xf numFmtId="0" fontId="36" fillId="2" borderId="2" xfId="0" applyFont="1" applyFill="1" applyBorder="1" applyAlignment="1">
      <alignment horizontal="right" vertical="top" wrapText="1"/>
    </xf>
    <xf numFmtId="14" fontId="32" fillId="0" borderId="0" xfId="0" applyNumberFormat="1" applyFont="1" applyAlignment="1">
      <alignment horizontal="left"/>
    </xf>
    <xf numFmtId="3" fontId="0" fillId="0" borderId="0" xfId="0" applyNumberFormat="1"/>
    <xf numFmtId="167" fontId="0" fillId="0" borderId="0" xfId="0" applyNumberFormat="1"/>
    <xf numFmtId="0" fontId="36" fillId="2" borderId="3" xfId="0" applyFont="1" applyFill="1" applyBorder="1" applyAlignment="1">
      <alignment horizontal="left" vertical="top" wrapText="1"/>
    </xf>
    <xf numFmtId="0" fontId="36" fillId="2" borderId="3" xfId="0" applyFont="1" applyFill="1" applyBorder="1" applyAlignment="1">
      <alignment horizontal="right" vertical="top" wrapText="1"/>
    </xf>
    <xf numFmtId="0" fontId="36" fillId="2" borderId="4" xfId="0" applyFont="1" applyFill="1" applyBorder="1" applyAlignment="1">
      <alignment horizontal="right" wrapText="1"/>
    </xf>
    <xf numFmtId="0" fontId="36" fillId="2" borderId="2" xfId="0" applyFont="1" applyFill="1" applyBorder="1" applyAlignment="1">
      <alignment horizontal="right" vertical="center" wrapText="1" indent="4"/>
    </xf>
    <xf numFmtId="0" fontId="36" fillId="2" borderId="3" xfId="0" applyFont="1" applyFill="1" applyBorder="1" applyAlignment="1">
      <alignment horizontal="left" vertical="top" wrapText="1" indent="1"/>
    </xf>
    <xf numFmtId="0" fontId="6" fillId="0" borderId="0" xfId="0" applyFont="1" applyAlignment="1">
      <alignment wrapText="1"/>
    </xf>
    <xf numFmtId="0" fontId="27" fillId="0" borderId="0" xfId="0" applyFont="1" applyAlignment="1">
      <alignment wrapText="1"/>
    </xf>
    <xf numFmtId="0" fontId="22" fillId="0" borderId="0" xfId="0" applyFont="1" applyFill="1" applyAlignment="1">
      <alignment wrapText="1"/>
    </xf>
    <xf numFmtId="0" fontId="57" fillId="0" borderId="0" xfId="0" applyFont="1" applyFill="1" applyAlignment="1">
      <alignment wrapText="1"/>
    </xf>
    <xf numFmtId="0" fontId="22" fillId="0" borderId="0" xfId="0" applyFont="1" applyAlignment="1">
      <alignment wrapText="1"/>
    </xf>
    <xf numFmtId="0" fontId="24" fillId="0" borderId="0" xfId="0" applyFont="1" applyAlignment="1">
      <alignment wrapText="1"/>
    </xf>
    <xf numFmtId="0" fontId="39" fillId="0" borderId="0" xfId="0" applyFont="1" applyAlignment="1">
      <alignment wrapText="1"/>
    </xf>
    <xf numFmtId="0" fontId="0" fillId="0" borderId="0" xfId="0" applyAlignment="1">
      <alignment wrapText="1"/>
    </xf>
    <xf numFmtId="0" fontId="42" fillId="0" borderId="0" xfId="0" applyFont="1" applyAlignment="1">
      <alignment vertical="center" wrapText="1"/>
    </xf>
    <xf numFmtId="0" fontId="13" fillId="0" borderId="0" xfId="0" applyFont="1" applyAlignment="1">
      <alignment vertical="center" wrapText="1"/>
    </xf>
    <xf numFmtId="0" fontId="27" fillId="0" borderId="0" xfId="0" applyFont="1" applyAlignment="1"/>
    <xf numFmtId="0" fontId="0" fillId="0" borderId="0" xfId="0" applyAlignment="1"/>
    <xf numFmtId="0" fontId="58" fillId="0" borderId="0" xfId="1" applyFont="1"/>
    <xf numFmtId="0" fontId="58" fillId="0" borderId="0" xfId="1" applyFont="1" applyFill="1"/>
    <xf numFmtId="0" fontId="6" fillId="0" borderId="0" xfId="0" applyFont="1" applyFill="1"/>
    <xf numFmtId="166" fontId="59" fillId="0" borderId="0" xfId="0" applyNumberFormat="1" applyFont="1"/>
    <xf numFmtId="0" fontId="24" fillId="0" borderId="0" xfId="0" applyFont="1" applyAlignment="1">
      <alignment vertical="top" wrapText="1"/>
    </xf>
    <xf numFmtId="0" fontId="25" fillId="0" borderId="0" xfId="0" applyFont="1" applyBorder="1" applyAlignment="1">
      <alignment horizontal="left" vertical="center" wrapText="1"/>
    </xf>
    <xf numFmtId="3" fontId="25" fillId="0" borderId="0" xfId="0" applyNumberFormat="1" applyFont="1" applyBorder="1" applyAlignment="1">
      <alignment horizontal="right" vertical="center" wrapText="1"/>
    </xf>
    <xf numFmtId="174" fontId="37" fillId="3" borderId="5" xfId="0" applyNumberFormat="1" applyFont="1" applyFill="1" applyBorder="1" applyAlignment="1">
      <alignment horizontal="left"/>
    </xf>
    <xf numFmtId="3" fontId="37" fillId="3" borderId="5" xfId="0" applyNumberFormat="1" applyFont="1" applyFill="1" applyBorder="1" applyAlignment="1">
      <alignment horizontal="right"/>
    </xf>
    <xf numFmtId="3" fontId="37" fillId="3" borderId="5" xfId="0" applyNumberFormat="1" applyFont="1" applyFill="1" applyBorder="1" applyAlignment="1">
      <alignment horizontal="center"/>
    </xf>
    <xf numFmtId="166" fontId="25" fillId="0" borderId="0" xfId="0" applyNumberFormat="1" applyFont="1" applyBorder="1" applyAlignment="1">
      <alignment horizontal="right" vertical="center" wrapText="1"/>
    </xf>
    <xf numFmtId="174" fontId="37" fillId="3" borderId="5" xfId="0" applyNumberFormat="1" applyFont="1" applyFill="1" applyBorder="1" applyAlignment="1">
      <alignment horizontal="right"/>
    </xf>
    <xf numFmtId="175" fontId="37" fillId="3" borderId="5" xfId="0" applyNumberFormat="1" applyFont="1" applyFill="1" applyBorder="1" applyAlignment="1">
      <alignment horizontal="right"/>
    </xf>
    <xf numFmtId="167" fontId="37" fillId="3" borderId="5" xfId="0" applyNumberFormat="1" applyFont="1" applyFill="1" applyBorder="1" applyAlignment="1">
      <alignment horizontal="right"/>
    </xf>
    <xf numFmtId="3" fontId="60" fillId="3" borderId="5" xfId="0" applyNumberFormat="1" applyFont="1" applyFill="1" applyBorder="1" applyAlignment="1">
      <alignment horizontal="right"/>
    </xf>
    <xf numFmtId="166" fontId="37" fillId="3" borderId="5" xfId="0" applyNumberFormat="1" applyFont="1" applyFill="1" applyBorder="1" applyAlignment="1">
      <alignment horizontal="right"/>
    </xf>
    <xf numFmtId="167" fontId="25" fillId="0" borderId="0" xfId="0" applyNumberFormat="1" applyFont="1" applyBorder="1" applyAlignment="1">
      <alignment horizontal="right" vertical="center" wrapText="1"/>
    </xf>
    <xf numFmtId="167" fontId="25" fillId="0" borderId="1" xfId="0" applyNumberFormat="1" applyFont="1" applyFill="1" applyBorder="1" applyAlignment="1">
      <alignment horizontal="right" vertical="center" wrapText="1"/>
    </xf>
    <xf numFmtId="0" fontId="61" fillId="0" borderId="0" xfId="0" applyFont="1" applyFill="1" applyAlignment="1">
      <alignment vertical="center"/>
    </xf>
    <xf numFmtId="0" fontId="25" fillId="0" borderId="0" xfId="0" applyFont="1" applyFill="1" applyAlignment="1">
      <alignment vertical="center"/>
    </xf>
    <xf numFmtId="0" fontId="36" fillId="0" borderId="3" xfId="0" applyFont="1" applyFill="1" applyBorder="1" applyAlignment="1">
      <alignment wrapText="1"/>
    </xf>
    <xf numFmtId="0" fontId="36" fillId="0" borderId="3" xfId="0" applyFont="1" applyFill="1" applyBorder="1" applyAlignment="1">
      <alignment horizontal="right"/>
    </xf>
    <xf numFmtId="0" fontId="36" fillId="0" borderId="2" xfId="0" applyFont="1" applyFill="1" applyBorder="1" applyAlignment="1">
      <alignment wrapText="1"/>
    </xf>
    <xf numFmtId="0" fontId="36" fillId="0" borderId="2" xfId="0" applyFont="1" applyFill="1" applyBorder="1" applyAlignment="1">
      <alignment horizontal="right" wrapText="1"/>
    </xf>
    <xf numFmtId="0" fontId="37" fillId="0" borderId="0" xfId="0" applyFont="1" applyFill="1"/>
    <xf numFmtId="3" fontId="37" fillId="0" borderId="0" xfId="0" applyNumberFormat="1" applyFont="1" applyFill="1" applyAlignment="1">
      <alignment horizontal="right"/>
    </xf>
    <xf numFmtId="167" fontId="37" fillId="0" borderId="0" xfId="0" applyNumberFormat="1" applyFont="1" applyFill="1" applyAlignment="1">
      <alignment horizontal="right"/>
    </xf>
    <xf numFmtId="3" fontId="0" fillId="0" borderId="0" xfId="0" applyNumberFormat="1" applyFill="1"/>
    <xf numFmtId="0" fontId="36" fillId="0" borderId="1" xfId="0" applyFont="1" applyFill="1" applyBorder="1" applyAlignment="1">
      <alignment horizontal="left" vertical="center" wrapText="1"/>
    </xf>
    <xf numFmtId="0" fontId="39" fillId="0" borderId="0" xfId="0" applyFont="1" applyFill="1" applyBorder="1" applyAlignment="1">
      <alignment horizontal="justify" vertical="center" wrapText="1"/>
    </xf>
    <xf numFmtId="166" fontId="62" fillId="0" borderId="0" xfId="0" applyNumberFormat="1" applyFont="1"/>
    <xf numFmtId="0" fontId="25" fillId="0" borderId="1" xfId="0" applyFont="1" applyBorder="1" applyAlignment="1">
      <alignment horizontal="left" wrapText="1"/>
    </xf>
    <xf numFmtId="3" fontId="25" fillId="0" borderId="1" xfId="0" applyNumberFormat="1" applyFont="1" applyBorder="1" applyAlignment="1">
      <alignment horizontal="right" wrapText="1"/>
    </xf>
    <xf numFmtId="166" fontId="25" fillId="0" borderId="1" xfId="0" applyNumberFormat="1" applyFont="1" applyBorder="1" applyAlignment="1">
      <alignment horizontal="right" wrapText="1"/>
    </xf>
    <xf numFmtId="1" fontId="25" fillId="0" borderId="1" xfId="0" applyNumberFormat="1" applyFont="1" applyBorder="1" applyAlignment="1">
      <alignment horizontal="left" wrapText="1"/>
    </xf>
    <xf numFmtId="0" fontId="25" fillId="0" borderId="1" xfId="0" applyFont="1" applyBorder="1" applyAlignment="1">
      <alignment horizontal="right" wrapText="1"/>
    </xf>
    <xf numFmtId="3" fontId="36" fillId="0" borderId="1" xfId="0" applyNumberFormat="1" applyFont="1" applyBorder="1" applyAlignment="1">
      <alignment horizontal="right" wrapText="1"/>
    </xf>
    <xf numFmtId="0" fontId="36" fillId="0" borderId="1" xfId="0" applyFont="1" applyBorder="1" applyAlignment="1">
      <alignment horizontal="left" wrapText="1"/>
    </xf>
    <xf numFmtId="174" fontId="0" fillId="3" borderId="5" xfId="0" applyNumberFormat="1" applyFont="1" applyFill="1" applyBorder="1" applyAlignment="1">
      <alignment horizontal="left"/>
    </xf>
    <xf numFmtId="174" fontId="0" fillId="3" borderId="5" xfId="0" applyNumberFormat="1" applyFont="1" applyFill="1" applyBorder="1" applyAlignment="1">
      <alignment horizontal="right"/>
    </xf>
    <xf numFmtId="0" fontId="63" fillId="0" borderId="0" xfId="0" applyFont="1"/>
    <xf numFmtId="166" fontId="37" fillId="0" borderId="0" xfId="0" applyNumberFormat="1" applyFont="1"/>
    <xf numFmtId="166" fontId="63" fillId="0" borderId="0" xfId="0" applyNumberFormat="1" applyFont="1"/>
    <xf numFmtId="179" fontId="63" fillId="0" borderId="0" xfId="13" applyNumberFormat="1" applyFont="1"/>
    <xf numFmtId="3" fontId="63" fillId="0" borderId="0" xfId="0" applyNumberFormat="1" applyFont="1"/>
    <xf numFmtId="167" fontId="63" fillId="0" borderId="0" xfId="0" applyNumberFormat="1" applyFont="1"/>
    <xf numFmtId="167" fontId="37" fillId="0" borderId="5" xfId="0" applyNumberFormat="1" applyFont="1" applyFill="1" applyBorder="1" applyAlignment="1">
      <alignment horizontal="right"/>
    </xf>
    <xf numFmtId="166" fontId="0" fillId="0" borderId="0" xfId="0" applyNumberFormat="1" applyFill="1"/>
    <xf numFmtId="166" fontId="25" fillId="0" borderId="1" xfId="0" applyNumberFormat="1" applyFont="1" applyFill="1" applyBorder="1" applyAlignment="1">
      <alignment horizontal="right" wrapText="1"/>
    </xf>
    <xf numFmtId="166" fontId="1" fillId="0" borderId="0" xfId="0" applyNumberFormat="1" applyFont="1"/>
    <xf numFmtId="0" fontId="9" fillId="0" borderId="0" xfId="12" applyFont="1" applyFill="1" applyAlignment="1">
      <alignment vertical="top" wrapText="1"/>
    </xf>
    <xf numFmtId="3" fontId="25" fillId="0" borderId="1" xfId="0" applyNumberFormat="1" applyFont="1" applyFill="1" applyBorder="1" applyAlignment="1">
      <alignment horizontal="right" vertical="center" wrapText="1"/>
    </xf>
    <xf numFmtId="3" fontId="25" fillId="0" borderId="1" xfId="0" applyNumberFormat="1" applyFont="1" applyFill="1" applyBorder="1" applyAlignment="1">
      <alignment horizontal="right" wrapText="1"/>
    </xf>
    <xf numFmtId="3" fontId="25" fillId="0" borderId="1" xfId="0" applyNumberFormat="1" applyFont="1" applyFill="1" applyBorder="1" applyAlignment="1">
      <alignment horizontal="center" wrapText="1"/>
    </xf>
    <xf numFmtId="0" fontId="25" fillId="0" borderId="1" xfId="0" applyFont="1" applyFill="1" applyBorder="1" applyAlignment="1">
      <alignment horizontal="right" wrapText="1"/>
    </xf>
    <xf numFmtId="1" fontId="25" fillId="0" borderId="1" xfId="0" applyNumberFormat="1" applyFont="1" applyFill="1" applyBorder="1" applyAlignment="1">
      <alignment horizontal="center" wrapText="1"/>
    </xf>
    <xf numFmtId="3" fontId="37" fillId="0" borderId="5" xfId="0" applyNumberFormat="1" applyFont="1" applyFill="1" applyBorder="1" applyAlignment="1">
      <alignment horizontal="right"/>
    </xf>
    <xf numFmtId="3" fontId="36" fillId="0" borderId="1" xfId="0" applyNumberFormat="1" applyFont="1" applyFill="1" applyBorder="1" applyAlignment="1">
      <alignment horizontal="right" wrapText="1"/>
    </xf>
    <xf numFmtId="166" fontId="36" fillId="0" borderId="1" xfId="0" applyNumberFormat="1" applyFont="1" applyFill="1" applyBorder="1" applyAlignment="1">
      <alignment horizontal="right" wrapText="1"/>
    </xf>
    <xf numFmtId="3" fontId="37" fillId="0" borderId="5" xfId="0" applyNumberFormat="1" applyFont="1" applyFill="1" applyBorder="1" applyAlignment="1">
      <alignment horizontal="center"/>
    </xf>
    <xf numFmtId="3" fontId="36" fillId="0" borderId="1" xfId="0" applyNumberFormat="1" applyFont="1" applyFill="1" applyBorder="1" applyAlignment="1">
      <alignment horizontal="center" wrapText="1"/>
    </xf>
    <xf numFmtId="0" fontId="9" fillId="0" borderId="0" xfId="12" applyFont="1" applyFill="1" applyAlignment="1">
      <alignment horizontal="left" vertical="top" wrapText="1"/>
    </xf>
    <xf numFmtId="0" fontId="6" fillId="0" borderId="0" xfId="0" applyFont="1" applyFill="1" applyAlignment="1">
      <alignment vertical="top" wrapText="1"/>
    </xf>
    <xf numFmtId="0" fontId="6" fillId="0" borderId="0" xfId="0" applyFont="1" applyFill="1" applyAlignment="1">
      <alignment horizontal="left" vertical="top" wrapText="1"/>
    </xf>
    <xf numFmtId="0" fontId="4" fillId="0" borderId="0" xfId="0" applyFont="1" applyFill="1" applyAlignment="1">
      <alignment horizontal="left" vertical="top" wrapText="1"/>
    </xf>
    <xf numFmtId="0" fontId="36" fillId="2" borderId="6" xfId="0" applyFont="1" applyFill="1" applyBorder="1" applyAlignment="1">
      <alignment horizontal="left" vertical="center" wrapText="1"/>
    </xf>
    <xf numFmtId="0" fontId="25" fillId="0" borderId="0" xfId="0" applyFont="1" applyAlignment="1">
      <alignment horizontal="left" vertical="top" wrapText="1"/>
    </xf>
    <xf numFmtId="0" fontId="36" fillId="2" borderId="3" xfId="0" applyFont="1" applyFill="1" applyBorder="1" applyAlignment="1">
      <alignment horizontal="center" vertical="top" wrapText="1"/>
    </xf>
    <xf numFmtId="0" fontId="36" fillId="2" borderId="3" xfId="0" applyFont="1" applyFill="1" applyBorder="1" applyAlignment="1">
      <alignment horizontal="right" vertical="top" wrapText="1" indent="1"/>
    </xf>
    <xf numFmtId="0" fontId="36" fillId="2" borderId="3" xfId="0" applyFont="1" applyFill="1" applyBorder="1" applyAlignment="1">
      <alignment horizontal="left" vertical="top" wrapText="1"/>
    </xf>
    <xf numFmtId="0" fontId="36" fillId="2" borderId="2" xfId="0" applyFont="1" applyFill="1" applyBorder="1" applyAlignment="1">
      <alignment horizontal="left" vertical="top" wrapText="1"/>
    </xf>
    <xf numFmtId="0" fontId="36" fillId="2" borderId="3" xfId="0" applyFont="1" applyFill="1" applyBorder="1" applyAlignment="1">
      <alignment horizontal="left" wrapText="1"/>
    </xf>
    <xf numFmtId="0" fontId="36" fillId="0" borderId="3" xfId="0" applyFont="1" applyFill="1" applyBorder="1" applyAlignment="1">
      <alignment horizontal="left"/>
    </xf>
  </cellXfs>
  <cellStyles count="16">
    <cellStyle name="Hyperlänk" xfId="1" builtinId="8"/>
    <cellStyle name="Normal" xfId="0" builtinId="0"/>
    <cellStyle name="Normal 2" xfId="2"/>
    <cellStyle name="Normal 2 2" xfId="3"/>
    <cellStyle name="Normal 2 3" xfId="4"/>
    <cellStyle name="Normal 2_Tab 8 _alt i större format_9p" xfId="5"/>
    <cellStyle name="Normal 3" xfId="6"/>
    <cellStyle name="Normal 3 2" xfId="7"/>
    <cellStyle name="Normal 3 3" xfId="8"/>
    <cellStyle name="Normal 4" xfId="9"/>
    <cellStyle name="Normal 4 2" xfId="10"/>
    <cellStyle name="Normal 5" xfId="11"/>
    <cellStyle name="Rubrik" xfId="12" builtinId="15"/>
    <cellStyle name="Tusental" xfId="13" builtinId="3"/>
    <cellStyle name="Tusental (0)_Blad1" xfId="14"/>
    <cellStyle name="Valuta (0)_Blad1" xfId="1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sv-SE" sz="1000" b="1">
                <a:effectLst/>
              </a:rPr>
              <a:t>Figur 1a. Antal aborter,1983–2018</a:t>
            </a:r>
            <a:endParaRPr lang="sv-SE" sz="1000">
              <a:effectLst/>
            </a:endParaRPr>
          </a:p>
        </c:rich>
      </c:tx>
      <c:layout>
        <c:manualLayout>
          <c:xMode val="edge"/>
          <c:yMode val="edge"/>
          <c:x val="1.2356655480513356E-2"/>
          <c:y val="2.0661257284953351E-2"/>
        </c:manualLayout>
      </c:layout>
      <c:overlay val="0"/>
    </c:title>
    <c:autoTitleDeleted val="0"/>
    <c:plotArea>
      <c:layout>
        <c:manualLayout>
          <c:layoutTarget val="inner"/>
          <c:xMode val="edge"/>
          <c:yMode val="edge"/>
          <c:x val="5.5773730838389726E-2"/>
          <c:y val="0.15877502657209172"/>
          <c:w val="0.90393809723200946"/>
          <c:h val="0.58561832083790188"/>
        </c:manualLayout>
      </c:layout>
      <c:lineChart>
        <c:grouping val="standard"/>
        <c:varyColors val="0"/>
        <c:ser>
          <c:idx val="0"/>
          <c:order val="0"/>
          <c:spPr>
            <a:ln w="22225">
              <a:solidFill>
                <a:srgbClr val="8D6E97"/>
              </a:solidFill>
              <a:prstDash val="solid"/>
            </a:ln>
          </c:spPr>
          <c:marker>
            <c:symbol val="none"/>
          </c:marker>
          <c:cat>
            <c:strRef>
              <c:f>'1. Antal'!$A$5:$A$40</c:f>
              <c:strCache>
                <c:ptCount val="36"/>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strCache>
            </c:strRef>
          </c:cat>
          <c:val>
            <c:numRef>
              <c:f>'1. Antal'!$I$5:$I$40</c:f>
              <c:numCache>
                <c:formatCode>#,##0</c:formatCode>
                <c:ptCount val="36"/>
                <c:pt idx="0">
                  <c:v>31014</c:v>
                </c:pt>
                <c:pt idx="1">
                  <c:v>30755</c:v>
                </c:pt>
                <c:pt idx="2">
                  <c:v>30838</c:v>
                </c:pt>
                <c:pt idx="3">
                  <c:v>33124</c:v>
                </c:pt>
                <c:pt idx="4">
                  <c:v>34707</c:v>
                </c:pt>
                <c:pt idx="5">
                  <c:v>37585</c:v>
                </c:pt>
                <c:pt idx="6">
                  <c:v>37920</c:v>
                </c:pt>
                <c:pt idx="7">
                  <c:v>37489</c:v>
                </c:pt>
                <c:pt idx="8">
                  <c:v>35788</c:v>
                </c:pt>
                <c:pt idx="9">
                  <c:v>34849</c:v>
                </c:pt>
                <c:pt idx="10">
                  <c:v>34169</c:v>
                </c:pt>
                <c:pt idx="11">
                  <c:v>32293</c:v>
                </c:pt>
                <c:pt idx="12">
                  <c:v>31441</c:v>
                </c:pt>
                <c:pt idx="13">
                  <c:v>32117</c:v>
                </c:pt>
                <c:pt idx="14">
                  <c:v>31433</c:v>
                </c:pt>
                <c:pt idx="15">
                  <c:v>31008</c:v>
                </c:pt>
                <c:pt idx="16">
                  <c:v>30712</c:v>
                </c:pt>
                <c:pt idx="17">
                  <c:v>30980</c:v>
                </c:pt>
                <c:pt idx="18">
                  <c:v>31777</c:v>
                </c:pt>
                <c:pt idx="19">
                  <c:v>33365</c:v>
                </c:pt>
                <c:pt idx="20">
                  <c:v>34473</c:v>
                </c:pt>
                <c:pt idx="21">
                  <c:v>34454</c:v>
                </c:pt>
                <c:pt idx="22">
                  <c:v>34978</c:v>
                </c:pt>
                <c:pt idx="23">
                  <c:v>36045</c:v>
                </c:pt>
                <c:pt idx="24">
                  <c:v>37205</c:v>
                </c:pt>
                <c:pt idx="25">
                  <c:v>38053</c:v>
                </c:pt>
                <c:pt idx="26">
                  <c:v>37524</c:v>
                </c:pt>
                <c:pt idx="27">
                  <c:v>37693</c:v>
                </c:pt>
                <c:pt idx="28">
                  <c:v>37750</c:v>
                </c:pt>
                <c:pt idx="29">
                  <c:v>37366</c:v>
                </c:pt>
                <c:pt idx="31">
                  <c:v>36629</c:v>
                </c:pt>
                <c:pt idx="32">
                  <c:v>38071</c:v>
                </c:pt>
                <c:pt idx="33">
                  <c:v>38177</c:v>
                </c:pt>
                <c:pt idx="34">
                  <c:v>36616</c:v>
                </c:pt>
                <c:pt idx="35">
                  <c:v>35782</c:v>
                </c:pt>
              </c:numCache>
            </c:numRef>
          </c:val>
          <c:smooth val="0"/>
          <c:extLst>
            <c:ext xmlns:c16="http://schemas.microsoft.com/office/drawing/2014/chart" uri="{C3380CC4-5D6E-409C-BE32-E72D297353CC}">
              <c16:uniqueId val="{00000000-E17C-4164-9F22-580D0D712EB2}"/>
            </c:ext>
          </c:extLst>
        </c:ser>
        <c:dLbls>
          <c:showLegendKey val="0"/>
          <c:showVal val="0"/>
          <c:showCatName val="0"/>
          <c:showSerName val="0"/>
          <c:showPercent val="0"/>
          <c:showBubbleSize val="0"/>
        </c:dLbls>
        <c:smooth val="0"/>
        <c:axId val="458184544"/>
        <c:axId val="1"/>
      </c:lineChart>
      <c:catAx>
        <c:axId val="458184544"/>
        <c:scaling>
          <c:orientation val="minMax"/>
        </c:scaling>
        <c:delete val="0"/>
        <c:axPos val="b"/>
        <c:numFmt formatCode="General" sourceLinked="1"/>
        <c:majorTickMark val="in"/>
        <c:minorTickMark val="none"/>
        <c:tickLblPos val="nextTo"/>
        <c:spPr>
          <a:ln w="3175">
            <a:solidFill>
              <a:srgbClr val="000000"/>
            </a:solidFill>
            <a:prstDash val="solid"/>
          </a:ln>
        </c:spPr>
        <c:txPr>
          <a:bodyPr rot="-3000000"/>
          <a:lstStyle/>
          <a:p>
            <a:pPr>
              <a:defRPr/>
            </a:pPr>
            <a:endParaRPr lang="sv-SE"/>
          </a:p>
        </c:txPr>
        <c:crossAx val="1"/>
        <c:crosses val="autoZero"/>
        <c:auto val="1"/>
        <c:lblAlgn val="ctr"/>
        <c:lblOffset val="100"/>
        <c:tickLblSkip val="1"/>
        <c:tickMarkSkip val="1"/>
        <c:noMultiLvlLbl val="0"/>
      </c:catAx>
      <c:valAx>
        <c:axId val="1"/>
        <c:scaling>
          <c:orientation val="minMax"/>
          <c:max val="45000"/>
        </c:scaling>
        <c:delete val="0"/>
        <c:axPos val="l"/>
        <c:majorGridlines>
          <c:spPr>
            <a:ln w="3175">
              <a:solidFill>
                <a:srgbClr val="DAD7CB"/>
              </a:solidFill>
              <a:prstDash val="solid"/>
            </a:ln>
          </c:spPr>
        </c:majorGridlines>
        <c:title>
          <c:tx>
            <c:rich>
              <a:bodyPr rot="0" vert="horz"/>
              <a:lstStyle/>
              <a:p>
                <a:pPr>
                  <a:defRPr b="0"/>
                </a:pPr>
                <a:r>
                  <a:rPr lang="sv-SE"/>
                  <a:t>Antal</a:t>
                </a:r>
              </a:p>
            </c:rich>
          </c:tx>
          <c:layout>
            <c:manualLayout>
              <c:xMode val="edge"/>
              <c:yMode val="edge"/>
              <c:x val="9.4418695472765855E-3"/>
              <c:y val="8.1978336952108696E-2"/>
            </c:manualLayout>
          </c:layout>
          <c:overlay val="0"/>
          <c:spPr>
            <a:noFill/>
            <a:ln w="25400">
              <a:noFill/>
            </a:ln>
          </c:spPr>
        </c:title>
        <c:numFmt formatCode="#,##0" sourceLinked="1"/>
        <c:majorTickMark val="none"/>
        <c:minorTickMark val="none"/>
        <c:tickLblPos val="nextTo"/>
        <c:spPr>
          <a:ln w="3175">
            <a:solidFill>
              <a:srgbClr val="000000"/>
            </a:solidFill>
            <a:prstDash val="solid"/>
          </a:ln>
        </c:spPr>
        <c:crossAx val="458184544"/>
        <c:crosses val="autoZero"/>
        <c:crossBetween val="between"/>
      </c:valAx>
      <c:spPr>
        <a:solidFill>
          <a:srgbClr val="FFFFFF"/>
        </a:solidFill>
        <a:ln w="3175">
          <a:solidFill>
            <a:srgbClr val="000000"/>
          </a:solidFill>
          <a:prstDash val="solid"/>
        </a:ln>
      </c:spPr>
    </c:plotArea>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 </a:t>
            </a:r>
          </a:p>
        </c:rich>
      </c:tx>
      <c:layout/>
      <c:overlay val="0"/>
    </c:title>
    <c:autoTitleDeleted val="0"/>
    <c:plotArea>
      <c:layout>
        <c:manualLayout>
          <c:layoutTarget val="inner"/>
          <c:xMode val="edge"/>
          <c:yMode val="edge"/>
          <c:x val="5.9388068393077913E-2"/>
          <c:y val="0.1387376902169748"/>
          <c:w val="0.9298087834735953"/>
          <c:h val="0.59874041929297495"/>
        </c:manualLayout>
      </c:layout>
      <c:lineChart>
        <c:grouping val="standard"/>
        <c:varyColors val="0"/>
        <c:ser>
          <c:idx val="0"/>
          <c:order val="0"/>
          <c:tx>
            <c:strRef>
              <c:f>'1. Antal'!$B$4</c:f>
              <c:strCache>
                <c:ptCount val="1"/>
                <c:pt idx="0">
                  <c:v> –19 år</c:v>
                </c:pt>
              </c:strCache>
            </c:strRef>
          </c:tx>
          <c:spPr>
            <a:ln w="25400">
              <a:solidFill>
                <a:srgbClr val="8D6E97">
                  <a:lumMod val="75000"/>
                </a:srgbClr>
              </a:solidFill>
              <a:prstDash val="sysDash"/>
            </a:ln>
          </c:spPr>
          <c:marker>
            <c:symbol val="none"/>
          </c:marker>
          <c:cat>
            <c:strRef>
              <c:f>'1. Antal'!$A$5:$A$40</c:f>
              <c:strCache>
                <c:ptCount val="36"/>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strCache>
            </c:strRef>
          </c:cat>
          <c:val>
            <c:numRef>
              <c:f>'1. Antal'!$B$5:$B$40</c:f>
              <c:numCache>
                <c:formatCode>#,##0</c:formatCode>
                <c:ptCount val="36"/>
                <c:pt idx="0">
                  <c:v>5311</c:v>
                </c:pt>
                <c:pt idx="1">
                  <c:v>5188</c:v>
                </c:pt>
                <c:pt idx="2">
                  <c:v>5142</c:v>
                </c:pt>
                <c:pt idx="3">
                  <c:v>5481</c:v>
                </c:pt>
                <c:pt idx="4">
                  <c:v>5925</c:v>
                </c:pt>
                <c:pt idx="5">
                  <c:v>6659</c:v>
                </c:pt>
                <c:pt idx="6">
                  <c:v>6851</c:v>
                </c:pt>
                <c:pt idx="7">
                  <c:v>6791</c:v>
                </c:pt>
                <c:pt idx="8">
                  <c:v>6152</c:v>
                </c:pt>
                <c:pt idx="9">
                  <c:v>5338</c:v>
                </c:pt>
                <c:pt idx="10">
                  <c:v>4839</c:v>
                </c:pt>
                <c:pt idx="11">
                  <c:v>4477</c:v>
                </c:pt>
                <c:pt idx="12">
                  <c:v>4195</c:v>
                </c:pt>
                <c:pt idx="13">
                  <c:v>4362</c:v>
                </c:pt>
                <c:pt idx="14">
                  <c:v>4374</c:v>
                </c:pt>
                <c:pt idx="15">
                  <c:v>4533</c:v>
                </c:pt>
                <c:pt idx="16">
                  <c:v>4673</c:v>
                </c:pt>
                <c:pt idx="17">
                  <c:v>5218</c:v>
                </c:pt>
                <c:pt idx="18">
                  <c:v>5664</c:v>
                </c:pt>
                <c:pt idx="19">
                  <c:v>6503</c:v>
                </c:pt>
                <c:pt idx="20">
                  <c:v>6590</c:v>
                </c:pt>
                <c:pt idx="21">
                  <c:v>6681</c:v>
                </c:pt>
                <c:pt idx="22">
                  <c:v>6941</c:v>
                </c:pt>
                <c:pt idx="23">
                  <c:v>7532</c:v>
                </c:pt>
                <c:pt idx="24">
                  <c:v>7584</c:v>
                </c:pt>
                <c:pt idx="25">
                  <c:v>7561</c:v>
                </c:pt>
                <c:pt idx="26">
                  <c:v>7007</c:v>
                </c:pt>
                <c:pt idx="27">
                  <c:v>6389</c:v>
                </c:pt>
                <c:pt idx="28">
                  <c:v>5828</c:v>
                </c:pt>
                <c:pt idx="29">
                  <c:v>5287</c:v>
                </c:pt>
                <c:pt idx="31">
                  <c:v>3900</c:v>
                </c:pt>
                <c:pt idx="32">
                  <c:v>3653</c:v>
                </c:pt>
                <c:pt idx="33">
                  <c:v>3392</c:v>
                </c:pt>
                <c:pt idx="34">
                  <c:v>3006</c:v>
                </c:pt>
                <c:pt idx="35">
                  <c:v>2801</c:v>
                </c:pt>
              </c:numCache>
            </c:numRef>
          </c:val>
          <c:smooth val="0"/>
          <c:extLst>
            <c:ext xmlns:c16="http://schemas.microsoft.com/office/drawing/2014/chart" uri="{C3380CC4-5D6E-409C-BE32-E72D297353CC}">
              <c16:uniqueId val="{00000000-7184-40BB-8CDF-5E04E4C67BA8}"/>
            </c:ext>
          </c:extLst>
        </c:ser>
        <c:ser>
          <c:idx val="1"/>
          <c:order val="1"/>
          <c:tx>
            <c:strRef>
              <c:f>'1. Antal'!$C$4</c:f>
              <c:strCache>
                <c:ptCount val="1"/>
                <c:pt idx="0">
                  <c:v>20–24 år</c:v>
                </c:pt>
              </c:strCache>
            </c:strRef>
          </c:tx>
          <c:spPr>
            <a:ln w="22225">
              <a:solidFill>
                <a:srgbClr val="8D6E97">
                  <a:lumMod val="75000"/>
                </a:srgbClr>
              </a:solidFill>
              <a:prstDash val="solid"/>
            </a:ln>
          </c:spPr>
          <c:marker>
            <c:symbol val="circle"/>
            <c:size val="4"/>
            <c:spPr>
              <a:solidFill>
                <a:srgbClr val="8D6E97">
                  <a:lumMod val="75000"/>
                </a:srgbClr>
              </a:solidFill>
              <a:ln>
                <a:solidFill>
                  <a:srgbClr val="8D6E97">
                    <a:lumMod val="75000"/>
                  </a:srgbClr>
                </a:solidFill>
              </a:ln>
            </c:spPr>
          </c:marker>
          <c:cat>
            <c:strRef>
              <c:f>'1. Antal'!$A$5:$A$40</c:f>
              <c:strCache>
                <c:ptCount val="36"/>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strCache>
            </c:strRef>
          </c:cat>
          <c:val>
            <c:numRef>
              <c:f>'1. Antal'!$C$5:$C$40</c:f>
              <c:numCache>
                <c:formatCode>#,##0</c:formatCode>
                <c:ptCount val="36"/>
                <c:pt idx="0">
                  <c:v>7037</c:v>
                </c:pt>
                <c:pt idx="1">
                  <c:v>7321</c:v>
                </c:pt>
                <c:pt idx="2">
                  <c:v>7731</c:v>
                </c:pt>
                <c:pt idx="3">
                  <c:v>8751</c:v>
                </c:pt>
                <c:pt idx="4">
                  <c:v>9324</c:v>
                </c:pt>
                <c:pt idx="5">
                  <c:v>10248</c:v>
                </c:pt>
                <c:pt idx="6">
                  <c:v>10512</c:v>
                </c:pt>
                <c:pt idx="7">
                  <c:v>9822</c:v>
                </c:pt>
                <c:pt idx="8">
                  <c:v>9250</c:v>
                </c:pt>
                <c:pt idx="9">
                  <c:v>8768</c:v>
                </c:pt>
                <c:pt idx="10">
                  <c:v>8533</c:v>
                </c:pt>
                <c:pt idx="11">
                  <c:v>8030</c:v>
                </c:pt>
                <c:pt idx="12">
                  <c:v>7547</c:v>
                </c:pt>
                <c:pt idx="13">
                  <c:v>7720</c:v>
                </c:pt>
                <c:pt idx="14">
                  <c:v>7256</c:v>
                </c:pt>
                <c:pt idx="15">
                  <c:v>6911</c:v>
                </c:pt>
                <c:pt idx="16">
                  <c:v>6788</c:v>
                </c:pt>
                <c:pt idx="17">
                  <c:v>6849</c:v>
                </c:pt>
                <c:pt idx="18">
                  <c:v>7110</c:v>
                </c:pt>
                <c:pt idx="19">
                  <c:v>7614</c:v>
                </c:pt>
                <c:pt idx="20">
                  <c:v>7930</c:v>
                </c:pt>
                <c:pt idx="21">
                  <c:v>7823</c:v>
                </c:pt>
                <c:pt idx="22">
                  <c:v>8067</c:v>
                </c:pt>
                <c:pt idx="23">
                  <c:v>8638</c:v>
                </c:pt>
                <c:pt idx="24">
                  <c:v>9160</c:v>
                </c:pt>
                <c:pt idx="25">
                  <c:v>9636</c:v>
                </c:pt>
                <c:pt idx="26">
                  <c:v>9664</c:v>
                </c:pt>
                <c:pt idx="27">
                  <c:v>10068</c:v>
                </c:pt>
                <c:pt idx="28">
                  <c:v>10383</c:v>
                </c:pt>
                <c:pt idx="29">
                  <c:v>10484</c:v>
                </c:pt>
                <c:pt idx="31">
                  <c:v>9700</c:v>
                </c:pt>
                <c:pt idx="32">
                  <c:v>9866</c:v>
                </c:pt>
                <c:pt idx="33">
                  <c:v>9108</c:v>
                </c:pt>
                <c:pt idx="34">
                  <c:v>8078</c:v>
                </c:pt>
                <c:pt idx="35">
                  <c:v>7581</c:v>
                </c:pt>
              </c:numCache>
            </c:numRef>
          </c:val>
          <c:smooth val="0"/>
          <c:extLst>
            <c:ext xmlns:c16="http://schemas.microsoft.com/office/drawing/2014/chart" uri="{C3380CC4-5D6E-409C-BE32-E72D297353CC}">
              <c16:uniqueId val="{00000001-7184-40BB-8CDF-5E04E4C67BA8}"/>
            </c:ext>
          </c:extLst>
        </c:ser>
        <c:ser>
          <c:idx val="2"/>
          <c:order val="2"/>
          <c:tx>
            <c:strRef>
              <c:f>'1. Antal'!$D$4</c:f>
              <c:strCache>
                <c:ptCount val="1"/>
                <c:pt idx="0">
                  <c:v>25–29 år</c:v>
                </c:pt>
              </c:strCache>
            </c:strRef>
          </c:tx>
          <c:spPr>
            <a:ln w="25400">
              <a:solidFill>
                <a:srgbClr val="8D6E97">
                  <a:lumMod val="60000"/>
                  <a:lumOff val="40000"/>
                </a:srgbClr>
              </a:solidFill>
              <a:prstDash val="sysDash"/>
            </a:ln>
          </c:spPr>
          <c:marker>
            <c:symbol val="none"/>
          </c:marker>
          <c:cat>
            <c:strRef>
              <c:f>'1. Antal'!$A$5:$A$40</c:f>
              <c:strCache>
                <c:ptCount val="36"/>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strCache>
            </c:strRef>
          </c:cat>
          <c:val>
            <c:numRef>
              <c:f>'1. Antal'!$D$5:$D$40</c:f>
              <c:numCache>
                <c:formatCode>#,##0</c:formatCode>
                <c:ptCount val="36"/>
                <c:pt idx="0">
                  <c:v>5781</c:v>
                </c:pt>
                <c:pt idx="1">
                  <c:v>5638</c:v>
                </c:pt>
                <c:pt idx="2">
                  <c:v>5755</c:v>
                </c:pt>
                <c:pt idx="3">
                  <c:v>6499</c:v>
                </c:pt>
                <c:pt idx="4">
                  <c:v>6694</c:v>
                </c:pt>
                <c:pt idx="5">
                  <c:v>7424</c:v>
                </c:pt>
                <c:pt idx="6">
                  <c:v>7524</c:v>
                </c:pt>
                <c:pt idx="7">
                  <c:v>8066</c:v>
                </c:pt>
                <c:pt idx="8">
                  <c:v>7971</c:v>
                </c:pt>
                <c:pt idx="9">
                  <c:v>8089</c:v>
                </c:pt>
                <c:pt idx="10">
                  <c:v>8167</c:v>
                </c:pt>
                <c:pt idx="11">
                  <c:v>7602</c:v>
                </c:pt>
                <c:pt idx="12">
                  <c:v>7407</c:v>
                </c:pt>
                <c:pt idx="13">
                  <c:v>7421</c:v>
                </c:pt>
                <c:pt idx="14">
                  <c:v>7007</c:v>
                </c:pt>
                <c:pt idx="15">
                  <c:v>6765</c:v>
                </c:pt>
                <c:pt idx="16">
                  <c:v>6573</c:v>
                </c:pt>
                <c:pt idx="17">
                  <c:v>6559</c:v>
                </c:pt>
                <c:pt idx="18">
                  <c:v>6587</c:v>
                </c:pt>
                <c:pt idx="19">
                  <c:v>6416</c:v>
                </c:pt>
                <c:pt idx="20">
                  <c:v>6543</c:v>
                </c:pt>
                <c:pt idx="21">
                  <c:v>6519</c:v>
                </c:pt>
                <c:pt idx="22">
                  <c:v>6514</c:v>
                </c:pt>
                <c:pt idx="23">
                  <c:v>6740</c:v>
                </c:pt>
                <c:pt idx="24">
                  <c:v>7102</c:v>
                </c:pt>
                <c:pt idx="25">
                  <c:v>7274</c:v>
                </c:pt>
                <c:pt idx="26">
                  <c:v>7282</c:v>
                </c:pt>
                <c:pt idx="27">
                  <c:v>7495</c:v>
                </c:pt>
                <c:pt idx="28">
                  <c:v>7577</c:v>
                </c:pt>
                <c:pt idx="29">
                  <c:v>7987</c:v>
                </c:pt>
                <c:pt idx="31">
                  <c:v>8581</c:v>
                </c:pt>
                <c:pt idx="32">
                  <c:v>9787</c:v>
                </c:pt>
                <c:pt idx="33">
                  <c:v>10145</c:v>
                </c:pt>
                <c:pt idx="34">
                  <c:v>10017</c:v>
                </c:pt>
                <c:pt idx="35">
                  <c:v>9650</c:v>
                </c:pt>
              </c:numCache>
            </c:numRef>
          </c:val>
          <c:smooth val="0"/>
          <c:extLst>
            <c:ext xmlns:c16="http://schemas.microsoft.com/office/drawing/2014/chart" uri="{C3380CC4-5D6E-409C-BE32-E72D297353CC}">
              <c16:uniqueId val="{00000002-7184-40BB-8CDF-5E04E4C67BA8}"/>
            </c:ext>
          </c:extLst>
        </c:ser>
        <c:ser>
          <c:idx val="3"/>
          <c:order val="3"/>
          <c:tx>
            <c:strRef>
              <c:f>'1. Antal'!$E$4</c:f>
              <c:strCache>
                <c:ptCount val="1"/>
                <c:pt idx="0">
                  <c:v>30–34 år</c:v>
                </c:pt>
              </c:strCache>
            </c:strRef>
          </c:tx>
          <c:spPr>
            <a:ln w="22225">
              <a:solidFill>
                <a:srgbClr val="8D6E97">
                  <a:lumMod val="75000"/>
                </a:srgbClr>
              </a:solidFill>
              <a:prstDash val="solid"/>
            </a:ln>
          </c:spPr>
          <c:marker>
            <c:symbol val="none"/>
          </c:marker>
          <c:cat>
            <c:strRef>
              <c:f>'1. Antal'!$A$5:$A$40</c:f>
              <c:strCache>
                <c:ptCount val="36"/>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strCache>
            </c:strRef>
          </c:cat>
          <c:val>
            <c:numRef>
              <c:f>'1. Antal'!$E$5:$E$40</c:f>
              <c:numCache>
                <c:formatCode>#,##0</c:formatCode>
                <c:ptCount val="36"/>
                <c:pt idx="0">
                  <c:v>5445</c:v>
                </c:pt>
                <c:pt idx="1">
                  <c:v>5185</c:v>
                </c:pt>
                <c:pt idx="2">
                  <c:v>4885</c:v>
                </c:pt>
                <c:pt idx="3">
                  <c:v>5147</c:v>
                </c:pt>
                <c:pt idx="4">
                  <c:v>5361</c:v>
                </c:pt>
                <c:pt idx="5">
                  <c:v>5794</c:v>
                </c:pt>
                <c:pt idx="6">
                  <c:v>5778</c:v>
                </c:pt>
                <c:pt idx="7">
                  <c:v>5733</c:v>
                </c:pt>
                <c:pt idx="8">
                  <c:v>5869</c:v>
                </c:pt>
                <c:pt idx="9">
                  <c:v>5988</c:v>
                </c:pt>
                <c:pt idx="10">
                  <c:v>6227</c:v>
                </c:pt>
                <c:pt idx="11">
                  <c:v>5974</c:v>
                </c:pt>
                <c:pt idx="12">
                  <c:v>6164</c:v>
                </c:pt>
                <c:pt idx="13">
                  <c:v>6496</c:v>
                </c:pt>
                <c:pt idx="14">
                  <c:v>6568</c:v>
                </c:pt>
                <c:pt idx="15">
                  <c:v>6463</c:v>
                </c:pt>
                <c:pt idx="16">
                  <c:v>6393</c:v>
                </c:pt>
                <c:pt idx="17">
                  <c:v>5928</c:v>
                </c:pt>
                <c:pt idx="18">
                  <c:v>5942</c:v>
                </c:pt>
                <c:pt idx="19">
                  <c:v>5895</c:v>
                </c:pt>
                <c:pt idx="20">
                  <c:v>6156</c:v>
                </c:pt>
                <c:pt idx="21">
                  <c:v>6045</c:v>
                </c:pt>
                <c:pt idx="22">
                  <c:v>5965</c:v>
                </c:pt>
                <c:pt idx="23">
                  <c:v>5851</c:v>
                </c:pt>
                <c:pt idx="24">
                  <c:v>6003</c:v>
                </c:pt>
                <c:pt idx="25">
                  <c:v>5902</c:v>
                </c:pt>
                <c:pt idx="26">
                  <c:v>6019</c:v>
                </c:pt>
                <c:pt idx="27">
                  <c:v>6124</c:v>
                </c:pt>
                <c:pt idx="28">
                  <c:v>6176</c:v>
                </c:pt>
                <c:pt idx="29">
                  <c:v>6255</c:v>
                </c:pt>
                <c:pt idx="31">
                  <c:v>6570</c:v>
                </c:pt>
                <c:pt idx="32">
                  <c:v>7077</c:v>
                </c:pt>
                <c:pt idx="33">
                  <c:v>7506</c:v>
                </c:pt>
                <c:pt idx="34">
                  <c:v>7448</c:v>
                </c:pt>
                <c:pt idx="35">
                  <c:v>7853</c:v>
                </c:pt>
              </c:numCache>
            </c:numRef>
          </c:val>
          <c:smooth val="0"/>
          <c:extLst>
            <c:ext xmlns:c16="http://schemas.microsoft.com/office/drawing/2014/chart" uri="{C3380CC4-5D6E-409C-BE32-E72D297353CC}">
              <c16:uniqueId val="{00000003-7184-40BB-8CDF-5E04E4C67BA8}"/>
            </c:ext>
          </c:extLst>
        </c:ser>
        <c:ser>
          <c:idx val="4"/>
          <c:order val="4"/>
          <c:tx>
            <c:strRef>
              <c:f>'1. Antal'!$F$4</c:f>
              <c:strCache>
                <c:ptCount val="1"/>
                <c:pt idx="0">
                  <c:v>35–39 år</c:v>
                </c:pt>
              </c:strCache>
            </c:strRef>
          </c:tx>
          <c:spPr>
            <a:ln w="22225">
              <a:solidFill>
                <a:srgbClr val="8D6E97">
                  <a:lumMod val="60000"/>
                  <a:lumOff val="40000"/>
                </a:srgbClr>
              </a:solidFill>
              <a:prstDash val="solid"/>
            </a:ln>
          </c:spPr>
          <c:marker>
            <c:symbol val="none"/>
          </c:marker>
          <c:cat>
            <c:strRef>
              <c:f>'1. Antal'!$A$5:$A$40</c:f>
              <c:strCache>
                <c:ptCount val="36"/>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strCache>
            </c:strRef>
          </c:cat>
          <c:val>
            <c:numRef>
              <c:f>'1. Antal'!$F$5:$F$40</c:f>
              <c:numCache>
                <c:formatCode>#,##0</c:formatCode>
                <c:ptCount val="36"/>
                <c:pt idx="0">
                  <c:v>5021</c:v>
                </c:pt>
                <c:pt idx="1">
                  <c:v>4939</c:v>
                </c:pt>
                <c:pt idx="2">
                  <c:v>4767</c:v>
                </c:pt>
                <c:pt idx="3">
                  <c:v>4672</c:v>
                </c:pt>
                <c:pt idx="4">
                  <c:v>4782</c:v>
                </c:pt>
                <c:pt idx="5">
                  <c:v>4701</c:v>
                </c:pt>
                <c:pt idx="6">
                  <c:v>4497</c:v>
                </c:pt>
                <c:pt idx="7">
                  <c:v>4461</c:v>
                </c:pt>
                <c:pt idx="8">
                  <c:v>4136</c:v>
                </c:pt>
                <c:pt idx="9">
                  <c:v>4283</c:v>
                </c:pt>
                <c:pt idx="10">
                  <c:v>4195</c:v>
                </c:pt>
                <c:pt idx="11">
                  <c:v>4143</c:v>
                </c:pt>
                <c:pt idx="12">
                  <c:v>4157</c:v>
                </c:pt>
                <c:pt idx="13">
                  <c:v>4246</c:v>
                </c:pt>
                <c:pt idx="14">
                  <c:v>4341</c:v>
                </c:pt>
                <c:pt idx="15">
                  <c:v>4416</c:v>
                </c:pt>
                <c:pt idx="16">
                  <c:v>4438</c:v>
                </c:pt>
                <c:pt idx="17">
                  <c:v>4543</c:v>
                </c:pt>
                <c:pt idx="18">
                  <c:v>4627</c:v>
                </c:pt>
                <c:pt idx="19">
                  <c:v>4973</c:v>
                </c:pt>
                <c:pt idx="20">
                  <c:v>5105</c:v>
                </c:pt>
                <c:pt idx="21">
                  <c:v>5115</c:v>
                </c:pt>
                <c:pt idx="22">
                  <c:v>5052</c:v>
                </c:pt>
                <c:pt idx="23">
                  <c:v>4904</c:v>
                </c:pt>
                <c:pt idx="24">
                  <c:v>4937</c:v>
                </c:pt>
                <c:pt idx="25">
                  <c:v>5091</c:v>
                </c:pt>
                <c:pt idx="26">
                  <c:v>4999</c:v>
                </c:pt>
                <c:pt idx="27">
                  <c:v>5073</c:v>
                </c:pt>
                <c:pt idx="28">
                  <c:v>5146</c:v>
                </c:pt>
                <c:pt idx="29">
                  <c:v>4820</c:v>
                </c:pt>
                <c:pt idx="31">
                  <c:v>4964</c:v>
                </c:pt>
                <c:pt idx="32">
                  <c:v>5037</c:v>
                </c:pt>
                <c:pt idx="33">
                  <c:v>5380</c:v>
                </c:pt>
                <c:pt idx="34">
                  <c:v>5234</c:v>
                </c:pt>
                <c:pt idx="35">
                  <c:v>5348</c:v>
                </c:pt>
              </c:numCache>
            </c:numRef>
          </c:val>
          <c:smooth val="0"/>
          <c:extLst>
            <c:ext xmlns:c16="http://schemas.microsoft.com/office/drawing/2014/chart" uri="{C3380CC4-5D6E-409C-BE32-E72D297353CC}">
              <c16:uniqueId val="{00000004-7184-40BB-8CDF-5E04E4C67BA8}"/>
            </c:ext>
          </c:extLst>
        </c:ser>
        <c:ser>
          <c:idx val="5"/>
          <c:order val="5"/>
          <c:tx>
            <c:strRef>
              <c:f>'1. Antal'!$G$4</c:f>
              <c:strCache>
                <c:ptCount val="1"/>
                <c:pt idx="0">
                  <c:v>40+ år</c:v>
                </c:pt>
              </c:strCache>
            </c:strRef>
          </c:tx>
          <c:spPr>
            <a:ln w="22225">
              <a:solidFill>
                <a:srgbClr val="8D6E97">
                  <a:lumMod val="60000"/>
                  <a:lumOff val="40000"/>
                </a:srgbClr>
              </a:solidFill>
              <a:prstDash val="solid"/>
            </a:ln>
          </c:spPr>
          <c:marker>
            <c:symbol val="circle"/>
            <c:size val="4"/>
            <c:spPr>
              <a:solidFill>
                <a:srgbClr val="8D6E97">
                  <a:lumMod val="60000"/>
                  <a:lumOff val="40000"/>
                </a:srgbClr>
              </a:solidFill>
              <a:ln>
                <a:solidFill>
                  <a:srgbClr val="8D6E97">
                    <a:lumMod val="60000"/>
                    <a:lumOff val="40000"/>
                  </a:srgbClr>
                </a:solidFill>
              </a:ln>
            </c:spPr>
          </c:marker>
          <c:cat>
            <c:strRef>
              <c:f>'1. Antal'!$A$5:$A$40</c:f>
              <c:strCache>
                <c:ptCount val="36"/>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strCache>
            </c:strRef>
          </c:cat>
          <c:val>
            <c:numRef>
              <c:f>'1. Antal'!$G$5:$G$40</c:f>
              <c:numCache>
                <c:formatCode>#,##0</c:formatCode>
                <c:ptCount val="36"/>
                <c:pt idx="0">
                  <c:v>2419</c:v>
                </c:pt>
                <c:pt idx="1">
                  <c:v>2484</c:v>
                </c:pt>
                <c:pt idx="2">
                  <c:v>2554</c:v>
                </c:pt>
                <c:pt idx="3">
                  <c:v>2574</c:v>
                </c:pt>
                <c:pt idx="4">
                  <c:v>2621</c:v>
                </c:pt>
                <c:pt idx="5">
                  <c:v>2751</c:v>
                </c:pt>
                <c:pt idx="6">
                  <c:v>2758</c:v>
                </c:pt>
                <c:pt idx="7">
                  <c:v>2616</c:v>
                </c:pt>
                <c:pt idx="8">
                  <c:v>2410</c:v>
                </c:pt>
                <c:pt idx="9">
                  <c:v>2383</c:v>
                </c:pt>
                <c:pt idx="10">
                  <c:v>2208</c:v>
                </c:pt>
                <c:pt idx="11">
                  <c:v>2067</c:v>
                </c:pt>
                <c:pt idx="12">
                  <c:v>1971</c:v>
                </c:pt>
                <c:pt idx="13">
                  <c:v>1872</c:v>
                </c:pt>
                <c:pt idx="14">
                  <c:v>1887</c:v>
                </c:pt>
                <c:pt idx="15">
                  <c:v>1920</c:v>
                </c:pt>
                <c:pt idx="16">
                  <c:v>1847</c:v>
                </c:pt>
                <c:pt idx="17">
                  <c:v>1882</c:v>
                </c:pt>
                <c:pt idx="18">
                  <c:v>1832</c:v>
                </c:pt>
                <c:pt idx="19">
                  <c:v>1959</c:v>
                </c:pt>
                <c:pt idx="20">
                  <c:v>2139</c:v>
                </c:pt>
                <c:pt idx="21">
                  <c:v>2249</c:v>
                </c:pt>
                <c:pt idx="22">
                  <c:v>2420</c:v>
                </c:pt>
                <c:pt idx="23">
                  <c:v>2360</c:v>
                </c:pt>
                <c:pt idx="24">
                  <c:v>2404</c:v>
                </c:pt>
                <c:pt idx="25">
                  <c:v>2551</c:v>
                </c:pt>
                <c:pt idx="26">
                  <c:v>2473</c:v>
                </c:pt>
                <c:pt idx="27">
                  <c:v>2542</c:v>
                </c:pt>
                <c:pt idx="28">
                  <c:v>2640</c:v>
                </c:pt>
                <c:pt idx="29">
                  <c:v>2524</c:v>
                </c:pt>
                <c:pt idx="31">
                  <c:v>2522</c:v>
                </c:pt>
                <c:pt idx="32">
                  <c:v>2645</c:v>
                </c:pt>
                <c:pt idx="33">
                  <c:v>2644</c:v>
                </c:pt>
                <c:pt idx="34">
                  <c:v>2473</c:v>
                </c:pt>
                <c:pt idx="35">
                  <c:v>2530</c:v>
                </c:pt>
              </c:numCache>
            </c:numRef>
          </c:val>
          <c:smooth val="0"/>
          <c:extLst>
            <c:ext xmlns:c16="http://schemas.microsoft.com/office/drawing/2014/chart" uri="{C3380CC4-5D6E-409C-BE32-E72D297353CC}">
              <c16:uniqueId val="{00000005-7184-40BB-8CDF-5E04E4C67BA8}"/>
            </c:ext>
          </c:extLst>
        </c:ser>
        <c:dLbls>
          <c:showLegendKey val="0"/>
          <c:showVal val="0"/>
          <c:showCatName val="0"/>
          <c:showSerName val="0"/>
          <c:showPercent val="0"/>
          <c:showBubbleSize val="0"/>
        </c:dLbls>
        <c:smooth val="0"/>
        <c:axId val="458181264"/>
        <c:axId val="1"/>
      </c:lineChart>
      <c:catAx>
        <c:axId val="458181264"/>
        <c:scaling>
          <c:orientation val="minMax"/>
        </c:scaling>
        <c:delete val="0"/>
        <c:axPos val="b"/>
        <c:numFmt formatCode="General" sourceLinked="1"/>
        <c:majorTickMark val="in"/>
        <c:minorTickMark val="none"/>
        <c:tickLblPos val="nextTo"/>
        <c:spPr>
          <a:ln w="3175">
            <a:solidFill>
              <a:srgbClr val="000000"/>
            </a:solidFill>
            <a:prstDash val="solid"/>
          </a:ln>
        </c:spPr>
        <c:txPr>
          <a:bodyPr rot="-3000000" vert="horz"/>
          <a:lstStyle/>
          <a:p>
            <a:pPr>
              <a:defRPr/>
            </a:pPr>
            <a:endParaRPr lang="sv-SE"/>
          </a:p>
        </c:txPr>
        <c:crossAx val="1"/>
        <c:crosses val="autoZero"/>
        <c:auto val="1"/>
        <c:lblAlgn val="ctr"/>
        <c:lblOffset val="100"/>
        <c:tickLblSkip val="1"/>
        <c:tickMarkSkip val="1"/>
        <c:noMultiLvlLbl val="0"/>
      </c:catAx>
      <c:valAx>
        <c:axId val="1"/>
        <c:scaling>
          <c:orientation val="minMax"/>
          <c:max val="12000"/>
          <c:min val="0"/>
        </c:scaling>
        <c:delete val="0"/>
        <c:axPos val="l"/>
        <c:majorGridlines>
          <c:spPr>
            <a:ln w="3175">
              <a:solidFill>
                <a:srgbClr val="DAD7CB"/>
              </a:solidFill>
              <a:prstDash val="solid"/>
            </a:ln>
          </c:spPr>
        </c:majorGridlines>
        <c:title>
          <c:tx>
            <c:rich>
              <a:bodyPr rot="0" vert="horz"/>
              <a:lstStyle/>
              <a:p>
                <a:pPr>
                  <a:defRPr b="0"/>
                </a:pPr>
                <a:r>
                  <a:rPr lang="sv-SE"/>
                  <a:t>Antal</a:t>
                </a:r>
              </a:p>
            </c:rich>
          </c:tx>
          <c:layout>
            <c:manualLayout>
              <c:xMode val="edge"/>
              <c:yMode val="edge"/>
              <c:x val="1.5584531918018717E-2"/>
              <c:y val="7.7117780722789783E-2"/>
            </c:manualLayout>
          </c:layout>
          <c:overlay val="0"/>
          <c:spPr>
            <a:noFill/>
            <a:ln w="25400">
              <a:noFill/>
            </a:ln>
          </c:spPr>
        </c:title>
        <c:numFmt formatCode="#,##0" sourceLinked="0"/>
        <c:majorTickMark val="none"/>
        <c:minorTickMark val="none"/>
        <c:tickLblPos val="nextTo"/>
        <c:spPr>
          <a:ln w="3175">
            <a:solidFill>
              <a:srgbClr val="000000"/>
            </a:solidFill>
            <a:prstDash val="solid"/>
          </a:ln>
        </c:spPr>
        <c:crossAx val="458181264"/>
        <c:crosses val="autoZero"/>
        <c:crossBetween val="between"/>
        <c:majorUnit val="1000"/>
      </c:valAx>
      <c:spPr>
        <a:solidFill>
          <a:srgbClr val="FFFFFF"/>
        </a:solidFill>
        <a:ln w="3175">
          <a:solidFill>
            <a:srgbClr val="000000"/>
          </a:solidFill>
          <a:prstDash val="solid"/>
        </a:ln>
      </c:spPr>
    </c:plotArea>
    <c:legend>
      <c:legendPos val="r"/>
      <c:layout>
        <c:manualLayout>
          <c:xMode val="edge"/>
          <c:yMode val="edge"/>
          <c:x val="0.50795515096667276"/>
          <c:y val="0.8432229739752849"/>
          <c:w val="0.43522781836181013"/>
          <c:h val="7.6271444528384968E-2"/>
        </c:manualLayout>
      </c:layout>
      <c:overlay val="0"/>
      <c:spPr>
        <a:noFill/>
        <a:ln w="25400">
          <a:noFill/>
        </a:ln>
      </c:sp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orientation="landscape"/>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0227731351874199E-2"/>
          <c:y val="0.1387376902169748"/>
          <c:w val="0.93763422444467981"/>
          <c:h val="0.59874041929297495"/>
        </c:manualLayout>
      </c:layout>
      <c:lineChart>
        <c:grouping val="standard"/>
        <c:varyColors val="0"/>
        <c:ser>
          <c:idx val="0"/>
          <c:order val="0"/>
          <c:tx>
            <c:strRef>
              <c:f>'2. Antal per 1 000'!$B$4</c:f>
              <c:strCache>
                <c:ptCount val="1"/>
                <c:pt idx="0">
                  <c:v>–19 år*</c:v>
                </c:pt>
              </c:strCache>
            </c:strRef>
          </c:tx>
          <c:spPr>
            <a:ln w="25400">
              <a:solidFill>
                <a:srgbClr val="8D6E97">
                  <a:lumMod val="75000"/>
                </a:srgbClr>
              </a:solidFill>
              <a:prstDash val="sysDash"/>
            </a:ln>
          </c:spPr>
          <c:marker>
            <c:symbol val="none"/>
          </c:marker>
          <c:cat>
            <c:strRef>
              <c:f>'2. Antal per 1 000'!$A$5:$A$40</c:f>
              <c:strCache>
                <c:ptCount val="36"/>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strCache>
            </c:strRef>
          </c:cat>
          <c:val>
            <c:numRef>
              <c:f>'2. Antal per 1 000'!$B$5:$B$40</c:f>
              <c:numCache>
                <c:formatCode>######0.0</c:formatCode>
                <c:ptCount val="36"/>
                <c:pt idx="0">
                  <c:v>17.899999999999999</c:v>
                </c:pt>
                <c:pt idx="1">
                  <c:v>17.7</c:v>
                </c:pt>
                <c:pt idx="2" formatCode="########0">
                  <c:v>18</c:v>
                </c:pt>
                <c:pt idx="3">
                  <c:v>19.600000000000001</c:v>
                </c:pt>
                <c:pt idx="4">
                  <c:v>21.5</c:v>
                </c:pt>
                <c:pt idx="5">
                  <c:v>24.3</c:v>
                </c:pt>
                <c:pt idx="6">
                  <c:v>24.9</c:v>
                </c:pt>
                <c:pt idx="7">
                  <c:v>24.6</c:v>
                </c:pt>
                <c:pt idx="8">
                  <c:v>22.6</c:v>
                </c:pt>
                <c:pt idx="9">
                  <c:v>20.100000000000001</c:v>
                </c:pt>
                <c:pt idx="10">
                  <c:v>18.8</c:v>
                </c:pt>
                <c:pt idx="11">
                  <c:v>17.8</c:v>
                </c:pt>
                <c:pt idx="12">
                  <c:v>16.899999999999999</c:v>
                </c:pt>
                <c:pt idx="13">
                  <c:v>17.7</c:v>
                </c:pt>
                <c:pt idx="14">
                  <c:v>17.8</c:v>
                </c:pt>
                <c:pt idx="15">
                  <c:v>18.5</c:v>
                </c:pt>
                <c:pt idx="16" formatCode="########0">
                  <c:v>19</c:v>
                </c:pt>
                <c:pt idx="17">
                  <c:v>21.2</c:v>
                </c:pt>
                <c:pt idx="18">
                  <c:v>22.7</c:v>
                </c:pt>
                <c:pt idx="19">
                  <c:v>25.5</c:v>
                </c:pt>
                <c:pt idx="20" formatCode="########0">
                  <c:v>25</c:v>
                </c:pt>
                <c:pt idx="21">
                  <c:v>24.4</c:v>
                </c:pt>
                <c:pt idx="22">
                  <c:v>24.3</c:v>
                </c:pt>
                <c:pt idx="23">
                  <c:v>25.4</c:v>
                </c:pt>
                <c:pt idx="24">
                  <c:v>24.8</c:v>
                </c:pt>
                <c:pt idx="25">
                  <c:v>24.4</c:v>
                </c:pt>
                <c:pt idx="26">
                  <c:v>22.5</c:v>
                </c:pt>
                <c:pt idx="27">
                  <c:v>20.9</c:v>
                </c:pt>
                <c:pt idx="28">
                  <c:v>19.8</c:v>
                </c:pt>
                <c:pt idx="29">
                  <c:v>18.8</c:v>
                </c:pt>
                <c:pt idx="31">
                  <c:v>15.1</c:v>
                </c:pt>
                <c:pt idx="32">
                  <c:v>14.4</c:v>
                </c:pt>
                <c:pt idx="33">
                  <c:v>13.4</c:v>
                </c:pt>
                <c:pt idx="34">
                  <c:v>11.7</c:v>
                </c:pt>
                <c:pt idx="35" formatCode="0.0">
                  <c:v>10.7</c:v>
                </c:pt>
              </c:numCache>
            </c:numRef>
          </c:val>
          <c:smooth val="0"/>
          <c:extLst>
            <c:ext xmlns:c16="http://schemas.microsoft.com/office/drawing/2014/chart" uri="{C3380CC4-5D6E-409C-BE32-E72D297353CC}">
              <c16:uniqueId val="{00000000-CBED-429F-A0E4-167292D42D88}"/>
            </c:ext>
          </c:extLst>
        </c:ser>
        <c:ser>
          <c:idx val="1"/>
          <c:order val="1"/>
          <c:tx>
            <c:strRef>
              <c:f>'2. Antal per 1 000'!$C$4</c:f>
              <c:strCache>
                <c:ptCount val="1"/>
                <c:pt idx="0">
                  <c:v>20–24 år</c:v>
                </c:pt>
              </c:strCache>
            </c:strRef>
          </c:tx>
          <c:spPr>
            <a:ln w="22225">
              <a:solidFill>
                <a:srgbClr val="8D6E97">
                  <a:lumMod val="75000"/>
                </a:srgbClr>
              </a:solidFill>
              <a:prstDash val="solid"/>
            </a:ln>
          </c:spPr>
          <c:marker>
            <c:symbol val="circle"/>
            <c:size val="4"/>
            <c:spPr>
              <a:solidFill>
                <a:srgbClr val="8D6E97"/>
              </a:solidFill>
              <a:ln>
                <a:solidFill>
                  <a:srgbClr val="8D6E97">
                    <a:lumMod val="75000"/>
                  </a:srgbClr>
                </a:solidFill>
                <a:prstDash val="solid"/>
              </a:ln>
            </c:spPr>
          </c:marker>
          <c:cat>
            <c:strRef>
              <c:f>'2. Antal per 1 000'!$A$5:$A$40</c:f>
              <c:strCache>
                <c:ptCount val="36"/>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strCache>
            </c:strRef>
          </c:cat>
          <c:val>
            <c:numRef>
              <c:f>'2. Antal per 1 000'!$C$5:$C$40</c:f>
              <c:numCache>
                <c:formatCode>######0.0</c:formatCode>
                <c:ptCount val="36"/>
                <c:pt idx="0">
                  <c:v>26.2</c:v>
                </c:pt>
                <c:pt idx="1">
                  <c:v>26.7</c:v>
                </c:pt>
                <c:pt idx="2">
                  <c:v>27.3</c:v>
                </c:pt>
                <c:pt idx="3" formatCode="########0">
                  <c:v>30</c:v>
                </c:pt>
                <c:pt idx="4">
                  <c:v>31.2</c:v>
                </c:pt>
                <c:pt idx="5">
                  <c:v>33.799999999999997</c:v>
                </c:pt>
                <c:pt idx="6">
                  <c:v>34.9</c:v>
                </c:pt>
                <c:pt idx="7">
                  <c:v>33.200000000000003</c:v>
                </c:pt>
                <c:pt idx="8">
                  <c:v>31.8</c:v>
                </c:pt>
                <c:pt idx="9">
                  <c:v>30.5</c:v>
                </c:pt>
                <c:pt idx="10" formatCode="########0">
                  <c:v>30</c:v>
                </c:pt>
                <c:pt idx="11">
                  <c:v>28.1</c:v>
                </c:pt>
                <c:pt idx="12">
                  <c:v>26.4</c:v>
                </c:pt>
                <c:pt idx="13">
                  <c:v>27.5</c:v>
                </c:pt>
                <c:pt idx="14">
                  <c:v>26.6</c:v>
                </c:pt>
                <c:pt idx="15">
                  <c:v>26.1</c:v>
                </c:pt>
                <c:pt idx="16">
                  <c:v>26.3</c:v>
                </c:pt>
                <c:pt idx="17">
                  <c:v>26.9</c:v>
                </c:pt>
                <c:pt idx="18">
                  <c:v>28.1</c:v>
                </c:pt>
                <c:pt idx="19" formatCode="########0">
                  <c:v>30</c:v>
                </c:pt>
                <c:pt idx="20">
                  <c:v>31.2</c:v>
                </c:pt>
                <c:pt idx="21">
                  <c:v>30.6</c:v>
                </c:pt>
                <c:pt idx="22">
                  <c:v>31.4</c:v>
                </c:pt>
                <c:pt idx="23">
                  <c:v>33.1</c:v>
                </c:pt>
                <c:pt idx="24">
                  <c:v>34.200000000000003</c:v>
                </c:pt>
                <c:pt idx="25">
                  <c:v>34.700000000000003</c:v>
                </c:pt>
                <c:pt idx="26">
                  <c:v>33.4</c:v>
                </c:pt>
                <c:pt idx="27">
                  <c:v>33.299999999999997</c:v>
                </c:pt>
                <c:pt idx="28">
                  <c:v>33.1</c:v>
                </c:pt>
                <c:pt idx="29">
                  <c:v>32.6</c:v>
                </c:pt>
                <c:pt idx="31">
                  <c:v>29.6</c:v>
                </c:pt>
                <c:pt idx="32">
                  <c:v>30.6</c:v>
                </c:pt>
                <c:pt idx="33" formatCode="########0">
                  <c:v>29</c:v>
                </c:pt>
                <c:pt idx="34">
                  <c:v>26.6</c:v>
                </c:pt>
                <c:pt idx="35" formatCode="0.0">
                  <c:v>26</c:v>
                </c:pt>
              </c:numCache>
            </c:numRef>
          </c:val>
          <c:smooth val="0"/>
          <c:extLst>
            <c:ext xmlns:c16="http://schemas.microsoft.com/office/drawing/2014/chart" uri="{C3380CC4-5D6E-409C-BE32-E72D297353CC}">
              <c16:uniqueId val="{00000001-CBED-429F-A0E4-167292D42D88}"/>
            </c:ext>
          </c:extLst>
        </c:ser>
        <c:ser>
          <c:idx val="2"/>
          <c:order val="2"/>
          <c:tx>
            <c:strRef>
              <c:f>'2. Antal per 1 000'!$D$4</c:f>
              <c:strCache>
                <c:ptCount val="1"/>
                <c:pt idx="0">
                  <c:v>25–29 år</c:v>
                </c:pt>
              </c:strCache>
            </c:strRef>
          </c:tx>
          <c:spPr>
            <a:ln w="25400">
              <a:solidFill>
                <a:srgbClr val="8D6E97">
                  <a:lumMod val="60000"/>
                  <a:lumOff val="40000"/>
                </a:srgbClr>
              </a:solidFill>
              <a:prstDash val="sysDash"/>
            </a:ln>
          </c:spPr>
          <c:marker>
            <c:symbol val="none"/>
          </c:marker>
          <c:cat>
            <c:strRef>
              <c:f>'2. Antal per 1 000'!$A$5:$A$40</c:f>
              <c:strCache>
                <c:ptCount val="36"/>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strCache>
            </c:strRef>
          </c:cat>
          <c:val>
            <c:numRef>
              <c:f>'2. Antal per 1 000'!$D$5:$D$40</c:f>
              <c:numCache>
                <c:formatCode>######0.0</c:formatCode>
                <c:ptCount val="36"/>
                <c:pt idx="0">
                  <c:v>20.7</c:v>
                </c:pt>
                <c:pt idx="1">
                  <c:v>20.399999999999999</c:v>
                </c:pt>
                <c:pt idx="2">
                  <c:v>20.9</c:v>
                </c:pt>
                <c:pt idx="3">
                  <c:v>23.8</c:v>
                </c:pt>
                <c:pt idx="4">
                  <c:v>24.6</c:v>
                </c:pt>
                <c:pt idx="5" formatCode="########0">
                  <c:v>27</c:v>
                </c:pt>
                <c:pt idx="6">
                  <c:v>26.7</c:v>
                </c:pt>
                <c:pt idx="7">
                  <c:v>27.5</c:v>
                </c:pt>
                <c:pt idx="8">
                  <c:v>26.3</c:v>
                </c:pt>
                <c:pt idx="9" formatCode="########0">
                  <c:v>26</c:v>
                </c:pt>
                <c:pt idx="10">
                  <c:v>25.9</c:v>
                </c:pt>
                <c:pt idx="11">
                  <c:v>24.3</c:v>
                </c:pt>
                <c:pt idx="12">
                  <c:v>24.1</c:v>
                </c:pt>
                <c:pt idx="13">
                  <c:v>24.7</c:v>
                </c:pt>
                <c:pt idx="14">
                  <c:v>23.7</c:v>
                </c:pt>
                <c:pt idx="15">
                  <c:v>23.1</c:v>
                </c:pt>
                <c:pt idx="16">
                  <c:v>22.5</c:v>
                </c:pt>
                <c:pt idx="17">
                  <c:v>22.5</c:v>
                </c:pt>
                <c:pt idx="18">
                  <c:v>22.9</c:v>
                </c:pt>
                <c:pt idx="19">
                  <c:v>22.7</c:v>
                </c:pt>
                <c:pt idx="20">
                  <c:v>23.7</c:v>
                </c:pt>
                <c:pt idx="21">
                  <c:v>24.1</c:v>
                </c:pt>
                <c:pt idx="22">
                  <c:v>24.3</c:v>
                </c:pt>
                <c:pt idx="23">
                  <c:v>25.2</c:v>
                </c:pt>
                <c:pt idx="24">
                  <c:v>26.3</c:v>
                </c:pt>
                <c:pt idx="25">
                  <c:v>26.7</c:v>
                </c:pt>
                <c:pt idx="26">
                  <c:v>26.3</c:v>
                </c:pt>
                <c:pt idx="27">
                  <c:v>26.7</c:v>
                </c:pt>
                <c:pt idx="28">
                  <c:v>26.5</c:v>
                </c:pt>
                <c:pt idx="29">
                  <c:v>27.2</c:v>
                </c:pt>
                <c:pt idx="31">
                  <c:v>27.3</c:v>
                </c:pt>
                <c:pt idx="32">
                  <c:v>29.9</c:v>
                </c:pt>
                <c:pt idx="33">
                  <c:v>29.8</c:v>
                </c:pt>
                <c:pt idx="34">
                  <c:v>28.5</c:v>
                </c:pt>
                <c:pt idx="35" formatCode="0.0">
                  <c:v>26.9</c:v>
                </c:pt>
              </c:numCache>
            </c:numRef>
          </c:val>
          <c:smooth val="0"/>
          <c:extLst>
            <c:ext xmlns:c16="http://schemas.microsoft.com/office/drawing/2014/chart" uri="{C3380CC4-5D6E-409C-BE32-E72D297353CC}">
              <c16:uniqueId val="{00000002-CBED-429F-A0E4-167292D42D88}"/>
            </c:ext>
          </c:extLst>
        </c:ser>
        <c:ser>
          <c:idx val="3"/>
          <c:order val="3"/>
          <c:tx>
            <c:strRef>
              <c:f>'2. Antal per 1 000'!$E$4</c:f>
              <c:strCache>
                <c:ptCount val="1"/>
                <c:pt idx="0">
                  <c:v>30–34 år</c:v>
                </c:pt>
              </c:strCache>
            </c:strRef>
          </c:tx>
          <c:spPr>
            <a:ln w="22225">
              <a:solidFill>
                <a:srgbClr val="8D6E97">
                  <a:lumMod val="75000"/>
                </a:srgbClr>
              </a:solidFill>
              <a:prstDash val="solid"/>
            </a:ln>
          </c:spPr>
          <c:marker>
            <c:symbol val="none"/>
          </c:marker>
          <c:cat>
            <c:strRef>
              <c:f>'2. Antal per 1 000'!$A$5:$A$40</c:f>
              <c:strCache>
                <c:ptCount val="36"/>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strCache>
            </c:strRef>
          </c:cat>
          <c:val>
            <c:numRef>
              <c:f>'2. Antal per 1 000'!$E$5:$E$40</c:f>
              <c:numCache>
                <c:formatCode>######0.0</c:formatCode>
                <c:ptCount val="36"/>
                <c:pt idx="0">
                  <c:v>18.2</c:v>
                </c:pt>
                <c:pt idx="1">
                  <c:v>17.899999999999999</c:v>
                </c:pt>
                <c:pt idx="2">
                  <c:v>17.2</c:v>
                </c:pt>
                <c:pt idx="3">
                  <c:v>18.2</c:v>
                </c:pt>
                <c:pt idx="4" formatCode="########0">
                  <c:v>19</c:v>
                </c:pt>
                <c:pt idx="5">
                  <c:v>20.6</c:v>
                </c:pt>
                <c:pt idx="6">
                  <c:v>20.5</c:v>
                </c:pt>
                <c:pt idx="7">
                  <c:v>20.399999999999999</c:v>
                </c:pt>
                <c:pt idx="8">
                  <c:v>20.9</c:v>
                </c:pt>
                <c:pt idx="9">
                  <c:v>21.3</c:v>
                </c:pt>
                <c:pt idx="10">
                  <c:v>21.9</c:v>
                </c:pt>
                <c:pt idx="11">
                  <c:v>20.399999999999999</c:v>
                </c:pt>
                <c:pt idx="12">
                  <c:v>20.399999999999999</c:v>
                </c:pt>
                <c:pt idx="13">
                  <c:v>20.9</c:v>
                </c:pt>
                <c:pt idx="14">
                  <c:v>20.7</c:v>
                </c:pt>
                <c:pt idx="15">
                  <c:v>20.2</c:v>
                </c:pt>
                <c:pt idx="16">
                  <c:v>20.2</c:v>
                </c:pt>
                <c:pt idx="17">
                  <c:v>19.100000000000001</c:v>
                </c:pt>
                <c:pt idx="18">
                  <c:v>19.5</c:v>
                </c:pt>
                <c:pt idx="19">
                  <c:v>19.5</c:v>
                </c:pt>
                <c:pt idx="20">
                  <c:v>20.5</c:v>
                </c:pt>
                <c:pt idx="21">
                  <c:v>20.100000000000001</c:v>
                </c:pt>
                <c:pt idx="22">
                  <c:v>19.8</c:v>
                </c:pt>
                <c:pt idx="23">
                  <c:v>19.7</c:v>
                </c:pt>
                <c:pt idx="24">
                  <c:v>20.5</c:v>
                </c:pt>
                <c:pt idx="25">
                  <c:v>20.399999999999999</c:v>
                </c:pt>
                <c:pt idx="26">
                  <c:v>21.1</c:v>
                </c:pt>
                <c:pt idx="27">
                  <c:v>21.5</c:v>
                </c:pt>
                <c:pt idx="28">
                  <c:v>21.6</c:v>
                </c:pt>
                <c:pt idx="29">
                  <c:v>21.7</c:v>
                </c:pt>
                <c:pt idx="31">
                  <c:v>22.3</c:v>
                </c:pt>
                <c:pt idx="32">
                  <c:v>23.7</c:v>
                </c:pt>
                <c:pt idx="33">
                  <c:v>24.5</c:v>
                </c:pt>
                <c:pt idx="34">
                  <c:v>23.5</c:v>
                </c:pt>
                <c:pt idx="35" formatCode="0.0">
                  <c:v>23.9</c:v>
                </c:pt>
              </c:numCache>
            </c:numRef>
          </c:val>
          <c:smooth val="0"/>
          <c:extLst>
            <c:ext xmlns:c16="http://schemas.microsoft.com/office/drawing/2014/chart" uri="{C3380CC4-5D6E-409C-BE32-E72D297353CC}">
              <c16:uniqueId val="{00000003-CBED-429F-A0E4-167292D42D88}"/>
            </c:ext>
          </c:extLst>
        </c:ser>
        <c:ser>
          <c:idx val="4"/>
          <c:order val="4"/>
          <c:tx>
            <c:strRef>
              <c:f>'2. Antal per 1 000'!$F$4</c:f>
              <c:strCache>
                <c:ptCount val="1"/>
                <c:pt idx="0">
                  <c:v>35–39 år</c:v>
                </c:pt>
              </c:strCache>
            </c:strRef>
          </c:tx>
          <c:spPr>
            <a:ln w="22225">
              <a:solidFill>
                <a:srgbClr val="8D6E97">
                  <a:lumMod val="60000"/>
                  <a:lumOff val="40000"/>
                </a:srgbClr>
              </a:solidFill>
              <a:prstDash val="solid"/>
            </a:ln>
          </c:spPr>
          <c:marker>
            <c:symbol val="none"/>
          </c:marker>
          <c:val>
            <c:numRef>
              <c:f>'2. Antal per 1 000'!$F$5:$F$40</c:f>
              <c:numCache>
                <c:formatCode>########0</c:formatCode>
                <c:ptCount val="36"/>
                <c:pt idx="0" formatCode="######0.0">
                  <c:v>15.3</c:v>
                </c:pt>
                <c:pt idx="1">
                  <c:v>15</c:v>
                </c:pt>
                <c:pt idx="2" formatCode="######0.0">
                  <c:v>14.7</c:v>
                </c:pt>
                <c:pt idx="3" formatCode="######0.0">
                  <c:v>14.8</c:v>
                </c:pt>
                <c:pt idx="4" formatCode="######0.0">
                  <c:v>15.6</c:v>
                </c:pt>
                <c:pt idx="5" formatCode="######0.0">
                  <c:v>15.7</c:v>
                </c:pt>
                <c:pt idx="6" formatCode="######0.0">
                  <c:v>15.4</c:v>
                </c:pt>
                <c:pt idx="7" formatCode="######0.0">
                  <c:v>15.5</c:v>
                </c:pt>
                <c:pt idx="8" formatCode="######0.0">
                  <c:v>14.4</c:v>
                </c:pt>
                <c:pt idx="9" formatCode="######0.0">
                  <c:v>14.9</c:v>
                </c:pt>
                <c:pt idx="10" formatCode="######0.0">
                  <c:v>14.6</c:v>
                </c:pt>
                <c:pt idx="11" formatCode="######0.0">
                  <c:v>14.4</c:v>
                </c:pt>
                <c:pt idx="12" formatCode="######0.0">
                  <c:v>14.5</c:v>
                </c:pt>
                <c:pt idx="13" formatCode="######0.0">
                  <c:v>14.8</c:v>
                </c:pt>
                <c:pt idx="14" formatCode="######0.0">
                  <c:v>15.2</c:v>
                </c:pt>
                <c:pt idx="15" formatCode="######0.0">
                  <c:v>15.4</c:v>
                </c:pt>
                <c:pt idx="16" formatCode="######0.0">
                  <c:v>15.1</c:v>
                </c:pt>
                <c:pt idx="17">
                  <c:v>15</c:v>
                </c:pt>
                <c:pt idx="18" formatCode="######0.0">
                  <c:v>14.8</c:v>
                </c:pt>
                <c:pt idx="19" formatCode="######0.0">
                  <c:v>15.5</c:v>
                </c:pt>
                <c:pt idx="20" formatCode="######0.0">
                  <c:v>15.7</c:v>
                </c:pt>
                <c:pt idx="21" formatCode="######0.0">
                  <c:v>15.9</c:v>
                </c:pt>
                <c:pt idx="22">
                  <c:v>16</c:v>
                </c:pt>
                <c:pt idx="23" formatCode="######0.0">
                  <c:v>15.7</c:v>
                </c:pt>
                <c:pt idx="24">
                  <c:v>16</c:v>
                </c:pt>
                <c:pt idx="25" formatCode="######0.0">
                  <c:v>16.5</c:v>
                </c:pt>
                <c:pt idx="26" formatCode="######0.0">
                  <c:v>16.100000000000001</c:v>
                </c:pt>
                <c:pt idx="27" formatCode="######0.0">
                  <c:v>16.3</c:v>
                </c:pt>
                <c:pt idx="28" formatCode="######0.0">
                  <c:v>16.600000000000001</c:v>
                </c:pt>
                <c:pt idx="29" formatCode="######0.0">
                  <c:v>15.8</c:v>
                </c:pt>
                <c:pt idx="31" formatCode="######0.0">
                  <c:v>16.7</c:v>
                </c:pt>
                <c:pt idx="32">
                  <c:v>17</c:v>
                </c:pt>
                <c:pt idx="33" formatCode="######0.0">
                  <c:v>17.899999999999999</c:v>
                </c:pt>
                <c:pt idx="34" formatCode="######0.0">
                  <c:v>17.2</c:v>
                </c:pt>
                <c:pt idx="35" formatCode="0.0">
                  <c:v>17.3</c:v>
                </c:pt>
              </c:numCache>
            </c:numRef>
          </c:val>
          <c:smooth val="0"/>
          <c:extLst>
            <c:ext xmlns:c16="http://schemas.microsoft.com/office/drawing/2014/chart" uri="{C3380CC4-5D6E-409C-BE32-E72D297353CC}">
              <c16:uniqueId val="{00000004-CBED-429F-A0E4-167292D42D88}"/>
            </c:ext>
          </c:extLst>
        </c:ser>
        <c:ser>
          <c:idx val="5"/>
          <c:order val="5"/>
          <c:tx>
            <c:strRef>
              <c:f>'2. Antal per 1 000'!$G$4</c:f>
              <c:strCache>
                <c:ptCount val="1"/>
                <c:pt idx="0">
                  <c:v>40+ år*</c:v>
                </c:pt>
              </c:strCache>
            </c:strRef>
          </c:tx>
          <c:spPr>
            <a:ln w="22225">
              <a:solidFill>
                <a:srgbClr val="8D6E97">
                  <a:lumMod val="60000"/>
                  <a:lumOff val="40000"/>
                </a:srgbClr>
              </a:solidFill>
            </a:ln>
          </c:spPr>
          <c:marker>
            <c:symbol val="circle"/>
            <c:size val="4"/>
            <c:spPr>
              <a:solidFill>
                <a:srgbClr val="8D6E97">
                  <a:lumMod val="60000"/>
                  <a:lumOff val="40000"/>
                </a:srgbClr>
              </a:solidFill>
              <a:ln>
                <a:solidFill>
                  <a:srgbClr val="8D6E97">
                    <a:lumMod val="60000"/>
                    <a:lumOff val="40000"/>
                  </a:srgbClr>
                </a:solidFill>
              </a:ln>
            </c:spPr>
          </c:marker>
          <c:val>
            <c:numRef>
              <c:f>'2. Antal per 1 000'!$G$5:$G$40</c:f>
              <c:numCache>
                <c:formatCode>######0.0</c:formatCode>
                <c:ptCount val="36"/>
                <c:pt idx="0">
                  <c:v>9.4</c:v>
                </c:pt>
                <c:pt idx="1">
                  <c:v>9.1</c:v>
                </c:pt>
                <c:pt idx="2">
                  <c:v>8.8000000000000007</c:v>
                </c:pt>
                <c:pt idx="3">
                  <c:v>8.4</c:v>
                </c:pt>
                <c:pt idx="4">
                  <c:v>8.1999999999999993</c:v>
                </c:pt>
                <c:pt idx="5">
                  <c:v>8.4</c:v>
                </c:pt>
                <c:pt idx="6">
                  <c:v>8.4</c:v>
                </c:pt>
                <c:pt idx="7">
                  <c:v>8.1</c:v>
                </c:pt>
                <c:pt idx="8">
                  <c:v>7.6</c:v>
                </c:pt>
                <c:pt idx="9">
                  <c:v>7.7</c:v>
                </c:pt>
                <c:pt idx="10">
                  <c:v>7.3</c:v>
                </c:pt>
                <c:pt idx="11" formatCode="########0">
                  <c:v>7</c:v>
                </c:pt>
                <c:pt idx="12">
                  <c:v>6.8</c:v>
                </c:pt>
                <c:pt idx="13">
                  <c:v>6.5</c:v>
                </c:pt>
                <c:pt idx="14">
                  <c:v>6.5</c:v>
                </c:pt>
                <c:pt idx="15">
                  <c:v>6.7</c:v>
                </c:pt>
                <c:pt idx="16">
                  <c:v>6.4</c:v>
                </c:pt>
                <c:pt idx="17">
                  <c:v>6.5</c:v>
                </c:pt>
                <c:pt idx="18">
                  <c:v>6.4</c:v>
                </c:pt>
                <c:pt idx="19">
                  <c:v>6.8</c:v>
                </c:pt>
                <c:pt idx="20">
                  <c:v>7.4</c:v>
                </c:pt>
                <c:pt idx="21">
                  <c:v>7.6</c:v>
                </c:pt>
                <c:pt idx="22">
                  <c:v>7.9</c:v>
                </c:pt>
                <c:pt idx="23">
                  <c:v>7.5</c:v>
                </c:pt>
                <c:pt idx="24">
                  <c:v>7.4</c:v>
                </c:pt>
                <c:pt idx="25">
                  <c:v>7.7</c:v>
                </c:pt>
                <c:pt idx="26">
                  <c:v>7.5</c:v>
                </c:pt>
                <c:pt idx="27">
                  <c:v>7.9</c:v>
                </c:pt>
                <c:pt idx="28">
                  <c:v>8.3000000000000007</c:v>
                </c:pt>
                <c:pt idx="29" formatCode="########0">
                  <c:v>8</c:v>
                </c:pt>
                <c:pt idx="31" formatCode="########0">
                  <c:v>7.9</c:v>
                </c:pt>
                <c:pt idx="32">
                  <c:v>8.1999999999999993</c:v>
                </c:pt>
                <c:pt idx="33">
                  <c:v>8.3000000000000007</c:v>
                </c:pt>
                <c:pt idx="34">
                  <c:v>7.8</c:v>
                </c:pt>
                <c:pt idx="35" formatCode="0.0">
                  <c:v>8.1</c:v>
                </c:pt>
              </c:numCache>
            </c:numRef>
          </c:val>
          <c:smooth val="0"/>
          <c:extLst>
            <c:ext xmlns:c16="http://schemas.microsoft.com/office/drawing/2014/chart" uri="{C3380CC4-5D6E-409C-BE32-E72D297353CC}">
              <c16:uniqueId val="{00000005-CBED-429F-A0E4-167292D42D88}"/>
            </c:ext>
          </c:extLst>
        </c:ser>
        <c:dLbls>
          <c:showLegendKey val="0"/>
          <c:showVal val="0"/>
          <c:showCatName val="0"/>
          <c:showSerName val="0"/>
          <c:showPercent val="0"/>
          <c:showBubbleSize val="0"/>
        </c:dLbls>
        <c:smooth val="0"/>
        <c:axId val="458182248"/>
        <c:axId val="1"/>
      </c:lineChart>
      <c:catAx>
        <c:axId val="458182248"/>
        <c:scaling>
          <c:orientation val="minMax"/>
        </c:scaling>
        <c:delete val="0"/>
        <c:axPos val="b"/>
        <c:numFmt formatCode="General" sourceLinked="1"/>
        <c:majorTickMark val="in"/>
        <c:minorTickMark val="none"/>
        <c:tickLblPos val="nextTo"/>
        <c:spPr>
          <a:ln w="3175">
            <a:solidFill>
              <a:srgbClr val="000000"/>
            </a:solidFill>
            <a:prstDash val="solid"/>
          </a:ln>
        </c:spPr>
        <c:txPr>
          <a:bodyPr rot="-3000000" vert="horz"/>
          <a:lstStyle/>
          <a:p>
            <a:pPr>
              <a:defRPr/>
            </a:pPr>
            <a:endParaRPr lang="sv-SE"/>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DAD7CB"/>
              </a:solidFill>
              <a:prstDash val="solid"/>
            </a:ln>
          </c:spPr>
        </c:majorGridlines>
        <c:title>
          <c:tx>
            <c:rich>
              <a:bodyPr rot="0" vert="horz"/>
              <a:lstStyle/>
              <a:p>
                <a:pPr>
                  <a:defRPr b="0"/>
                </a:pPr>
                <a:r>
                  <a:rPr lang="sv-SE"/>
                  <a:t>Per 1 000 kvinnor</a:t>
                </a:r>
              </a:p>
            </c:rich>
          </c:tx>
          <c:layout>
            <c:manualLayout>
              <c:xMode val="edge"/>
              <c:yMode val="edge"/>
              <c:x val="1.2180874151736638E-2"/>
              <c:y val="8.3834944871633288E-2"/>
            </c:manualLayout>
          </c:layout>
          <c:overlay val="0"/>
          <c:spPr>
            <a:noFill/>
            <a:ln w="25400">
              <a:noFill/>
            </a:ln>
          </c:spPr>
        </c:title>
        <c:numFmt formatCode="0" sourceLinked="0"/>
        <c:majorTickMark val="none"/>
        <c:minorTickMark val="none"/>
        <c:tickLblPos val="nextTo"/>
        <c:spPr>
          <a:ln w="3175">
            <a:solidFill>
              <a:srgbClr val="000000"/>
            </a:solidFill>
            <a:prstDash val="solid"/>
          </a:ln>
        </c:spPr>
        <c:crossAx val="458182248"/>
        <c:crosses val="autoZero"/>
        <c:crossBetween val="between"/>
      </c:valAx>
      <c:spPr>
        <a:solidFill>
          <a:srgbClr val="FFFFFF"/>
        </a:solidFill>
        <a:ln w="3175">
          <a:solidFill>
            <a:srgbClr val="000000"/>
          </a:solidFill>
          <a:prstDash val="solid"/>
        </a:ln>
      </c:spPr>
    </c:plotArea>
    <c:legend>
      <c:legendPos val="r"/>
      <c:layout>
        <c:manualLayout>
          <c:xMode val="edge"/>
          <c:yMode val="edge"/>
          <c:x val="0.60227354011100942"/>
          <c:y val="0.84025063420950596"/>
          <c:w val="0.35000042812476739"/>
          <c:h val="7.2614222647219839E-2"/>
        </c:manualLayout>
      </c:layout>
      <c:overlay val="0"/>
      <c:spPr>
        <a:noFill/>
        <a:ln w="25400">
          <a:noFill/>
        </a:ln>
      </c:sp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orientation="landscape"/>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7912801184469963E-2"/>
          <c:y val="0.1387376902169748"/>
          <c:w val="0.93820773245966071"/>
          <c:h val="0.59574285972874064"/>
        </c:manualLayout>
      </c:layout>
      <c:lineChart>
        <c:grouping val="standard"/>
        <c:varyColors val="0"/>
        <c:ser>
          <c:idx val="0"/>
          <c:order val="0"/>
          <c:tx>
            <c:strRef>
              <c:f>'2. Antal per 1 000'!$H$4</c:f>
              <c:strCache>
                <c:ptCount val="1"/>
                <c:pt idx="0">
                  <c:v>Totalt*</c:v>
                </c:pt>
              </c:strCache>
            </c:strRef>
          </c:tx>
          <c:spPr>
            <a:ln w="22225">
              <a:solidFill>
                <a:srgbClr val="8D6E97"/>
              </a:solidFill>
            </a:ln>
          </c:spPr>
          <c:marker>
            <c:symbol val="none"/>
          </c:marker>
          <c:cat>
            <c:strRef>
              <c:f>'2. Antal per 1 000'!$A$5:$A$40</c:f>
              <c:strCache>
                <c:ptCount val="36"/>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strCache>
            </c:strRef>
          </c:cat>
          <c:val>
            <c:numRef>
              <c:f>'2. Antal per 1 000'!$H$5:$H$40</c:f>
              <c:numCache>
                <c:formatCode>######0.0</c:formatCode>
                <c:ptCount val="36"/>
                <c:pt idx="0">
                  <c:v>17.899999999999999</c:v>
                </c:pt>
                <c:pt idx="1">
                  <c:v>17.7</c:v>
                </c:pt>
                <c:pt idx="2">
                  <c:v>17.7</c:v>
                </c:pt>
                <c:pt idx="3">
                  <c:v>18.899999999999999</c:v>
                </c:pt>
                <c:pt idx="4">
                  <c:v>19.8</c:v>
                </c:pt>
                <c:pt idx="5">
                  <c:v>21.4</c:v>
                </c:pt>
                <c:pt idx="6">
                  <c:v>21.5</c:v>
                </c:pt>
                <c:pt idx="7">
                  <c:v>21.3</c:v>
                </c:pt>
                <c:pt idx="8">
                  <c:v>20.399999999999999</c:v>
                </c:pt>
                <c:pt idx="9" formatCode="########0">
                  <c:v>20</c:v>
                </c:pt>
                <c:pt idx="10">
                  <c:v>19.8</c:v>
                </c:pt>
                <c:pt idx="11">
                  <c:v>18.7</c:v>
                </c:pt>
                <c:pt idx="12">
                  <c:v>18.3</c:v>
                </c:pt>
                <c:pt idx="13">
                  <c:v>18.7</c:v>
                </c:pt>
                <c:pt idx="14">
                  <c:v>18.399999999999999</c:v>
                </c:pt>
                <c:pt idx="15">
                  <c:v>18.3</c:v>
                </c:pt>
                <c:pt idx="16">
                  <c:v>18.100000000000001</c:v>
                </c:pt>
                <c:pt idx="17">
                  <c:v>18.3</c:v>
                </c:pt>
                <c:pt idx="18">
                  <c:v>18.7</c:v>
                </c:pt>
                <c:pt idx="19">
                  <c:v>19.600000000000001</c:v>
                </c:pt>
                <c:pt idx="20">
                  <c:v>20.2</c:v>
                </c:pt>
                <c:pt idx="21" formatCode="########0">
                  <c:v>20</c:v>
                </c:pt>
                <c:pt idx="22">
                  <c:v>20.2</c:v>
                </c:pt>
                <c:pt idx="23">
                  <c:v>20.6</c:v>
                </c:pt>
                <c:pt idx="24" formatCode="########0">
                  <c:v>21</c:v>
                </c:pt>
                <c:pt idx="25">
                  <c:v>21.3</c:v>
                </c:pt>
                <c:pt idx="26">
                  <c:v>20.8</c:v>
                </c:pt>
                <c:pt idx="27">
                  <c:v>20.9</c:v>
                </c:pt>
                <c:pt idx="28">
                  <c:v>20.9</c:v>
                </c:pt>
                <c:pt idx="29">
                  <c:v>20.7</c:v>
                </c:pt>
                <c:pt idx="31">
                  <c:v>20.2</c:v>
                </c:pt>
                <c:pt idx="32">
                  <c:v>20.9</c:v>
                </c:pt>
                <c:pt idx="33">
                  <c:v>20.8</c:v>
                </c:pt>
                <c:pt idx="34">
                  <c:v>19.8</c:v>
                </c:pt>
                <c:pt idx="35" formatCode="0.0">
                  <c:v>19.2</c:v>
                </c:pt>
              </c:numCache>
            </c:numRef>
          </c:val>
          <c:smooth val="0"/>
          <c:extLst>
            <c:ext xmlns:c16="http://schemas.microsoft.com/office/drawing/2014/chart" uri="{C3380CC4-5D6E-409C-BE32-E72D297353CC}">
              <c16:uniqueId val="{00000000-656D-4A90-AD03-DFB816CF9E28}"/>
            </c:ext>
          </c:extLst>
        </c:ser>
        <c:dLbls>
          <c:showLegendKey val="0"/>
          <c:showVal val="0"/>
          <c:showCatName val="0"/>
          <c:showSerName val="0"/>
          <c:showPercent val="0"/>
          <c:showBubbleSize val="0"/>
        </c:dLbls>
        <c:smooth val="0"/>
        <c:axId val="458183560"/>
        <c:axId val="1"/>
      </c:lineChart>
      <c:catAx>
        <c:axId val="458183560"/>
        <c:scaling>
          <c:orientation val="minMax"/>
        </c:scaling>
        <c:delete val="0"/>
        <c:axPos val="b"/>
        <c:numFmt formatCode="General" sourceLinked="1"/>
        <c:majorTickMark val="in"/>
        <c:minorTickMark val="none"/>
        <c:tickLblPos val="nextTo"/>
        <c:spPr>
          <a:ln w="3175">
            <a:solidFill>
              <a:srgbClr val="000000"/>
            </a:solidFill>
            <a:prstDash val="solid"/>
          </a:ln>
        </c:spPr>
        <c:txPr>
          <a:bodyPr rot="-3000000" vert="horz"/>
          <a:lstStyle/>
          <a:p>
            <a:pPr>
              <a:defRPr/>
            </a:pPr>
            <a:endParaRPr lang="sv-SE"/>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DAD7CB"/>
              </a:solidFill>
              <a:prstDash val="solid"/>
            </a:ln>
          </c:spPr>
        </c:majorGridlines>
        <c:title>
          <c:tx>
            <c:rich>
              <a:bodyPr rot="0" vert="horz"/>
              <a:lstStyle/>
              <a:p>
                <a:pPr>
                  <a:defRPr b="0"/>
                </a:pPr>
                <a:r>
                  <a:rPr lang="sv-SE"/>
                  <a:t>Per 1 000 kvinnor*</a:t>
                </a:r>
              </a:p>
            </c:rich>
          </c:tx>
          <c:layout>
            <c:manualLayout>
              <c:xMode val="edge"/>
              <c:yMode val="edge"/>
              <c:x val="9.5724746072613897E-3"/>
              <c:y val="8.3834776049557358E-2"/>
            </c:manualLayout>
          </c:layout>
          <c:overlay val="0"/>
          <c:spPr>
            <a:noFill/>
            <a:ln w="25400">
              <a:noFill/>
            </a:ln>
          </c:spPr>
        </c:title>
        <c:numFmt formatCode="0" sourceLinked="0"/>
        <c:majorTickMark val="none"/>
        <c:minorTickMark val="none"/>
        <c:tickLblPos val="nextTo"/>
        <c:spPr>
          <a:ln w="3175">
            <a:solidFill>
              <a:srgbClr val="000000"/>
            </a:solidFill>
            <a:prstDash val="solid"/>
          </a:ln>
        </c:spPr>
        <c:crossAx val="458183560"/>
        <c:crosses val="autoZero"/>
        <c:crossBetween val="between"/>
      </c:valAx>
      <c:spPr>
        <a:solidFill>
          <a:srgbClr val="FFFFFF"/>
        </a:solidFill>
        <a:ln w="3175">
          <a:solidFill>
            <a:srgbClr val="000000"/>
          </a:solidFill>
          <a:prstDash val="solid"/>
        </a:ln>
      </c:spPr>
    </c:plotArea>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orientation="landscape"/>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sv-SE" sz="1000" b="1">
                <a:effectLst/>
              </a:rPr>
              <a:t>Figur 3. Aborter efter graviditetslängd, 1983–2018</a:t>
            </a:r>
            <a:endParaRPr lang="sv-SE" sz="1000">
              <a:effectLst/>
            </a:endParaRPr>
          </a:p>
        </c:rich>
      </c:tx>
      <c:layout>
        <c:manualLayout>
          <c:xMode val="edge"/>
          <c:yMode val="edge"/>
          <c:x val="8.2247046294854752E-3"/>
          <c:y val="6.1857198405754835E-3"/>
        </c:manualLayout>
      </c:layout>
      <c:overlay val="0"/>
    </c:title>
    <c:autoTitleDeleted val="0"/>
    <c:plotArea>
      <c:layout>
        <c:manualLayout>
          <c:layoutTarget val="inner"/>
          <c:xMode val="edge"/>
          <c:yMode val="edge"/>
          <c:x val="3.7770832656402437E-2"/>
          <c:y val="0.1412013963335792"/>
          <c:w val="0.94207646811635004"/>
          <c:h val="0.59458001926974313"/>
        </c:manualLayout>
      </c:layout>
      <c:lineChart>
        <c:grouping val="standard"/>
        <c:varyColors val="0"/>
        <c:ser>
          <c:idx val="0"/>
          <c:order val="0"/>
          <c:tx>
            <c:strRef>
              <c:f>'3. Graviditetslängd'!$B$4:$C$4</c:f>
              <c:strCache>
                <c:ptCount val="1"/>
                <c:pt idx="0">
                  <c:v>    ≤ 7+0 veckor</c:v>
                </c:pt>
              </c:strCache>
            </c:strRef>
          </c:tx>
          <c:spPr>
            <a:ln w="22225">
              <a:solidFill>
                <a:srgbClr val="8D6E97">
                  <a:lumMod val="75000"/>
                </a:srgbClr>
              </a:solidFill>
              <a:prstDash val="solid"/>
            </a:ln>
          </c:spPr>
          <c:marker>
            <c:symbol val="none"/>
          </c:marker>
          <c:cat>
            <c:strRef>
              <c:f>'3. Graviditetslängd'!$A$6:$A$41</c:f>
              <c:strCache>
                <c:ptCount val="36"/>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strCache>
            </c:strRef>
          </c:cat>
          <c:val>
            <c:numRef>
              <c:f>'3. Graviditetslängd'!$C$6:$C$41</c:f>
              <c:numCache>
                <c:formatCode>#\ ##0.0</c:formatCode>
                <c:ptCount val="36"/>
                <c:pt idx="0">
                  <c:v>3</c:v>
                </c:pt>
                <c:pt idx="1">
                  <c:v>3</c:v>
                </c:pt>
                <c:pt idx="2">
                  <c:v>3.2</c:v>
                </c:pt>
                <c:pt idx="3">
                  <c:v>3.3</c:v>
                </c:pt>
                <c:pt idx="4">
                  <c:v>3.3</c:v>
                </c:pt>
                <c:pt idx="5">
                  <c:v>3.3</c:v>
                </c:pt>
                <c:pt idx="6">
                  <c:v>3.8</c:v>
                </c:pt>
                <c:pt idx="7">
                  <c:v>3.9</c:v>
                </c:pt>
                <c:pt idx="8">
                  <c:v>4.5</c:v>
                </c:pt>
                <c:pt idx="9">
                  <c:v>5.5</c:v>
                </c:pt>
                <c:pt idx="10">
                  <c:v>8.1</c:v>
                </c:pt>
                <c:pt idx="11">
                  <c:v>10.199999999999999</c:v>
                </c:pt>
                <c:pt idx="12">
                  <c:v>10.199999999999999</c:v>
                </c:pt>
                <c:pt idx="13">
                  <c:v>12.5</c:v>
                </c:pt>
                <c:pt idx="14">
                  <c:v>15</c:v>
                </c:pt>
                <c:pt idx="15">
                  <c:v>18.399999999999999</c:v>
                </c:pt>
                <c:pt idx="16">
                  <c:v>19.5</c:v>
                </c:pt>
                <c:pt idx="17">
                  <c:v>20.399999999999999</c:v>
                </c:pt>
                <c:pt idx="18">
                  <c:v>21.3</c:v>
                </c:pt>
                <c:pt idx="19">
                  <c:v>20.2</c:v>
                </c:pt>
                <c:pt idx="20">
                  <c:v>22.5</c:v>
                </c:pt>
                <c:pt idx="21">
                  <c:v>24.6</c:v>
                </c:pt>
                <c:pt idx="22">
                  <c:v>26.1</c:v>
                </c:pt>
                <c:pt idx="23">
                  <c:v>26.8</c:v>
                </c:pt>
                <c:pt idx="24">
                  <c:v>30</c:v>
                </c:pt>
                <c:pt idx="25">
                  <c:v>32.1</c:v>
                </c:pt>
                <c:pt idx="26">
                  <c:v>36.1</c:v>
                </c:pt>
                <c:pt idx="27">
                  <c:v>38.299999999999997</c:v>
                </c:pt>
                <c:pt idx="28">
                  <c:v>40.4</c:v>
                </c:pt>
                <c:pt idx="29">
                  <c:v>41.1</c:v>
                </c:pt>
                <c:pt idx="31">
                  <c:v>50.2</c:v>
                </c:pt>
                <c:pt idx="32">
                  <c:v>51</c:v>
                </c:pt>
                <c:pt idx="33">
                  <c:v>53.1</c:v>
                </c:pt>
                <c:pt idx="34">
                  <c:v>55.1</c:v>
                </c:pt>
                <c:pt idx="35" formatCode="0.0">
                  <c:v>57.1</c:v>
                </c:pt>
              </c:numCache>
            </c:numRef>
          </c:val>
          <c:smooth val="0"/>
          <c:extLst>
            <c:ext xmlns:c16="http://schemas.microsoft.com/office/drawing/2014/chart" uri="{C3380CC4-5D6E-409C-BE32-E72D297353CC}">
              <c16:uniqueId val="{00000000-40ED-4CF2-B6FB-47AC9487464D}"/>
            </c:ext>
          </c:extLst>
        </c:ser>
        <c:ser>
          <c:idx val="1"/>
          <c:order val="1"/>
          <c:tx>
            <c:strRef>
              <c:f>'3. Graviditetslängd'!$D$4:$E$4</c:f>
              <c:strCache>
                <c:ptCount val="1"/>
                <c:pt idx="0">
                  <c:v>   7+1–9+0 veckor</c:v>
                </c:pt>
              </c:strCache>
            </c:strRef>
          </c:tx>
          <c:spPr>
            <a:ln w="22225">
              <a:solidFill>
                <a:srgbClr val="8D6E97">
                  <a:lumMod val="60000"/>
                  <a:lumOff val="40000"/>
                </a:srgbClr>
              </a:solidFill>
              <a:prstDash val="solid"/>
            </a:ln>
          </c:spPr>
          <c:marker>
            <c:symbol val="none"/>
          </c:marker>
          <c:cat>
            <c:strRef>
              <c:f>'3. Graviditetslängd'!$A$6:$A$41</c:f>
              <c:strCache>
                <c:ptCount val="36"/>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strCache>
            </c:strRef>
          </c:cat>
          <c:val>
            <c:numRef>
              <c:f>'3. Graviditetslängd'!$E$6:$E$41</c:f>
              <c:numCache>
                <c:formatCode>#\ ##0.0</c:formatCode>
                <c:ptCount val="36"/>
                <c:pt idx="0">
                  <c:v>42.9</c:v>
                </c:pt>
                <c:pt idx="1">
                  <c:v>41.2</c:v>
                </c:pt>
                <c:pt idx="2">
                  <c:v>39.700000000000003</c:v>
                </c:pt>
                <c:pt idx="3">
                  <c:v>36.799999999999997</c:v>
                </c:pt>
                <c:pt idx="4">
                  <c:v>37.799999999999997</c:v>
                </c:pt>
                <c:pt idx="5">
                  <c:v>36.799999999999997</c:v>
                </c:pt>
                <c:pt idx="6">
                  <c:v>37.799999999999997</c:v>
                </c:pt>
                <c:pt idx="7">
                  <c:v>37.200000000000003</c:v>
                </c:pt>
                <c:pt idx="8">
                  <c:v>40</c:v>
                </c:pt>
                <c:pt idx="9">
                  <c:v>41.9</c:v>
                </c:pt>
                <c:pt idx="10">
                  <c:v>43.5</c:v>
                </c:pt>
                <c:pt idx="11">
                  <c:v>44.5</c:v>
                </c:pt>
                <c:pt idx="12">
                  <c:v>43.9</c:v>
                </c:pt>
                <c:pt idx="13">
                  <c:v>42.8</c:v>
                </c:pt>
                <c:pt idx="14">
                  <c:v>44.5</c:v>
                </c:pt>
                <c:pt idx="15">
                  <c:v>44.8</c:v>
                </c:pt>
                <c:pt idx="16">
                  <c:v>45.9</c:v>
                </c:pt>
                <c:pt idx="17">
                  <c:v>46</c:v>
                </c:pt>
                <c:pt idx="18">
                  <c:v>45.7</c:v>
                </c:pt>
                <c:pt idx="19">
                  <c:v>46.7</c:v>
                </c:pt>
                <c:pt idx="20">
                  <c:v>46.5</c:v>
                </c:pt>
                <c:pt idx="21">
                  <c:v>46.6</c:v>
                </c:pt>
                <c:pt idx="22">
                  <c:v>46.4</c:v>
                </c:pt>
                <c:pt idx="23">
                  <c:v>46.1</c:v>
                </c:pt>
                <c:pt idx="24">
                  <c:v>44.5</c:v>
                </c:pt>
                <c:pt idx="25">
                  <c:v>43.8</c:v>
                </c:pt>
                <c:pt idx="26">
                  <c:v>41.9</c:v>
                </c:pt>
                <c:pt idx="27">
                  <c:v>40.299999999999997</c:v>
                </c:pt>
                <c:pt idx="28">
                  <c:v>38.6</c:v>
                </c:pt>
                <c:pt idx="29">
                  <c:v>38.200000000000003</c:v>
                </c:pt>
                <c:pt idx="31">
                  <c:v>31.9</c:v>
                </c:pt>
                <c:pt idx="32">
                  <c:v>31.7</c:v>
                </c:pt>
                <c:pt idx="33">
                  <c:v>30.3</c:v>
                </c:pt>
                <c:pt idx="34">
                  <c:v>28.9</c:v>
                </c:pt>
                <c:pt idx="35" formatCode="0.0">
                  <c:v>27.5</c:v>
                </c:pt>
              </c:numCache>
            </c:numRef>
          </c:val>
          <c:smooth val="0"/>
          <c:extLst>
            <c:ext xmlns:c16="http://schemas.microsoft.com/office/drawing/2014/chart" uri="{C3380CC4-5D6E-409C-BE32-E72D297353CC}">
              <c16:uniqueId val="{00000001-40ED-4CF2-B6FB-47AC9487464D}"/>
            </c:ext>
          </c:extLst>
        </c:ser>
        <c:ser>
          <c:idx val="2"/>
          <c:order val="2"/>
          <c:tx>
            <c:strRef>
              <c:f>'3. Graviditetslängd'!$F$4:$G$4</c:f>
              <c:strCache>
                <c:ptCount val="1"/>
                <c:pt idx="0">
                  <c:v> 9+1–12+0 veckor</c:v>
                </c:pt>
              </c:strCache>
            </c:strRef>
          </c:tx>
          <c:spPr>
            <a:ln w="25400">
              <a:solidFill>
                <a:srgbClr val="8D6E97">
                  <a:lumMod val="75000"/>
                </a:srgbClr>
              </a:solidFill>
              <a:prstDash val="sysDash"/>
            </a:ln>
          </c:spPr>
          <c:marker>
            <c:symbol val="none"/>
          </c:marker>
          <c:cat>
            <c:strRef>
              <c:f>'3. Graviditetslängd'!$A$6:$A$41</c:f>
              <c:strCache>
                <c:ptCount val="36"/>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strCache>
            </c:strRef>
          </c:cat>
          <c:val>
            <c:numRef>
              <c:f>'3. Graviditetslängd'!$G$6:$G$41</c:f>
              <c:numCache>
                <c:formatCode>#\ ##0.0</c:formatCode>
                <c:ptCount val="36"/>
                <c:pt idx="0">
                  <c:v>45.9</c:v>
                </c:pt>
                <c:pt idx="1">
                  <c:v>47.2</c:v>
                </c:pt>
                <c:pt idx="2">
                  <c:v>48.5</c:v>
                </c:pt>
                <c:pt idx="3">
                  <c:v>50.7</c:v>
                </c:pt>
                <c:pt idx="4">
                  <c:v>50.3</c:v>
                </c:pt>
                <c:pt idx="5">
                  <c:v>51.4</c:v>
                </c:pt>
                <c:pt idx="6">
                  <c:v>50.1</c:v>
                </c:pt>
                <c:pt idx="7">
                  <c:v>50.6</c:v>
                </c:pt>
                <c:pt idx="8">
                  <c:v>47.9</c:v>
                </c:pt>
                <c:pt idx="9">
                  <c:v>45.3</c:v>
                </c:pt>
                <c:pt idx="10">
                  <c:v>41.8</c:v>
                </c:pt>
                <c:pt idx="11">
                  <c:v>38.799999999999997</c:v>
                </c:pt>
                <c:pt idx="12">
                  <c:v>38.9</c:v>
                </c:pt>
                <c:pt idx="13">
                  <c:v>37.700000000000003</c:v>
                </c:pt>
                <c:pt idx="14">
                  <c:v>34</c:v>
                </c:pt>
                <c:pt idx="15">
                  <c:v>30.4</c:v>
                </c:pt>
                <c:pt idx="16">
                  <c:v>28.3</c:v>
                </c:pt>
                <c:pt idx="17">
                  <c:v>26.9</c:v>
                </c:pt>
                <c:pt idx="18">
                  <c:v>26.5</c:v>
                </c:pt>
                <c:pt idx="19">
                  <c:v>26.4</c:v>
                </c:pt>
                <c:pt idx="20">
                  <c:v>24.4</c:v>
                </c:pt>
                <c:pt idx="21">
                  <c:v>22.3</c:v>
                </c:pt>
                <c:pt idx="22">
                  <c:v>21</c:v>
                </c:pt>
                <c:pt idx="23">
                  <c:v>20.7</c:v>
                </c:pt>
                <c:pt idx="24">
                  <c:v>18.899999999999999</c:v>
                </c:pt>
                <c:pt idx="25">
                  <c:v>17.399999999999999</c:v>
                </c:pt>
                <c:pt idx="26">
                  <c:v>15.6</c:v>
                </c:pt>
                <c:pt idx="27">
                  <c:v>15</c:v>
                </c:pt>
                <c:pt idx="28">
                  <c:v>14.4</c:v>
                </c:pt>
                <c:pt idx="29">
                  <c:v>13.9</c:v>
                </c:pt>
                <c:pt idx="31">
                  <c:v>11.1</c:v>
                </c:pt>
                <c:pt idx="32">
                  <c:v>10.7</c:v>
                </c:pt>
                <c:pt idx="33">
                  <c:v>10.3</c:v>
                </c:pt>
                <c:pt idx="34">
                  <c:v>9.6</c:v>
                </c:pt>
                <c:pt idx="35" formatCode="0.0">
                  <c:v>9.1999999999999993</c:v>
                </c:pt>
              </c:numCache>
            </c:numRef>
          </c:val>
          <c:smooth val="0"/>
          <c:extLst>
            <c:ext xmlns:c16="http://schemas.microsoft.com/office/drawing/2014/chart" uri="{C3380CC4-5D6E-409C-BE32-E72D297353CC}">
              <c16:uniqueId val="{00000002-40ED-4CF2-B6FB-47AC9487464D}"/>
            </c:ext>
          </c:extLst>
        </c:ser>
        <c:ser>
          <c:idx val="5"/>
          <c:order val="3"/>
          <c:tx>
            <c:strRef>
              <c:f>'3. Graviditetslängd'!$H$4:$I$4</c:f>
              <c:strCache>
                <c:ptCount val="1"/>
                <c:pt idx="0">
                  <c:v>12+1–18+0 veckor</c:v>
                </c:pt>
              </c:strCache>
            </c:strRef>
          </c:tx>
          <c:spPr>
            <a:ln w="25400">
              <a:solidFill>
                <a:srgbClr val="8D6E97">
                  <a:lumMod val="60000"/>
                  <a:lumOff val="40000"/>
                </a:srgbClr>
              </a:solidFill>
              <a:prstDash val="sysDash"/>
            </a:ln>
          </c:spPr>
          <c:marker>
            <c:symbol val="none"/>
          </c:marker>
          <c:val>
            <c:numRef>
              <c:f>'3. Graviditetslängd'!$I$6:$I$41</c:f>
              <c:numCache>
                <c:formatCode>#\ ##0.0</c:formatCode>
                <c:ptCount val="36"/>
                <c:pt idx="0">
                  <c:v>7.4</c:v>
                </c:pt>
                <c:pt idx="1">
                  <c:v>7.8</c:v>
                </c:pt>
                <c:pt idx="2">
                  <c:v>7.9</c:v>
                </c:pt>
                <c:pt idx="3">
                  <c:v>8.5</c:v>
                </c:pt>
                <c:pt idx="4">
                  <c:v>7.9</c:v>
                </c:pt>
                <c:pt idx="5">
                  <c:v>7.8</c:v>
                </c:pt>
                <c:pt idx="6">
                  <c:v>7.7</c:v>
                </c:pt>
                <c:pt idx="7">
                  <c:v>7.6</c:v>
                </c:pt>
                <c:pt idx="8">
                  <c:v>7.1</c:v>
                </c:pt>
                <c:pt idx="9">
                  <c:v>6.7</c:v>
                </c:pt>
                <c:pt idx="10">
                  <c:v>6.1</c:v>
                </c:pt>
                <c:pt idx="11">
                  <c:v>6.1</c:v>
                </c:pt>
                <c:pt idx="12">
                  <c:v>6.4</c:v>
                </c:pt>
                <c:pt idx="13">
                  <c:v>6.5</c:v>
                </c:pt>
                <c:pt idx="14">
                  <c:v>6</c:v>
                </c:pt>
                <c:pt idx="15">
                  <c:v>5.8</c:v>
                </c:pt>
                <c:pt idx="16">
                  <c:v>5.7</c:v>
                </c:pt>
                <c:pt idx="17">
                  <c:v>6.1</c:v>
                </c:pt>
                <c:pt idx="18">
                  <c:v>5.9</c:v>
                </c:pt>
                <c:pt idx="19">
                  <c:v>6</c:v>
                </c:pt>
                <c:pt idx="20">
                  <c:v>5.8</c:v>
                </c:pt>
                <c:pt idx="21">
                  <c:v>5.7</c:v>
                </c:pt>
                <c:pt idx="22">
                  <c:v>5.7</c:v>
                </c:pt>
                <c:pt idx="23">
                  <c:v>5.6</c:v>
                </c:pt>
                <c:pt idx="24">
                  <c:v>5.6</c:v>
                </c:pt>
                <c:pt idx="25">
                  <c:v>5.8</c:v>
                </c:pt>
                <c:pt idx="26">
                  <c:v>5.4</c:v>
                </c:pt>
                <c:pt idx="27">
                  <c:v>5.3</c:v>
                </c:pt>
                <c:pt idx="28">
                  <c:v>5.5</c:v>
                </c:pt>
                <c:pt idx="29">
                  <c:v>5.8</c:v>
                </c:pt>
                <c:pt idx="31">
                  <c:v>5.5</c:v>
                </c:pt>
                <c:pt idx="32">
                  <c:v>5.5</c:v>
                </c:pt>
                <c:pt idx="33">
                  <c:v>5.4</c:v>
                </c:pt>
                <c:pt idx="34">
                  <c:v>5.3</c:v>
                </c:pt>
                <c:pt idx="35" formatCode="General">
                  <c:v>5.0999999999999996</c:v>
                </c:pt>
              </c:numCache>
            </c:numRef>
          </c:val>
          <c:smooth val="0"/>
          <c:extLst>
            <c:ext xmlns:c16="http://schemas.microsoft.com/office/drawing/2014/chart" uri="{C3380CC4-5D6E-409C-BE32-E72D297353CC}">
              <c16:uniqueId val="{00000003-40ED-4CF2-B6FB-47AC9487464D}"/>
            </c:ext>
          </c:extLst>
        </c:ser>
        <c:ser>
          <c:idx val="4"/>
          <c:order val="4"/>
          <c:tx>
            <c:strRef>
              <c:f>'3. Graviditetslängd'!$J$4:$K$4</c:f>
              <c:strCache>
                <c:ptCount val="1"/>
                <c:pt idx="0">
                  <c:v> ≥ 18+1 veckor</c:v>
                </c:pt>
              </c:strCache>
            </c:strRef>
          </c:tx>
          <c:spPr>
            <a:ln w="22225">
              <a:solidFill>
                <a:srgbClr val="8D6E97">
                  <a:lumMod val="75000"/>
                </a:srgbClr>
              </a:solidFill>
            </a:ln>
          </c:spPr>
          <c:marker>
            <c:symbol val="circle"/>
            <c:size val="4"/>
            <c:spPr>
              <a:solidFill>
                <a:srgbClr val="8D6E97">
                  <a:lumMod val="75000"/>
                </a:srgbClr>
              </a:solidFill>
              <a:ln>
                <a:solidFill>
                  <a:srgbClr val="8D6E97">
                    <a:lumMod val="75000"/>
                  </a:srgbClr>
                </a:solidFill>
              </a:ln>
            </c:spPr>
          </c:marker>
          <c:val>
            <c:numRef>
              <c:f>'3. Graviditetslängd'!$K$6:$K$41</c:f>
              <c:numCache>
                <c:formatCode>#\ ##0.0</c:formatCode>
                <c:ptCount val="36"/>
                <c:pt idx="0">
                  <c:v>0.9</c:v>
                </c:pt>
                <c:pt idx="1">
                  <c:v>0.9</c:v>
                </c:pt>
                <c:pt idx="2">
                  <c:v>0.8</c:v>
                </c:pt>
                <c:pt idx="3">
                  <c:v>0.8</c:v>
                </c:pt>
                <c:pt idx="4">
                  <c:v>0.6</c:v>
                </c:pt>
                <c:pt idx="5">
                  <c:v>0.7</c:v>
                </c:pt>
                <c:pt idx="6">
                  <c:v>0.6</c:v>
                </c:pt>
                <c:pt idx="7">
                  <c:v>0.6</c:v>
                </c:pt>
                <c:pt idx="8">
                  <c:v>0.5</c:v>
                </c:pt>
                <c:pt idx="9">
                  <c:v>0.6</c:v>
                </c:pt>
                <c:pt idx="10">
                  <c:v>0.5</c:v>
                </c:pt>
                <c:pt idx="11">
                  <c:v>0.5</c:v>
                </c:pt>
                <c:pt idx="12">
                  <c:v>0.5</c:v>
                </c:pt>
                <c:pt idx="13">
                  <c:v>0.5</c:v>
                </c:pt>
                <c:pt idx="14">
                  <c:v>0.5</c:v>
                </c:pt>
                <c:pt idx="15">
                  <c:v>0.6</c:v>
                </c:pt>
                <c:pt idx="16">
                  <c:v>0.6</c:v>
                </c:pt>
                <c:pt idx="17">
                  <c:v>0.6</c:v>
                </c:pt>
                <c:pt idx="18">
                  <c:v>0.7</c:v>
                </c:pt>
                <c:pt idx="19">
                  <c:v>0.7</c:v>
                </c:pt>
                <c:pt idx="20">
                  <c:v>0.8</c:v>
                </c:pt>
                <c:pt idx="21">
                  <c:v>0.8</c:v>
                </c:pt>
                <c:pt idx="22">
                  <c:v>0.8</c:v>
                </c:pt>
                <c:pt idx="23">
                  <c:v>0.9</c:v>
                </c:pt>
                <c:pt idx="24">
                  <c:v>1</c:v>
                </c:pt>
                <c:pt idx="25">
                  <c:v>0.9</c:v>
                </c:pt>
                <c:pt idx="26">
                  <c:v>0.9</c:v>
                </c:pt>
                <c:pt idx="27">
                  <c:v>1.1000000000000001</c:v>
                </c:pt>
                <c:pt idx="28">
                  <c:v>1.1000000000000001</c:v>
                </c:pt>
                <c:pt idx="29">
                  <c:v>1.1000000000000001</c:v>
                </c:pt>
                <c:pt idx="31">
                  <c:v>1.2</c:v>
                </c:pt>
                <c:pt idx="32">
                  <c:v>1.1000000000000001</c:v>
                </c:pt>
                <c:pt idx="33">
                  <c:v>1</c:v>
                </c:pt>
                <c:pt idx="34">
                  <c:v>1.1000000000000001</c:v>
                </c:pt>
                <c:pt idx="35" formatCode="0.0">
                  <c:v>1.1000000000000001</c:v>
                </c:pt>
              </c:numCache>
            </c:numRef>
          </c:val>
          <c:smooth val="0"/>
          <c:extLst>
            <c:ext xmlns:c16="http://schemas.microsoft.com/office/drawing/2014/chart" uri="{C3380CC4-5D6E-409C-BE32-E72D297353CC}">
              <c16:uniqueId val="{00000004-40ED-4CF2-B6FB-47AC9487464D}"/>
            </c:ext>
          </c:extLst>
        </c:ser>
        <c:dLbls>
          <c:showLegendKey val="0"/>
          <c:showVal val="0"/>
          <c:showCatName val="0"/>
          <c:showSerName val="0"/>
          <c:showPercent val="0"/>
          <c:showBubbleSize val="0"/>
        </c:dLbls>
        <c:smooth val="0"/>
        <c:axId val="458185200"/>
        <c:axId val="1"/>
      </c:lineChart>
      <c:catAx>
        <c:axId val="458185200"/>
        <c:scaling>
          <c:orientation val="minMax"/>
        </c:scaling>
        <c:delete val="0"/>
        <c:axPos val="b"/>
        <c:numFmt formatCode="General" sourceLinked="0"/>
        <c:majorTickMark val="in"/>
        <c:minorTickMark val="none"/>
        <c:tickLblPos val="nextTo"/>
        <c:spPr>
          <a:ln w="3175">
            <a:solidFill>
              <a:srgbClr val="000000"/>
            </a:solidFill>
            <a:prstDash val="solid"/>
          </a:ln>
        </c:spPr>
        <c:txPr>
          <a:bodyPr rot="-3000000"/>
          <a:lstStyle/>
          <a:p>
            <a:pPr>
              <a:defRPr/>
            </a:pPr>
            <a:endParaRPr lang="sv-S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DAD7CB"/>
              </a:solidFill>
              <a:prstDash val="solid"/>
            </a:ln>
          </c:spPr>
        </c:majorGridlines>
        <c:title>
          <c:tx>
            <c:rich>
              <a:bodyPr rot="0" vert="horz"/>
              <a:lstStyle/>
              <a:p>
                <a:pPr>
                  <a:defRPr b="0"/>
                </a:pPr>
                <a:r>
                  <a:rPr lang="sv-SE"/>
                  <a:t>Procent</a:t>
                </a:r>
              </a:p>
            </c:rich>
          </c:tx>
          <c:layout>
            <c:manualLayout>
              <c:xMode val="edge"/>
              <c:yMode val="edge"/>
              <c:x val="1.1379623611611572E-2"/>
              <c:y val="8.2723340138038309E-2"/>
            </c:manualLayout>
          </c:layout>
          <c:overlay val="0"/>
          <c:spPr>
            <a:noFill/>
            <a:ln w="25400">
              <a:noFill/>
            </a:ln>
          </c:spPr>
        </c:title>
        <c:numFmt formatCode="0" sourceLinked="0"/>
        <c:majorTickMark val="none"/>
        <c:minorTickMark val="none"/>
        <c:tickLblPos val="nextTo"/>
        <c:spPr>
          <a:ln w="3175">
            <a:solidFill>
              <a:srgbClr val="000000"/>
            </a:solidFill>
            <a:prstDash val="solid"/>
          </a:ln>
        </c:spPr>
        <c:crossAx val="458185200"/>
        <c:crosses val="autoZero"/>
        <c:crossBetween val="between"/>
      </c:valAx>
      <c:spPr>
        <a:solidFill>
          <a:srgbClr val="FFFFFF"/>
        </a:solidFill>
        <a:ln w="3175">
          <a:solidFill>
            <a:srgbClr val="000000"/>
          </a:solidFill>
          <a:prstDash val="solid"/>
        </a:ln>
      </c:spPr>
    </c:plotArea>
    <c:legend>
      <c:legendPos val="r"/>
      <c:layout>
        <c:manualLayout>
          <c:xMode val="edge"/>
          <c:yMode val="edge"/>
          <c:x val="0.4782128221979467"/>
          <c:y val="0.84033610382035573"/>
          <c:w val="0.3687155809063547"/>
          <c:h val="0.12815130747545445"/>
        </c:manualLayout>
      </c:layout>
      <c:overlay val="0"/>
      <c:spPr>
        <a:noFill/>
        <a:ln w="25400">
          <a:noFill/>
        </a:ln>
      </c:sp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orientation="portrait"/>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7039301651539374E-2"/>
          <c:y val="0.18977827771528558"/>
          <c:w val="0.9024050778513244"/>
          <c:h val="0.57888958880139985"/>
        </c:manualLayout>
      </c:layout>
      <c:barChart>
        <c:barDir val="col"/>
        <c:grouping val="clustered"/>
        <c:varyColors val="0"/>
        <c:ser>
          <c:idx val="3"/>
          <c:order val="0"/>
          <c:tx>
            <c:strRef>
              <c:f>'5. Metod och graviditetslängd'!$B$17</c:f>
              <c:strCache>
                <c:ptCount val="1"/>
                <c:pt idx="0">
                  <c:v>Kirurgisk</c:v>
                </c:pt>
              </c:strCache>
            </c:strRef>
          </c:tx>
          <c:spPr>
            <a:solidFill>
              <a:srgbClr val="8D6E97">
                <a:lumMod val="50000"/>
              </a:srgbClr>
            </a:solidFill>
            <a:ln>
              <a:solidFill>
                <a:srgbClr val="8D6E97">
                  <a:lumMod val="50000"/>
                </a:srgbClr>
              </a:solidFill>
            </a:ln>
          </c:spPr>
          <c:invertIfNegative val="0"/>
          <c:cat>
            <c:numRef>
              <c:f>'5. Metod och graviditetslängd'!$A$18:$A$19</c:f>
              <c:numCache>
                <c:formatCode>General</c:formatCode>
                <c:ptCount val="2"/>
                <c:pt idx="0">
                  <c:v>2015</c:v>
                </c:pt>
                <c:pt idx="1">
                  <c:v>2018</c:v>
                </c:pt>
              </c:numCache>
            </c:numRef>
          </c:cat>
          <c:val>
            <c:numRef>
              <c:f>'5. Metod och graviditetslängd'!$B$18:$B$19</c:f>
              <c:numCache>
                <c:formatCode>0.0</c:formatCode>
                <c:ptCount val="2"/>
                <c:pt idx="0" formatCode="#\ ##0.0">
                  <c:v>6.5</c:v>
                </c:pt>
                <c:pt idx="1">
                  <c:v>4.0999999999999996</c:v>
                </c:pt>
              </c:numCache>
            </c:numRef>
          </c:val>
          <c:extLst>
            <c:ext xmlns:c16="http://schemas.microsoft.com/office/drawing/2014/chart" uri="{C3380CC4-5D6E-409C-BE32-E72D297353CC}">
              <c16:uniqueId val="{00000000-7C10-4DD2-B403-A1641A4245B2}"/>
            </c:ext>
          </c:extLst>
        </c:ser>
        <c:ser>
          <c:idx val="0"/>
          <c:order val="1"/>
          <c:tx>
            <c:strRef>
              <c:f>'5. Metod och graviditetslängd'!$C$17</c:f>
              <c:strCache>
                <c:ptCount val="1"/>
                <c:pt idx="0">
                  <c:v>Medicinsk, fullföljd på sjukhus</c:v>
                </c:pt>
              </c:strCache>
            </c:strRef>
          </c:tx>
          <c:spPr>
            <a:solidFill>
              <a:srgbClr val="8D6E97"/>
            </a:solidFill>
            <a:ln w="12700">
              <a:solidFill>
                <a:srgbClr val="8D6E97"/>
              </a:solidFill>
              <a:prstDash val="solid"/>
            </a:ln>
          </c:spPr>
          <c:invertIfNegative val="0"/>
          <c:cat>
            <c:numRef>
              <c:f>'5. Metod och graviditetslängd'!$A$18:$A$19</c:f>
              <c:numCache>
                <c:formatCode>General</c:formatCode>
                <c:ptCount val="2"/>
                <c:pt idx="0">
                  <c:v>2015</c:v>
                </c:pt>
                <c:pt idx="1">
                  <c:v>2018</c:v>
                </c:pt>
              </c:numCache>
            </c:numRef>
          </c:cat>
          <c:val>
            <c:numRef>
              <c:f>'5. Metod och graviditetslängd'!$C$18:$C$19</c:f>
              <c:numCache>
                <c:formatCode>0.0</c:formatCode>
                <c:ptCount val="2"/>
                <c:pt idx="0" formatCode="#\ ##0.0">
                  <c:v>25.9</c:v>
                </c:pt>
                <c:pt idx="1">
                  <c:v>18</c:v>
                </c:pt>
              </c:numCache>
            </c:numRef>
          </c:val>
          <c:extLst>
            <c:ext xmlns:c16="http://schemas.microsoft.com/office/drawing/2014/chart" uri="{C3380CC4-5D6E-409C-BE32-E72D297353CC}">
              <c16:uniqueId val="{00000001-7C10-4DD2-B403-A1641A4245B2}"/>
            </c:ext>
          </c:extLst>
        </c:ser>
        <c:ser>
          <c:idx val="4"/>
          <c:order val="2"/>
          <c:tx>
            <c:strRef>
              <c:f>'5. Metod och graviditetslängd'!$D$17</c:f>
              <c:strCache>
                <c:ptCount val="1"/>
                <c:pt idx="0">
                  <c:v>Medicinsk, fullföljd i hemmet</c:v>
                </c:pt>
              </c:strCache>
            </c:strRef>
          </c:tx>
          <c:spPr>
            <a:solidFill>
              <a:srgbClr val="8D6E97">
                <a:lumMod val="40000"/>
                <a:lumOff val="60000"/>
              </a:srgbClr>
            </a:solidFill>
            <a:ln w="3175">
              <a:solidFill>
                <a:srgbClr val="8D6E97"/>
              </a:solidFill>
            </a:ln>
          </c:spPr>
          <c:invertIfNegative val="0"/>
          <c:cat>
            <c:numRef>
              <c:f>'5. Metod och graviditetslängd'!$A$18:$A$19</c:f>
              <c:numCache>
                <c:formatCode>General</c:formatCode>
                <c:ptCount val="2"/>
                <c:pt idx="0">
                  <c:v>2015</c:v>
                </c:pt>
                <c:pt idx="1">
                  <c:v>2018</c:v>
                </c:pt>
              </c:numCache>
            </c:numRef>
          </c:cat>
          <c:val>
            <c:numRef>
              <c:f>'5. Metod och graviditetslängd'!$D$18:$D$19</c:f>
              <c:numCache>
                <c:formatCode>0.0</c:formatCode>
                <c:ptCount val="2"/>
                <c:pt idx="0" formatCode="#\ ##0.0">
                  <c:v>67.5</c:v>
                </c:pt>
                <c:pt idx="1">
                  <c:v>77.900000000000006</c:v>
                </c:pt>
              </c:numCache>
            </c:numRef>
          </c:val>
          <c:extLst>
            <c:ext xmlns:c16="http://schemas.microsoft.com/office/drawing/2014/chart" uri="{C3380CC4-5D6E-409C-BE32-E72D297353CC}">
              <c16:uniqueId val="{00000002-7C10-4DD2-B403-A1641A4245B2}"/>
            </c:ext>
          </c:extLst>
        </c:ser>
        <c:dLbls>
          <c:showLegendKey val="0"/>
          <c:showVal val="0"/>
          <c:showCatName val="0"/>
          <c:showSerName val="0"/>
          <c:showPercent val="0"/>
          <c:showBubbleSize val="0"/>
        </c:dLbls>
        <c:gapWidth val="150"/>
        <c:axId val="459034184"/>
        <c:axId val="1"/>
      </c:barChart>
      <c:catAx>
        <c:axId val="459034184"/>
        <c:scaling>
          <c:orientation val="minMax"/>
        </c:scaling>
        <c:delete val="0"/>
        <c:axPos val="b"/>
        <c:numFmt formatCode="General" sourceLinked="1"/>
        <c:majorTickMark val="in"/>
        <c:minorTickMark val="none"/>
        <c:tickLblPos val="nextTo"/>
        <c:spPr>
          <a:ln w="3175">
            <a:solidFill>
              <a:srgbClr val="000000"/>
            </a:solidFill>
            <a:prstDash val="solid"/>
          </a:ln>
        </c:spPr>
        <c:crossAx val="1"/>
        <c:crosses val="autoZero"/>
        <c:auto val="0"/>
        <c:lblAlgn val="ctr"/>
        <c:lblOffset val="100"/>
        <c:noMultiLvlLbl val="0"/>
      </c:catAx>
      <c:valAx>
        <c:axId val="1"/>
        <c:scaling>
          <c:orientation val="minMax"/>
          <c:max val="100"/>
        </c:scaling>
        <c:delete val="0"/>
        <c:axPos val="l"/>
        <c:majorGridlines>
          <c:spPr>
            <a:ln w="3175">
              <a:solidFill>
                <a:srgbClr val="DAD7CB"/>
              </a:solidFill>
              <a:prstDash val="solid"/>
            </a:ln>
          </c:spPr>
        </c:majorGridlines>
        <c:title>
          <c:tx>
            <c:rich>
              <a:bodyPr rot="0" vert="horz"/>
              <a:lstStyle/>
              <a:p>
                <a:pPr>
                  <a:defRPr b="0"/>
                </a:pPr>
                <a:r>
                  <a:rPr lang="sv-SE"/>
                  <a:t>Procent</a:t>
                </a:r>
              </a:p>
            </c:rich>
          </c:tx>
          <c:layout>
            <c:manualLayout>
              <c:xMode val="edge"/>
              <c:yMode val="edge"/>
              <c:x val="1.8360916822209333E-2"/>
              <c:y val="0.11686392291351813"/>
            </c:manualLayout>
          </c:layout>
          <c:overlay val="0"/>
          <c:spPr>
            <a:noFill/>
            <a:ln w="25400">
              <a:noFill/>
            </a:ln>
          </c:spPr>
        </c:title>
        <c:numFmt formatCode="0" sourceLinked="0"/>
        <c:majorTickMark val="none"/>
        <c:minorTickMark val="none"/>
        <c:tickLblPos val="nextTo"/>
        <c:spPr>
          <a:ln w="3175">
            <a:solidFill>
              <a:srgbClr val="000000"/>
            </a:solidFill>
            <a:prstDash val="solid"/>
          </a:ln>
        </c:spPr>
        <c:crossAx val="459034184"/>
        <c:crosses val="autoZero"/>
        <c:crossBetween val="between"/>
        <c:majorUnit val="10"/>
      </c:valAx>
      <c:spPr>
        <a:solidFill>
          <a:srgbClr val="FFFFFF"/>
        </a:solidFill>
        <a:ln w="3175">
          <a:solidFill>
            <a:sysClr val="windowText" lastClr="000000"/>
          </a:solidFill>
          <a:prstDash val="solid"/>
        </a:ln>
      </c:spPr>
    </c:plotArea>
    <c:legend>
      <c:legendPos val="r"/>
      <c:layout>
        <c:manualLayout>
          <c:xMode val="edge"/>
          <c:yMode val="edge"/>
          <c:x val="0.15711981325030314"/>
          <c:y val="0.80000277422559474"/>
          <c:w val="0.70540212593709162"/>
          <c:h val="0.15142912249923379"/>
        </c:manualLayout>
      </c:layout>
      <c:overlay val="0"/>
      <c:spPr>
        <a:noFill/>
        <a:ln w="25400">
          <a:noFill/>
        </a:ln>
      </c:sp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sv-SE" sz="1000"/>
              <a:t>Figur 6. Aborter före vecka 9 efter metod och ålder, 2018</a:t>
            </a:r>
          </a:p>
          <a:p>
            <a:pPr>
              <a:defRPr/>
            </a:pPr>
            <a:endParaRPr lang="sv-SE"/>
          </a:p>
        </c:rich>
      </c:tx>
      <c:layout>
        <c:manualLayout>
          <c:xMode val="edge"/>
          <c:yMode val="edge"/>
          <c:x val="5.471066537888947E-3"/>
          <c:y val="8.7893231450672168E-3"/>
        </c:manualLayout>
      </c:layout>
      <c:overlay val="1"/>
    </c:title>
    <c:autoTitleDeleted val="0"/>
    <c:plotArea>
      <c:layout>
        <c:manualLayout>
          <c:layoutTarget val="inner"/>
          <c:xMode val="edge"/>
          <c:yMode val="edge"/>
          <c:x val="6.9695261636702449E-2"/>
          <c:y val="0.1727467716535433"/>
          <c:w val="0.89974906274265176"/>
          <c:h val="0.59685637795275581"/>
        </c:manualLayout>
      </c:layout>
      <c:barChart>
        <c:barDir val="col"/>
        <c:grouping val="clustered"/>
        <c:varyColors val="0"/>
        <c:ser>
          <c:idx val="1"/>
          <c:order val="0"/>
          <c:tx>
            <c:v>Kirurgisk</c:v>
          </c:tx>
          <c:spPr>
            <a:solidFill>
              <a:srgbClr val="8D6E97">
                <a:lumMod val="50000"/>
              </a:srgbClr>
            </a:solidFill>
            <a:ln w="3175">
              <a:solidFill>
                <a:srgbClr val="8D6E97">
                  <a:lumMod val="50000"/>
                </a:srgbClr>
              </a:solidFill>
            </a:ln>
          </c:spPr>
          <c:invertIfNegative val="0"/>
          <c:cat>
            <c:strRef>
              <c:f>'6. &lt;9 v metod och ålder'!$A$6:$A$11</c:f>
              <c:strCache>
                <c:ptCount val="6"/>
                <c:pt idx="0">
                  <c:v>–19 år</c:v>
                </c:pt>
                <c:pt idx="1">
                  <c:v>20–24 år</c:v>
                </c:pt>
                <c:pt idx="2">
                  <c:v>25–29 år</c:v>
                </c:pt>
                <c:pt idx="3">
                  <c:v>30–34 år</c:v>
                </c:pt>
                <c:pt idx="4">
                  <c:v>35–39 år</c:v>
                </c:pt>
                <c:pt idx="5">
                  <c:v>40+ år</c:v>
                </c:pt>
              </c:strCache>
            </c:strRef>
          </c:cat>
          <c:val>
            <c:numRef>
              <c:f>'6. &lt;9 v metod och ålder'!$C$6:$C$11</c:f>
              <c:numCache>
                <c:formatCode>#\ ##0.0</c:formatCode>
                <c:ptCount val="6"/>
                <c:pt idx="0">
                  <c:v>3.6</c:v>
                </c:pt>
                <c:pt idx="1">
                  <c:v>3.2</c:v>
                </c:pt>
                <c:pt idx="2">
                  <c:v>3.8</c:v>
                </c:pt>
                <c:pt idx="3">
                  <c:v>4.7</c:v>
                </c:pt>
                <c:pt idx="4">
                  <c:v>4.7</c:v>
                </c:pt>
                <c:pt idx="5">
                  <c:v>5.2</c:v>
                </c:pt>
              </c:numCache>
            </c:numRef>
          </c:val>
          <c:extLst>
            <c:ext xmlns:c16="http://schemas.microsoft.com/office/drawing/2014/chart" uri="{C3380CC4-5D6E-409C-BE32-E72D297353CC}">
              <c16:uniqueId val="{00000000-9351-4849-92CD-46134D368126}"/>
            </c:ext>
          </c:extLst>
        </c:ser>
        <c:ser>
          <c:idx val="0"/>
          <c:order val="1"/>
          <c:tx>
            <c:v>Medicinsk, fullföljd på sjukhus</c:v>
          </c:tx>
          <c:spPr>
            <a:solidFill>
              <a:srgbClr val="8D6E97"/>
            </a:solidFill>
            <a:ln w="3175">
              <a:solidFill>
                <a:srgbClr val="8D6E97">
                  <a:alpha val="94000"/>
                </a:srgbClr>
              </a:solidFill>
            </a:ln>
          </c:spPr>
          <c:invertIfNegative val="0"/>
          <c:cat>
            <c:strRef>
              <c:f>'6. &lt;9 v metod och ålder'!$A$6:$A$11</c:f>
              <c:strCache>
                <c:ptCount val="6"/>
                <c:pt idx="0">
                  <c:v>–19 år</c:v>
                </c:pt>
                <c:pt idx="1">
                  <c:v>20–24 år</c:v>
                </c:pt>
                <c:pt idx="2">
                  <c:v>25–29 år</c:v>
                </c:pt>
                <c:pt idx="3">
                  <c:v>30–34 år</c:v>
                </c:pt>
                <c:pt idx="4">
                  <c:v>35–39 år</c:v>
                </c:pt>
                <c:pt idx="5">
                  <c:v>40+ år</c:v>
                </c:pt>
              </c:strCache>
            </c:strRef>
          </c:cat>
          <c:val>
            <c:numRef>
              <c:f>'6. &lt;9 v metod och ålder'!$E$6:$E$11</c:f>
              <c:numCache>
                <c:formatCode>#\ ##0.0</c:formatCode>
                <c:ptCount val="6"/>
                <c:pt idx="0">
                  <c:v>48.5</c:v>
                </c:pt>
                <c:pt idx="1">
                  <c:v>21.6</c:v>
                </c:pt>
                <c:pt idx="2">
                  <c:v>14.7</c:v>
                </c:pt>
                <c:pt idx="3">
                  <c:v>13.3</c:v>
                </c:pt>
                <c:pt idx="4">
                  <c:v>13.4</c:v>
                </c:pt>
                <c:pt idx="5">
                  <c:v>12</c:v>
                </c:pt>
              </c:numCache>
            </c:numRef>
          </c:val>
          <c:extLst>
            <c:ext xmlns:c16="http://schemas.microsoft.com/office/drawing/2014/chart" uri="{C3380CC4-5D6E-409C-BE32-E72D297353CC}">
              <c16:uniqueId val="{00000001-9351-4849-92CD-46134D368126}"/>
            </c:ext>
          </c:extLst>
        </c:ser>
        <c:ser>
          <c:idx val="2"/>
          <c:order val="2"/>
          <c:tx>
            <c:v>Medicinsk, fullföljd i hemmet</c:v>
          </c:tx>
          <c:spPr>
            <a:solidFill>
              <a:srgbClr val="8D6E97">
                <a:lumMod val="40000"/>
                <a:lumOff val="60000"/>
              </a:srgbClr>
            </a:solidFill>
            <a:ln w="3175">
              <a:solidFill>
                <a:srgbClr val="8D6E97"/>
              </a:solidFill>
            </a:ln>
          </c:spPr>
          <c:invertIfNegative val="0"/>
          <c:cat>
            <c:strRef>
              <c:f>'6. &lt;9 v metod och ålder'!$A$6:$A$11</c:f>
              <c:strCache>
                <c:ptCount val="6"/>
                <c:pt idx="0">
                  <c:v>–19 år</c:v>
                </c:pt>
                <c:pt idx="1">
                  <c:v>20–24 år</c:v>
                </c:pt>
                <c:pt idx="2">
                  <c:v>25–29 år</c:v>
                </c:pt>
                <c:pt idx="3">
                  <c:v>30–34 år</c:v>
                </c:pt>
                <c:pt idx="4">
                  <c:v>35–39 år</c:v>
                </c:pt>
                <c:pt idx="5">
                  <c:v>40+ år</c:v>
                </c:pt>
              </c:strCache>
            </c:strRef>
          </c:cat>
          <c:val>
            <c:numRef>
              <c:f>'6. &lt;9 v metod och ålder'!$G$6:$G$11</c:f>
              <c:numCache>
                <c:formatCode>#\ ##0.0</c:formatCode>
                <c:ptCount val="6"/>
                <c:pt idx="0">
                  <c:v>47.9</c:v>
                </c:pt>
                <c:pt idx="1">
                  <c:v>75.099999999999994</c:v>
                </c:pt>
                <c:pt idx="2">
                  <c:v>81.599999999999994</c:v>
                </c:pt>
                <c:pt idx="3">
                  <c:v>82</c:v>
                </c:pt>
                <c:pt idx="4">
                  <c:v>81.900000000000006</c:v>
                </c:pt>
                <c:pt idx="5">
                  <c:v>82.8</c:v>
                </c:pt>
              </c:numCache>
            </c:numRef>
          </c:val>
          <c:extLst>
            <c:ext xmlns:c16="http://schemas.microsoft.com/office/drawing/2014/chart" uri="{C3380CC4-5D6E-409C-BE32-E72D297353CC}">
              <c16:uniqueId val="{00000002-9351-4849-92CD-46134D368126}"/>
            </c:ext>
          </c:extLst>
        </c:ser>
        <c:dLbls>
          <c:showLegendKey val="0"/>
          <c:showVal val="0"/>
          <c:showCatName val="0"/>
          <c:showSerName val="0"/>
          <c:showPercent val="0"/>
          <c:showBubbleSize val="0"/>
        </c:dLbls>
        <c:gapWidth val="150"/>
        <c:axId val="459031232"/>
        <c:axId val="1"/>
      </c:barChart>
      <c:catAx>
        <c:axId val="459031232"/>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1.6693298842230888E-2"/>
              <c:y val="9.5324450762749008E-2"/>
            </c:manualLayout>
          </c:layout>
          <c:overlay val="0"/>
        </c:title>
        <c:numFmt formatCode="0" sourceLinked="0"/>
        <c:majorTickMark val="none"/>
        <c:minorTickMark val="none"/>
        <c:tickLblPos val="nextTo"/>
        <c:spPr>
          <a:ln w="3175">
            <a:solidFill>
              <a:sysClr val="windowText" lastClr="000000"/>
            </a:solidFill>
          </a:ln>
        </c:spPr>
        <c:crossAx val="459031232"/>
        <c:crosses val="autoZero"/>
        <c:crossBetween val="between"/>
        <c:majorUnit val="10"/>
      </c:valAx>
      <c:spPr>
        <a:solidFill>
          <a:srgbClr val="FFFFFF"/>
        </a:solidFill>
        <a:ln w="3175">
          <a:solidFill>
            <a:sysClr val="windowText" lastClr="000000"/>
          </a:solidFill>
        </a:ln>
      </c:spPr>
    </c:plotArea>
    <c:legend>
      <c:legendPos val="r"/>
      <c:layout>
        <c:manualLayout>
          <c:xMode val="edge"/>
          <c:yMode val="edge"/>
          <c:x val="8.112592584618035E-2"/>
          <c:y val="0.84179426583780559"/>
          <c:w val="0.78808119148098477"/>
          <c:h val="8.656740557742315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sv-SE" sz="1000"/>
              <a:t>Figur 7. Aborter före vecka 12 efter metod och ålder, 2018</a:t>
            </a:r>
          </a:p>
        </c:rich>
      </c:tx>
      <c:layout>
        <c:manualLayout>
          <c:xMode val="edge"/>
          <c:yMode val="edge"/>
          <c:x val="3.8441134431283453E-3"/>
          <c:y val="1.330329778360758E-2"/>
        </c:manualLayout>
      </c:layout>
      <c:overlay val="0"/>
    </c:title>
    <c:autoTitleDeleted val="0"/>
    <c:plotArea>
      <c:layout>
        <c:manualLayout>
          <c:layoutTarget val="inner"/>
          <c:xMode val="edge"/>
          <c:yMode val="edge"/>
          <c:x val="6.9695261636702449E-2"/>
          <c:y val="0.1727467716535433"/>
          <c:w val="0.89974906274265176"/>
          <c:h val="0.59685637795275581"/>
        </c:manualLayout>
      </c:layout>
      <c:barChart>
        <c:barDir val="col"/>
        <c:grouping val="clustered"/>
        <c:varyColors val="0"/>
        <c:ser>
          <c:idx val="1"/>
          <c:order val="0"/>
          <c:tx>
            <c:v>Kirurgisk</c:v>
          </c:tx>
          <c:spPr>
            <a:solidFill>
              <a:srgbClr val="8D6E97">
                <a:lumMod val="50000"/>
              </a:srgbClr>
            </a:solidFill>
            <a:ln w="3175">
              <a:solidFill>
                <a:srgbClr val="8D6E97">
                  <a:lumMod val="50000"/>
                </a:srgbClr>
              </a:solidFill>
            </a:ln>
          </c:spPr>
          <c:invertIfNegative val="0"/>
          <c:cat>
            <c:strRef>
              <c:f>'7. &lt;12 v metod och ålder'!$A$6:$A$11</c:f>
              <c:strCache>
                <c:ptCount val="6"/>
                <c:pt idx="0">
                  <c:v>–19 år</c:v>
                </c:pt>
                <c:pt idx="1">
                  <c:v>20–24 år</c:v>
                </c:pt>
                <c:pt idx="2">
                  <c:v>25–29 år</c:v>
                </c:pt>
                <c:pt idx="3">
                  <c:v>30–34 år</c:v>
                </c:pt>
                <c:pt idx="4">
                  <c:v>35–39 år</c:v>
                </c:pt>
                <c:pt idx="5">
                  <c:v>40+ år</c:v>
                </c:pt>
              </c:strCache>
            </c:strRef>
          </c:cat>
          <c:val>
            <c:numRef>
              <c:f>'7. &lt;12 v metod och ålder'!$C$6:$C$11</c:f>
              <c:numCache>
                <c:formatCode>#\ ##0.0</c:formatCode>
                <c:ptCount val="6"/>
                <c:pt idx="0">
                  <c:v>7.1</c:v>
                </c:pt>
                <c:pt idx="1">
                  <c:v>5.8</c:v>
                </c:pt>
                <c:pt idx="2">
                  <c:v>6.2</c:v>
                </c:pt>
                <c:pt idx="3">
                  <c:v>7.1</c:v>
                </c:pt>
                <c:pt idx="4">
                  <c:v>8.1999999999999993</c:v>
                </c:pt>
                <c:pt idx="5">
                  <c:v>7.7</c:v>
                </c:pt>
              </c:numCache>
            </c:numRef>
          </c:val>
          <c:extLst>
            <c:ext xmlns:c16="http://schemas.microsoft.com/office/drawing/2014/chart" uri="{C3380CC4-5D6E-409C-BE32-E72D297353CC}">
              <c16:uniqueId val="{00000000-6EAC-45EB-902D-24F5C4320321}"/>
            </c:ext>
          </c:extLst>
        </c:ser>
        <c:ser>
          <c:idx val="0"/>
          <c:order val="1"/>
          <c:tx>
            <c:v>Medicinsk, fullföljd på sjukhus</c:v>
          </c:tx>
          <c:spPr>
            <a:solidFill>
              <a:srgbClr val="8D6E97"/>
            </a:solidFill>
            <a:ln w="3175">
              <a:solidFill>
                <a:srgbClr val="8D6E97">
                  <a:alpha val="94000"/>
                </a:srgbClr>
              </a:solidFill>
            </a:ln>
          </c:spPr>
          <c:invertIfNegative val="0"/>
          <c:cat>
            <c:strRef>
              <c:f>'7. &lt;12 v metod och ålder'!$A$6:$A$11</c:f>
              <c:strCache>
                <c:ptCount val="6"/>
                <c:pt idx="0">
                  <c:v>–19 år</c:v>
                </c:pt>
                <c:pt idx="1">
                  <c:v>20–24 år</c:v>
                </c:pt>
                <c:pt idx="2">
                  <c:v>25–29 år</c:v>
                </c:pt>
                <c:pt idx="3">
                  <c:v>30–34 år</c:v>
                </c:pt>
                <c:pt idx="4">
                  <c:v>35–39 år</c:v>
                </c:pt>
                <c:pt idx="5">
                  <c:v>40+ år</c:v>
                </c:pt>
              </c:strCache>
            </c:strRef>
          </c:cat>
          <c:val>
            <c:numRef>
              <c:f>'7. &lt;12 v metod och ålder'!$E$6:$E$11</c:f>
              <c:numCache>
                <c:formatCode>#\ ##0.0</c:formatCode>
                <c:ptCount val="6"/>
                <c:pt idx="0">
                  <c:v>50.9</c:v>
                </c:pt>
                <c:pt idx="1">
                  <c:v>26.3</c:v>
                </c:pt>
                <c:pt idx="2">
                  <c:v>18.8</c:v>
                </c:pt>
                <c:pt idx="3">
                  <c:v>18</c:v>
                </c:pt>
                <c:pt idx="4">
                  <c:v>17.399999999999999</c:v>
                </c:pt>
                <c:pt idx="5">
                  <c:v>16.2</c:v>
                </c:pt>
              </c:numCache>
            </c:numRef>
          </c:val>
          <c:extLst>
            <c:ext xmlns:c16="http://schemas.microsoft.com/office/drawing/2014/chart" uri="{C3380CC4-5D6E-409C-BE32-E72D297353CC}">
              <c16:uniqueId val="{00000001-6EAC-45EB-902D-24F5C4320321}"/>
            </c:ext>
          </c:extLst>
        </c:ser>
        <c:ser>
          <c:idx val="2"/>
          <c:order val="2"/>
          <c:tx>
            <c:v>Medicinsk, fullföljd i hemmet</c:v>
          </c:tx>
          <c:spPr>
            <a:solidFill>
              <a:srgbClr val="8D6E97">
                <a:lumMod val="40000"/>
                <a:lumOff val="60000"/>
              </a:srgbClr>
            </a:solidFill>
            <a:ln w="3175">
              <a:solidFill>
                <a:srgbClr val="8D6E97"/>
              </a:solidFill>
            </a:ln>
          </c:spPr>
          <c:invertIfNegative val="0"/>
          <c:cat>
            <c:strRef>
              <c:f>'7. &lt;12 v metod och ålder'!$A$6:$A$11</c:f>
              <c:strCache>
                <c:ptCount val="6"/>
                <c:pt idx="0">
                  <c:v>–19 år</c:v>
                </c:pt>
                <c:pt idx="1">
                  <c:v>20–24 år</c:v>
                </c:pt>
                <c:pt idx="2">
                  <c:v>25–29 år</c:v>
                </c:pt>
                <c:pt idx="3">
                  <c:v>30–34 år</c:v>
                </c:pt>
                <c:pt idx="4">
                  <c:v>35–39 år</c:v>
                </c:pt>
                <c:pt idx="5">
                  <c:v>40+ år</c:v>
                </c:pt>
              </c:strCache>
            </c:strRef>
          </c:cat>
          <c:val>
            <c:numRef>
              <c:f>'7. &lt;12 v metod och ålder'!$G$6:$G$11</c:f>
              <c:numCache>
                <c:formatCode>#\ ##0.0</c:formatCode>
                <c:ptCount val="6"/>
                <c:pt idx="0">
                  <c:v>41.9</c:v>
                </c:pt>
                <c:pt idx="1">
                  <c:v>67.8</c:v>
                </c:pt>
                <c:pt idx="2">
                  <c:v>75</c:v>
                </c:pt>
                <c:pt idx="3">
                  <c:v>75</c:v>
                </c:pt>
                <c:pt idx="4">
                  <c:v>74.400000000000006</c:v>
                </c:pt>
                <c:pt idx="5">
                  <c:v>76.099999999999994</c:v>
                </c:pt>
              </c:numCache>
            </c:numRef>
          </c:val>
          <c:extLst>
            <c:ext xmlns:c16="http://schemas.microsoft.com/office/drawing/2014/chart" uri="{C3380CC4-5D6E-409C-BE32-E72D297353CC}">
              <c16:uniqueId val="{00000002-6EAC-45EB-902D-24F5C4320321}"/>
            </c:ext>
          </c:extLst>
        </c:ser>
        <c:dLbls>
          <c:showLegendKey val="0"/>
          <c:showVal val="0"/>
          <c:showCatName val="0"/>
          <c:showSerName val="0"/>
          <c:showPercent val="0"/>
          <c:showBubbleSize val="0"/>
        </c:dLbls>
        <c:gapWidth val="150"/>
        <c:axId val="459033528"/>
        <c:axId val="1"/>
      </c:barChart>
      <c:catAx>
        <c:axId val="459033528"/>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1.6693103076109259E-2"/>
              <c:y val="9.5324577490186579E-2"/>
            </c:manualLayout>
          </c:layout>
          <c:overlay val="0"/>
        </c:title>
        <c:numFmt formatCode="0" sourceLinked="0"/>
        <c:majorTickMark val="none"/>
        <c:minorTickMark val="none"/>
        <c:tickLblPos val="nextTo"/>
        <c:spPr>
          <a:ln w="3175">
            <a:solidFill>
              <a:sysClr val="windowText" lastClr="000000"/>
            </a:solidFill>
          </a:ln>
        </c:spPr>
        <c:crossAx val="459033528"/>
        <c:crosses val="autoZero"/>
        <c:crossBetween val="between"/>
        <c:majorUnit val="10"/>
      </c:valAx>
      <c:spPr>
        <a:solidFill>
          <a:srgbClr val="FFFFFF"/>
        </a:solidFill>
        <a:ln w="3175">
          <a:solidFill>
            <a:sysClr val="windowText" lastClr="000000"/>
          </a:solidFill>
        </a:ln>
      </c:spPr>
    </c:plotArea>
    <c:legend>
      <c:legendPos val="r"/>
      <c:layout>
        <c:manualLayout>
          <c:xMode val="edge"/>
          <c:yMode val="edge"/>
          <c:x val="8.2101849685742065E-2"/>
          <c:y val="0.83434113255048747"/>
          <c:w val="0.78817764277326674"/>
          <c:h val="9.036181906540286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sv-SE" sz="1000" b="1"/>
              <a:t>Figur 8. Aborter före vecka 9 efter metod, 1993–2018</a:t>
            </a:r>
          </a:p>
        </c:rich>
      </c:tx>
      <c:layout>
        <c:manualLayout>
          <c:xMode val="edge"/>
          <c:yMode val="edge"/>
          <c:x val="3.2537624300502839E-3"/>
          <c:y val="1.3921721557895452E-2"/>
        </c:manualLayout>
      </c:layout>
      <c:overlay val="0"/>
    </c:title>
    <c:autoTitleDeleted val="0"/>
    <c:plotArea>
      <c:layout>
        <c:manualLayout>
          <c:layoutTarget val="inner"/>
          <c:xMode val="edge"/>
          <c:yMode val="edge"/>
          <c:x val="5.8929430826138413E-2"/>
          <c:y val="0.16634197410716919"/>
          <c:w val="0.91269703599861995"/>
          <c:h val="0.55387153852959392"/>
        </c:manualLayout>
      </c:layout>
      <c:lineChart>
        <c:grouping val="standard"/>
        <c:varyColors val="0"/>
        <c:ser>
          <c:idx val="0"/>
          <c:order val="0"/>
          <c:tx>
            <c:strRef>
              <c:f>'8. &lt;9 v metod'!$B$4</c:f>
              <c:strCache>
                <c:ptCount val="1"/>
                <c:pt idx="0">
                  <c:v>Kirurgisk</c:v>
                </c:pt>
              </c:strCache>
            </c:strRef>
          </c:tx>
          <c:spPr>
            <a:ln w="22225">
              <a:solidFill>
                <a:srgbClr val="8D6E97">
                  <a:lumMod val="60000"/>
                  <a:lumOff val="40000"/>
                </a:srgbClr>
              </a:solidFill>
              <a:prstDash val="solid"/>
            </a:ln>
          </c:spPr>
          <c:marker>
            <c:symbol val="none"/>
          </c:marker>
          <c:cat>
            <c:strRef>
              <c:f>'8. &lt;9 v metod'!$A$5:$A$30</c:f>
              <c:strCache>
                <c:ptCount val="26"/>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strCache>
            </c:strRef>
          </c:cat>
          <c:val>
            <c:numRef>
              <c:f>'8. &lt;9 v metod'!$B$5:$B$30</c:f>
              <c:numCache>
                <c:formatCode>0.0</c:formatCode>
                <c:ptCount val="26"/>
                <c:pt idx="0">
                  <c:v>90.7</c:v>
                </c:pt>
                <c:pt idx="1">
                  <c:v>84.5</c:v>
                </c:pt>
                <c:pt idx="2">
                  <c:v>80.5</c:v>
                </c:pt>
                <c:pt idx="3">
                  <c:v>69.5</c:v>
                </c:pt>
                <c:pt idx="4">
                  <c:v>60</c:v>
                </c:pt>
                <c:pt idx="5">
                  <c:v>54.3</c:v>
                </c:pt>
                <c:pt idx="6">
                  <c:v>50.1</c:v>
                </c:pt>
                <c:pt idx="7">
                  <c:v>47.7</c:v>
                </c:pt>
                <c:pt idx="8">
                  <c:v>44.9</c:v>
                </c:pt>
                <c:pt idx="9">
                  <c:v>40</c:v>
                </c:pt>
                <c:pt idx="10">
                  <c:v>34.6</c:v>
                </c:pt>
                <c:pt idx="11">
                  <c:v>31.6</c:v>
                </c:pt>
                <c:pt idx="12">
                  <c:v>28.1</c:v>
                </c:pt>
                <c:pt idx="13">
                  <c:v>24.2</c:v>
                </c:pt>
                <c:pt idx="14">
                  <c:v>20.100000000000001</c:v>
                </c:pt>
                <c:pt idx="15">
                  <c:v>17.100000000000001</c:v>
                </c:pt>
                <c:pt idx="16">
                  <c:v>14.4</c:v>
                </c:pt>
                <c:pt idx="17">
                  <c:v>12.5</c:v>
                </c:pt>
                <c:pt idx="18">
                  <c:v>10.6</c:v>
                </c:pt>
                <c:pt idx="19">
                  <c:v>9.5</c:v>
                </c:pt>
                <c:pt idx="21">
                  <c:v>8.4</c:v>
                </c:pt>
                <c:pt idx="22">
                  <c:v>6.5</c:v>
                </c:pt>
                <c:pt idx="23">
                  <c:v>5.6</c:v>
                </c:pt>
                <c:pt idx="24">
                  <c:v>4.5</c:v>
                </c:pt>
                <c:pt idx="25" formatCode="General">
                  <c:v>4.0999999999999996</c:v>
                </c:pt>
              </c:numCache>
            </c:numRef>
          </c:val>
          <c:smooth val="0"/>
          <c:extLst>
            <c:ext xmlns:c16="http://schemas.microsoft.com/office/drawing/2014/chart" uri="{C3380CC4-5D6E-409C-BE32-E72D297353CC}">
              <c16:uniqueId val="{00000000-A930-402B-A642-C31F38B07D81}"/>
            </c:ext>
          </c:extLst>
        </c:ser>
        <c:ser>
          <c:idx val="1"/>
          <c:order val="1"/>
          <c:tx>
            <c:strRef>
              <c:f>'8. &lt;9 v metod'!$C$4</c:f>
              <c:strCache>
                <c:ptCount val="1"/>
                <c:pt idx="0">
                  <c:v>Medicinsk</c:v>
                </c:pt>
              </c:strCache>
            </c:strRef>
          </c:tx>
          <c:spPr>
            <a:ln w="22225">
              <a:solidFill>
                <a:srgbClr val="8D6E97">
                  <a:lumMod val="75000"/>
                </a:srgbClr>
              </a:solidFill>
              <a:prstDash val="solid"/>
            </a:ln>
          </c:spPr>
          <c:marker>
            <c:symbol val="none"/>
          </c:marker>
          <c:cat>
            <c:strRef>
              <c:f>'8. &lt;9 v metod'!$A$5:$A$30</c:f>
              <c:strCache>
                <c:ptCount val="26"/>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strCache>
            </c:strRef>
          </c:cat>
          <c:val>
            <c:numRef>
              <c:f>'8. &lt;9 v metod'!$C$5:$C$30</c:f>
              <c:numCache>
                <c:formatCode>0.0</c:formatCode>
                <c:ptCount val="26"/>
                <c:pt idx="0">
                  <c:v>9.3000000000000007</c:v>
                </c:pt>
                <c:pt idx="1">
                  <c:v>15.5</c:v>
                </c:pt>
                <c:pt idx="2">
                  <c:v>19.5</c:v>
                </c:pt>
                <c:pt idx="3">
                  <c:v>30.5</c:v>
                </c:pt>
                <c:pt idx="4">
                  <c:v>40</c:v>
                </c:pt>
                <c:pt idx="5">
                  <c:v>45.7</c:v>
                </c:pt>
                <c:pt idx="6">
                  <c:v>49.9</c:v>
                </c:pt>
                <c:pt idx="7">
                  <c:v>52.3</c:v>
                </c:pt>
                <c:pt idx="8">
                  <c:v>55.1</c:v>
                </c:pt>
                <c:pt idx="9">
                  <c:v>60</c:v>
                </c:pt>
                <c:pt idx="10">
                  <c:v>65.400000000000006</c:v>
                </c:pt>
                <c:pt idx="11">
                  <c:v>68.400000000000006</c:v>
                </c:pt>
                <c:pt idx="12">
                  <c:v>71.900000000000006</c:v>
                </c:pt>
                <c:pt idx="13">
                  <c:v>75.8</c:v>
                </c:pt>
                <c:pt idx="14">
                  <c:v>79.900000000000006</c:v>
                </c:pt>
                <c:pt idx="15">
                  <c:v>82.9</c:v>
                </c:pt>
                <c:pt idx="16">
                  <c:v>85.6</c:v>
                </c:pt>
                <c:pt idx="17">
                  <c:v>87.5</c:v>
                </c:pt>
                <c:pt idx="18">
                  <c:v>89.4</c:v>
                </c:pt>
                <c:pt idx="19">
                  <c:v>90.5</c:v>
                </c:pt>
                <c:pt idx="21">
                  <c:v>91.6</c:v>
                </c:pt>
                <c:pt idx="22">
                  <c:v>93.5</c:v>
                </c:pt>
                <c:pt idx="23">
                  <c:v>94.4</c:v>
                </c:pt>
                <c:pt idx="24">
                  <c:v>95.5</c:v>
                </c:pt>
                <c:pt idx="25" formatCode="General">
                  <c:v>95.9</c:v>
                </c:pt>
              </c:numCache>
            </c:numRef>
          </c:val>
          <c:smooth val="0"/>
          <c:extLst>
            <c:ext xmlns:c16="http://schemas.microsoft.com/office/drawing/2014/chart" uri="{C3380CC4-5D6E-409C-BE32-E72D297353CC}">
              <c16:uniqueId val="{00000001-A930-402B-A642-C31F38B07D81}"/>
            </c:ext>
          </c:extLst>
        </c:ser>
        <c:dLbls>
          <c:showLegendKey val="0"/>
          <c:showVal val="0"/>
          <c:showCatName val="0"/>
          <c:showSerName val="0"/>
          <c:showPercent val="0"/>
          <c:showBubbleSize val="0"/>
        </c:dLbls>
        <c:smooth val="0"/>
        <c:axId val="459037792"/>
        <c:axId val="1"/>
      </c:lineChart>
      <c:catAx>
        <c:axId val="459037792"/>
        <c:scaling>
          <c:orientation val="minMax"/>
        </c:scaling>
        <c:delete val="0"/>
        <c:axPos val="b"/>
        <c:numFmt formatCode="General" sourceLinked="1"/>
        <c:majorTickMark val="in"/>
        <c:minorTickMark val="none"/>
        <c:tickLblPos val="nextTo"/>
        <c:spPr>
          <a:ln w="3175">
            <a:solidFill>
              <a:srgbClr val="000000"/>
            </a:solidFill>
            <a:prstDash val="solid"/>
          </a:ln>
        </c:spPr>
        <c:txPr>
          <a:bodyPr rot="-3000000"/>
          <a:lstStyle/>
          <a:p>
            <a:pPr>
              <a:defRPr/>
            </a:pPr>
            <a:endParaRPr lang="sv-SE"/>
          </a:p>
        </c:txPr>
        <c:crossAx val="1"/>
        <c:crosses val="autoZero"/>
        <c:auto val="1"/>
        <c:lblAlgn val="ctr"/>
        <c:lblOffset val="100"/>
        <c:tickLblSkip val="1"/>
        <c:noMultiLvlLbl val="0"/>
      </c:catAx>
      <c:valAx>
        <c:axId val="1"/>
        <c:scaling>
          <c:orientation val="minMax"/>
          <c:max val="100"/>
          <c:min val="0"/>
        </c:scaling>
        <c:delete val="0"/>
        <c:axPos val="l"/>
        <c:majorGridlines>
          <c:spPr>
            <a:ln w="3175">
              <a:solidFill>
                <a:srgbClr val="DAD7CB"/>
              </a:solidFill>
              <a:prstDash val="solid"/>
            </a:ln>
          </c:spPr>
        </c:majorGridlines>
        <c:title>
          <c:tx>
            <c:rich>
              <a:bodyPr rot="0" vert="horz"/>
              <a:lstStyle/>
              <a:p>
                <a:pPr>
                  <a:defRPr b="0"/>
                </a:pPr>
                <a:r>
                  <a:rPr lang="en-US"/>
                  <a:t>Procent</a:t>
                </a:r>
              </a:p>
            </c:rich>
          </c:tx>
          <c:layout>
            <c:manualLayout>
              <c:xMode val="edge"/>
              <c:yMode val="edge"/>
              <c:x val="1.3953519308465419E-2"/>
              <c:y val="0.10210075489712998"/>
            </c:manualLayout>
          </c:layout>
          <c:overlay val="0"/>
          <c:spPr>
            <a:noFill/>
            <a:ln w="25400">
              <a:noFill/>
            </a:ln>
          </c:spPr>
        </c:title>
        <c:numFmt formatCode="0" sourceLinked="0"/>
        <c:majorTickMark val="none"/>
        <c:minorTickMark val="none"/>
        <c:tickLblPos val="nextTo"/>
        <c:spPr>
          <a:ln w="3175">
            <a:solidFill>
              <a:srgbClr val="000000"/>
            </a:solidFill>
            <a:prstDash val="solid"/>
          </a:ln>
        </c:spPr>
        <c:crossAx val="459037792"/>
        <c:crosses val="autoZero"/>
        <c:crossBetween val="between"/>
        <c:majorUnit val="10"/>
        <c:minorUnit val="2"/>
      </c:valAx>
      <c:spPr>
        <a:solidFill>
          <a:srgbClr val="FFFFFF"/>
        </a:solidFill>
        <a:ln w="3175">
          <a:solidFill>
            <a:srgbClr val="000000"/>
          </a:solidFill>
          <a:prstDash val="solid"/>
        </a:ln>
      </c:spPr>
    </c:plotArea>
    <c:legend>
      <c:legendPos val="r"/>
      <c:layout>
        <c:manualLayout>
          <c:xMode val="edge"/>
          <c:yMode val="edge"/>
          <c:x val="0.55601171645865977"/>
          <c:y val="0.83687935293592119"/>
          <c:w val="0.3073774541787393"/>
          <c:h val="6.6193949312875366E-2"/>
        </c:manualLayout>
      </c:layout>
      <c:overlay val="0"/>
      <c:spPr>
        <a:noFill/>
        <a:ln w="25400">
          <a:noFill/>
        </a:ln>
      </c:sp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7.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9.xml"/></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2.xml"/><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34506</xdr:colOff>
      <xdr:row>2</xdr:row>
      <xdr:rowOff>34506</xdr:rowOff>
    </xdr:from>
    <xdr:to>
      <xdr:col>4</xdr:col>
      <xdr:colOff>414068</xdr:colOff>
      <xdr:row>5</xdr:row>
      <xdr:rowOff>51758</xdr:rowOff>
    </xdr:to>
    <xdr:pic>
      <xdr:nvPicPr>
        <xdr:cNvPr id="4293688"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83" y="327804"/>
          <a:ext cx="247578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242677</xdr:colOff>
      <xdr:row>2</xdr:row>
      <xdr:rowOff>12700</xdr:rowOff>
    </xdr:from>
    <xdr:to>
      <xdr:col>10</xdr:col>
      <xdr:colOff>353520</xdr:colOff>
      <xdr:row>5</xdr:row>
      <xdr:rowOff>88900</xdr:rowOff>
    </xdr:to>
    <xdr:sp macro="" textlink="">
      <xdr:nvSpPr>
        <xdr:cNvPr id="2" name="Rektangel med rundade hörn 1">
          <a:hlinkClick xmlns:r="http://schemas.openxmlformats.org/officeDocument/2006/relationships" r:id="rId2"/>
        </xdr:cNvPr>
        <xdr:cNvSpPr/>
      </xdr:nvSpPr>
      <xdr:spPr>
        <a:xfrm>
          <a:off x="6480175" y="3175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0.00647</cdr:x>
      <cdr:y>0.84607</cdr:y>
    </cdr:from>
    <cdr:to>
      <cdr:x>0.96055</cdr:x>
      <cdr:y>0.96883</cdr:y>
    </cdr:to>
    <cdr:sp macro="" textlink="">
      <cdr:nvSpPr>
        <cdr:cNvPr id="10" name="textruta 2"/>
        <cdr:cNvSpPr txBox="1"/>
      </cdr:nvSpPr>
      <cdr:spPr>
        <a:xfrm xmlns:a="http://schemas.openxmlformats.org/drawingml/2006/main">
          <a:off x="47453" y="3467100"/>
          <a:ext cx="7008316" cy="51019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600"/>
            </a:lnSpc>
          </a:pPr>
          <a:r>
            <a:rPr lang="sv-SE" sz="700">
              <a:effectLst/>
              <a:latin typeface="+mn-lt"/>
              <a:ea typeface="+mn-ea"/>
              <a:cs typeface="+mn-cs"/>
            </a:rPr>
            <a:t>* Per</a:t>
          </a:r>
          <a:r>
            <a:rPr lang="sv-SE" sz="700" baseline="0">
              <a:effectLst/>
              <a:latin typeface="+mn-lt"/>
              <a:ea typeface="+mn-ea"/>
              <a:cs typeface="+mn-cs"/>
            </a:rPr>
            <a:t> 1 000 kvinnor 15</a:t>
          </a:r>
          <a:r>
            <a:rPr lang="sv-SE" sz="700" b="0" i="0" baseline="0">
              <a:effectLst/>
              <a:latin typeface="+mn-lt"/>
              <a:ea typeface="+mn-ea"/>
              <a:cs typeface="+mn-cs"/>
            </a:rPr>
            <a:t>–</a:t>
          </a:r>
          <a:r>
            <a:rPr lang="sv-SE" sz="700" baseline="0">
              <a:effectLst/>
              <a:latin typeface="+mn-lt"/>
              <a:ea typeface="+mn-ea"/>
              <a:cs typeface="+mn-cs"/>
            </a:rPr>
            <a:t>19 år resp. 40</a:t>
          </a:r>
          <a:r>
            <a:rPr lang="sv-SE" sz="700" b="0" i="0" baseline="0">
              <a:effectLst/>
              <a:latin typeface="+mn-lt"/>
              <a:ea typeface="+mn-ea"/>
              <a:cs typeface="+mn-cs"/>
            </a:rPr>
            <a:t>–44</a:t>
          </a:r>
          <a:r>
            <a:rPr lang="sv-SE" sz="700" baseline="0">
              <a:effectLst/>
              <a:latin typeface="+mn-lt"/>
              <a:ea typeface="+mn-ea"/>
              <a:cs typeface="+mn-cs"/>
            </a:rPr>
            <a:t> år.</a:t>
          </a:r>
          <a:endParaRPr lang="sv-SE" sz="700">
            <a:effectLst/>
            <a:latin typeface="+mn-lt"/>
            <a:ea typeface="+mn-ea"/>
            <a:cs typeface="+mn-cs"/>
          </a:endParaRPr>
        </a:p>
        <a:p xmlns:a="http://schemas.openxmlformats.org/drawingml/2006/main">
          <a:pPr>
            <a:lnSpc>
              <a:spcPts val="600"/>
            </a:lnSpc>
          </a:pPr>
          <a:r>
            <a:rPr lang="sv-SE" sz="700">
              <a:effectLst/>
              <a:latin typeface="+mn-lt"/>
              <a:ea typeface="+mn-ea"/>
              <a:cs typeface="+mn-cs"/>
            </a:rPr>
            <a:t>** Data saknas</a:t>
          </a:r>
          <a:r>
            <a:rPr lang="sv-SE" sz="700" baseline="0">
              <a:effectLst/>
              <a:latin typeface="+mn-lt"/>
              <a:ea typeface="+mn-ea"/>
              <a:cs typeface="+mn-cs"/>
            </a:rPr>
            <a:t> för 2013 p.g.a. uppehåll i datai</a:t>
          </a:r>
          <a:r>
            <a:rPr lang="sv-SE" sz="700">
              <a:effectLst/>
              <a:latin typeface="+mn-lt"/>
              <a:ea typeface="+mn-ea"/>
              <a:cs typeface="+mn-cs"/>
            </a:rPr>
            <a:t>nsamling</a:t>
          </a:r>
          <a:r>
            <a:rPr lang="sv-SE" sz="700" baseline="0">
              <a:effectLst/>
              <a:latin typeface="+mn-lt"/>
              <a:ea typeface="+mn-ea"/>
              <a:cs typeface="+mn-cs"/>
            </a:rPr>
            <a:t>en.</a:t>
          </a:r>
          <a:endParaRPr lang="sv-SE" sz="700">
            <a:effectLst/>
          </a:endParaRPr>
        </a:p>
        <a:p xmlns:a="http://schemas.openxmlformats.org/drawingml/2006/main">
          <a:pPr>
            <a:lnSpc>
              <a:spcPts val="700"/>
            </a:lnSpc>
          </a:pPr>
          <a:r>
            <a:rPr lang="sv-SE" sz="700" baseline="0">
              <a:effectLst/>
              <a:latin typeface="+mn-lt"/>
              <a:ea typeface="+mn-ea"/>
              <a:cs typeface="+mn-cs"/>
            </a:rPr>
            <a:t>*** Ny metod för datainsamling från 2014. Uppgift om ålder saknas för 1 procent av aborterna.</a:t>
          </a:r>
        </a:p>
        <a:p xmlns:a="http://schemas.openxmlformats.org/drawingml/2006/main">
          <a:pPr marL="0" marR="0" indent="0" defTabSz="914400" eaLnBrk="1" fontAlgn="auto" latinLnBrk="0" hangingPunct="1">
            <a:lnSpc>
              <a:spcPts val="700"/>
            </a:lnSpc>
            <a:spcBef>
              <a:spcPts val="0"/>
            </a:spcBef>
            <a:spcAft>
              <a:spcPts val="0"/>
            </a:spcAft>
            <a:buClrTx/>
            <a:buSzTx/>
            <a:buFontTx/>
            <a:buNone/>
            <a:tabLst/>
            <a:defRPr/>
          </a:pPr>
          <a:r>
            <a:rPr lang="sv-SE" sz="700" baseline="0">
              <a:effectLst/>
              <a:latin typeface="+mn-lt"/>
              <a:ea typeface="+mn-ea"/>
              <a:cs typeface="+mn-cs"/>
            </a:rPr>
            <a:t>**** Uppgift om ålder saknas för 1 procent av aborterna. </a:t>
          </a:r>
          <a:endParaRPr lang="sv-SE" sz="700">
            <a:effectLst/>
          </a:endParaRPr>
        </a:p>
        <a:p xmlns:a="http://schemas.openxmlformats.org/drawingml/2006/main">
          <a:pPr>
            <a:lnSpc>
              <a:spcPts val="700"/>
            </a:lnSpc>
          </a:pPr>
          <a:endParaRPr lang="sv-SE" sz="700">
            <a:effectLst/>
          </a:endParaRPr>
        </a:p>
      </cdr:txBody>
    </cdr:sp>
  </cdr:relSizeAnchor>
  <cdr:relSizeAnchor xmlns:cdr="http://schemas.openxmlformats.org/drawingml/2006/chartDrawing">
    <cdr:from>
      <cdr:x>0.00888</cdr:x>
      <cdr:y>0.07823</cdr:y>
    </cdr:from>
    <cdr:to>
      <cdr:x>0.9785</cdr:x>
      <cdr:y>0.15091</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0.00025</cdr:x>
      <cdr:y>0.00122</cdr:y>
    </cdr:from>
    <cdr:to>
      <cdr:x>0.00025</cdr:x>
      <cdr:y>0.00122</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Antal</a:t>
          </a:r>
          <a:r>
            <a:rPr lang="sv-SE" sz="1000" b="1" baseline="0"/>
            <a:t> aborter per 1 000 kvinnor efter ålder, 1983</a:t>
          </a:r>
          <a:r>
            <a:rPr lang="sv-SE" sz="1100" b="1">
              <a:effectLst/>
              <a:latin typeface="+mn-lt"/>
              <a:ea typeface="+mn-ea"/>
              <a:cs typeface="+mn-cs"/>
            </a:rPr>
            <a:t>–</a:t>
          </a:r>
          <a:r>
            <a:rPr lang="sv-SE" sz="1000" b="1" baseline="0"/>
            <a:t>2015</a:t>
          </a:r>
          <a:endParaRPr lang="sv-SE" sz="1000" b="1"/>
        </a:p>
      </cdr:txBody>
    </cdr:sp>
  </cdr:relSizeAnchor>
  <cdr:relSizeAnchor xmlns:cdr="http://schemas.openxmlformats.org/drawingml/2006/chartDrawing">
    <cdr:from>
      <cdr:x>0.00414</cdr:x>
      <cdr:y>0.01026</cdr:y>
    </cdr:from>
    <cdr:to>
      <cdr:x>0.98628</cdr:x>
      <cdr:y>0.07777</cdr:y>
    </cdr:to>
    <cdr:sp macro="" textlink="">
      <cdr:nvSpPr>
        <cdr:cNvPr id="2" name="textruta 1"/>
        <cdr:cNvSpPr txBox="1"/>
      </cdr:nvSpPr>
      <cdr:spPr>
        <a:xfrm xmlns:a="http://schemas.openxmlformats.org/drawingml/2006/main">
          <a:off x="19050" y="38100"/>
          <a:ext cx="515302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latin typeface="+mj-lt"/>
            </a:rPr>
            <a:t>Figur 2b. Antal aborter per 1 000 kvinnor efter ålder, 1983–2018</a:t>
          </a:r>
        </a:p>
      </cdr:txBody>
    </cdr:sp>
  </cdr:relSizeAnchor>
  <cdr:relSizeAnchor xmlns:cdr="http://schemas.openxmlformats.org/drawingml/2006/chartDrawing">
    <cdr:from>
      <cdr:x>0.00545</cdr:x>
      <cdr:y>0.9392</cdr:y>
    </cdr:from>
    <cdr:to>
      <cdr:x>0.93512</cdr:x>
      <cdr:y>0.99023</cdr:y>
    </cdr:to>
    <cdr:sp macro="" textlink="">
      <cdr:nvSpPr>
        <cdr:cNvPr id="4" name="textruta 3"/>
        <cdr:cNvSpPr txBox="1"/>
      </cdr:nvSpPr>
      <cdr:spPr>
        <a:xfrm xmlns:a="http://schemas.openxmlformats.org/drawingml/2006/main">
          <a:off x="39972" y="3857625"/>
          <a:ext cx="6836547"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Källa: Statistik om aborter, Socialstyrelsen.</a:t>
          </a:r>
        </a:p>
      </cdr:txBody>
    </cdr:sp>
  </cdr:relSizeAnchor>
</c:userShapes>
</file>

<file path=xl/drawings/drawing11.xml><?xml version="1.0" encoding="utf-8"?>
<c:userShapes xmlns:c="http://schemas.openxmlformats.org/drawingml/2006/chart">
  <cdr:relSizeAnchor xmlns:cdr="http://schemas.openxmlformats.org/drawingml/2006/chartDrawing">
    <cdr:from>
      <cdr:x>0.00647</cdr:x>
      <cdr:y>0.8265</cdr:y>
    </cdr:from>
    <cdr:to>
      <cdr:x>0.96079</cdr:x>
      <cdr:y>0.91867</cdr:y>
    </cdr:to>
    <cdr:sp macro="" textlink="">
      <cdr:nvSpPr>
        <cdr:cNvPr id="10" name="textruta 2"/>
        <cdr:cNvSpPr txBox="1"/>
      </cdr:nvSpPr>
      <cdr:spPr>
        <a:xfrm xmlns:a="http://schemas.openxmlformats.org/drawingml/2006/main">
          <a:off x="47453" y="3131814"/>
          <a:ext cx="6997461" cy="34481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700"/>
            </a:lnSpc>
          </a:pPr>
          <a:r>
            <a:rPr lang="sv-SE" sz="700">
              <a:effectLst/>
              <a:latin typeface="+mn-lt"/>
              <a:ea typeface="+mn-ea"/>
              <a:cs typeface="+mn-cs"/>
            </a:rPr>
            <a:t>* Per</a:t>
          </a:r>
          <a:r>
            <a:rPr lang="sv-SE" sz="700" baseline="0">
              <a:effectLst/>
              <a:latin typeface="+mn-lt"/>
              <a:ea typeface="+mn-ea"/>
              <a:cs typeface="+mn-cs"/>
            </a:rPr>
            <a:t> 1 000 kvinnor 15</a:t>
          </a:r>
          <a:r>
            <a:rPr lang="sv-SE" sz="700" b="0" i="0" baseline="0">
              <a:effectLst/>
              <a:latin typeface="+mn-lt"/>
              <a:ea typeface="+mn-ea"/>
              <a:cs typeface="+mn-cs"/>
            </a:rPr>
            <a:t>–44 </a:t>
          </a:r>
          <a:r>
            <a:rPr lang="sv-SE" sz="700" baseline="0">
              <a:effectLst/>
              <a:latin typeface="+mn-lt"/>
              <a:ea typeface="+mn-ea"/>
              <a:cs typeface="+mn-cs"/>
            </a:rPr>
            <a:t>år</a:t>
          </a:r>
          <a:endParaRPr lang="sv-SE" sz="700">
            <a:effectLst/>
            <a:latin typeface="+mn-lt"/>
            <a:ea typeface="+mn-ea"/>
            <a:cs typeface="+mn-cs"/>
          </a:endParaRPr>
        </a:p>
        <a:p xmlns:a="http://schemas.openxmlformats.org/drawingml/2006/main">
          <a:pPr>
            <a:lnSpc>
              <a:spcPts val="700"/>
            </a:lnSpc>
          </a:pPr>
          <a:r>
            <a:rPr lang="sv-SE" sz="700">
              <a:effectLst/>
              <a:latin typeface="+mn-lt"/>
              <a:ea typeface="+mn-ea"/>
              <a:cs typeface="+mn-cs"/>
            </a:rPr>
            <a:t>** Data saknas</a:t>
          </a:r>
          <a:r>
            <a:rPr lang="sv-SE" sz="700" baseline="0">
              <a:effectLst/>
              <a:latin typeface="+mn-lt"/>
              <a:ea typeface="+mn-ea"/>
              <a:cs typeface="+mn-cs"/>
            </a:rPr>
            <a:t> för 2013 p.g.a. uppehåll i datai</a:t>
          </a:r>
          <a:r>
            <a:rPr lang="sv-SE" sz="700">
              <a:effectLst/>
              <a:latin typeface="+mn-lt"/>
              <a:ea typeface="+mn-ea"/>
              <a:cs typeface="+mn-cs"/>
            </a:rPr>
            <a:t>nsamling</a:t>
          </a:r>
          <a:r>
            <a:rPr lang="sv-SE" sz="700" baseline="0">
              <a:effectLst/>
              <a:latin typeface="+mn-lt"/>
              <a:ea typeface="+mn-ea"/>
              <a:cs typeface="+mn-cs"/>
            </a:rPr>
            <a:t>en.</a:t>
          </a:r>
          <a:endParaRPr lang="sv-SE" sz="700">
            <a:effectLst/>
          </a:endParaRPr>
        </a:p>
        <a:p xmlns:a="http://schemas.openxmlformats.org/drawingml/2006/main">
          <a:pPr>
            <a:lnSpc>
              <a:spcPts val="700"/>
            </a:lnSpc>
          </a:pPr>
          <a:r>
            <a:rPr lang="sv-SE" sz="700" baseline="0">
              <a:effectLst/>
              <a:latin typeface="+mn-lt"/>
              <a:ea typeface="+mn-ea"/>
              <a:cs typeface="+mn-cs"/>
            </a:rPr>
            <a:t>*** Ny metod för datainsamling från 2014.</a:t>
          </a:r>
        </a:p>
      </cdr:txBody>
    </cdr:sp>
  </cdr:relSizeAnchor>
  <cdr:relSizeAnchor xmlns:cdr="http://schemas.openxmlformats.org/drawingml/2006/chartDrawing">
    <cdr:from>
      <cdr:x>0.00888</cdr:x>
      <cdr:y>0.0768</cdr:y>
    </cdr:from>
    <cdr:to>
      <cdr:x>0.97923</cdr:x>
      <cdr:y>0.14704</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0.00146</cdr:y>
    </cdr:from>
    <cdr:to>
      <cdr:x>0</cdr:x>
      <cdr:y>0.00146</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Antal</a:t>
          </a:r>
          <a:r>
            <a:rPr lang="sv-SE" sz="1000" b="1" baseline="0"/>
            <a:t> aborter per 1 000 kvinnor efter ålder, 1983</a:t>
          </a:r>
          <a:r>
            <a:rPr lang="sv-SE" sz="1100" b="1">
              <a:effectLst/>
              <a:latin typeface="+mn-lt"/>
              <a:ea typeface="+mn-ea"/>
              <a:cs typeface="+mn-cs"/>
            </a:rPr>
            <a:t>–</a:t>
          </a:r>
          <a:r>
            <a:rPr lang="sv-SE" sz="1000" b="1" baseline="0"/>
            <a:t>2015</a:t>
          </a:r>
          <a:endParaRPr lang="sv-SE" sz="1000" b="1"/>
        </a:p>
      </cdr:txBody>
    </cdr:sp>
  </cdr:relSizeAnchor>
  <cdr:relSizeAnchor xmlns:cdr="http://schemas.openxmlformats.org/drawingml/2006/chartDrawing">
    <cdr:from>
      <cdr:x>0.00182</cdr:x>
      <cdr:y>0.01026</cdr:y>
    </cdr:from>
    <cdr:to>
      <cdr:x>0.98752</cdr:x>
      <cdr:y>0.08502</cdr:y>
    </cdr:to>
    <cdr:sp macro="" textlink="">
      <cdr:nvSpPr>
        <cdr:cNvPr id="2" name="textruta 1"/>
        <cdr:cNvSpPr txBox="1"/>
      </cdr:nvSpPr>
      <cdr:spPr>
        <a:xfrm xmlns:a="http://schemas.openxmlformats.org/drawingml/2006/main">
          <a:off x="9525" y="39678"/>
          <a:ext cx="5162535" cy="3032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latin typeface="+mj-lt"/>
            </a:rPr>
            <a:t>Figur 2a. Antal aborter per 1 000 kvinnor, 1983–2018</a:t>
          </a:r>
        </a:p>
      </cdr:txBody>
    </cdr:sp>
  </cdr:relSizeAnchor>
  <cdr:relSizeAnchor xmlns:cdr="http://schemas.openxmlformats.org/drawingml/2006/chartDrawing">
    <cdr:from>
      <cdr:x>0.00545</cdr:x>
      <cdr:y>0.9326</cdr:y>
    </cdr:from>
    <cdr:to>
      <cdr:x>0.93562</cdr:x>
      <cdr:y>0.98254</cdr:y>
    </cdr:to>
    <cdr:sp macro="" textlink="">
      <cdr:nvSpPr>
        <cdr:cNvPr id="4" name="textruta 3"/>
        <cdr:cNvSpPr txBox="1"/>
      </cdr:nvSpPr>
      <cdr:spPr>
        <a:xfrm xmlns:a="http://schemas.openxmlformats.org/drawingml/2006/main">
          <a:off x="28575" y="3467099"/>
          <a:ext cx="4876800"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Källa: Statistik om aborter, Socialstyrelsen.</a:t>
          </a:r>
        </a:p>
      </cdr:txBody>
    </cdr:sp>
  </cdr:relSizeAnchor>
  <cdr:relSizeAnchor xmlns:cdr="http://schemas.openxmlformats.org/drawingml/2006/chartDrawing">
    <cdr:from>
      <cdr:x>0.66957</cdr:x>
      <cdr:y>0.81141</cdr:y>
    </cdr:from>
    <cdr:to>
      <cdr:x>0.87556</cdr:x>
      <cdr:y>0.94661</cdr:y>
    </cdr:to>
    <cdr:sp macro="" textlink="">
      <cdr:nvSpPr>
        <cdr:cNvPr id="7" name="textruta 6"/>
        <cdr:cNvSpPr txBox="1"/>
      </cdr:nvSpPr>
      <cdr:spPr>
        <a:xfrm xmlns:a="http://schemas.openxmlformats.org/drawingml/2006/main">
          <a:off x="4905375" y="3076575"/>
          <a:ext cx="1514475" cy="504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2.xml><?xml version="1.0" encoding="utf-8"?>
<xdr:wsDr xmlns:xdr="http://schemas.openxmlformats.org/drawingml/2006/spreadsheetDrawing" xmlns:a="http://schemas.openxmlformats.org/drawingml/2006/main">
  <xdr:twoCellAnchor>
    <xdr:from>
      <xdr:col>14</xdr:col>
      <xdr:colOff>120770</xdr:colOff>
      <xdr:row>5</xdr:row>
      <xdr:rowOff>163902</xdr:rowOff>
    </xdr:from>
    <xdr:to>
      <xdr:col>25</xdr:col>
      <xdr:colOff>250166</xdr:colOff>
      <xdr:row>25</xdr:row>
      <xdr:rowOff>129396</xdr:rowOff>
    </xdr:to>
    <xdr:graphicFrame macro="">
      <xdr:nvGraphicFramePr>
        <xdr:cNvPr id="4300856"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3175</xdr:colOff>
      <xdr:row>1</xdr:row>
      <xdr:rowOff>3175</xdr:rowOff>
    </xdr:from>
    <xdr:to>
      <xdr:col>16</xdr:col>
      <xdr:colOff>478709</xdr:colOff>
      <xdr:row>3</xdr:row>
      <xdr:rowOff>117475</xdr:rowOff>
    </xdr:to>
    <xdr:sp macro="" textlink="">
      <xdr:nvSpPr>
        <xdr:cNvPr id="2" name="Rektangel med rundade hörn 1">
          <a:hlinkClick xmlns:r="http://schemas.openxmlformats.org/officeDocument/2006/relationships" r:id="rId2"/>
        </xdr:cNvPr>
        <xdr:cNvSpPr/>
      </xdr:nvSpPr>
      <xdr:spPr>
        <a:xfrm>
          <a:off x="6261100" y="2127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0.00025</cdr:x>
      <cdr:y>0.94134</cdr:y>
    </cdr:from>
    <cdr:to>
      <cdr:x>0.00025</cdr:x>
      <cdr:y>0.94182</cdr:y>
    </cdr:to>
    <cdr:sp macro="" textlink="">
      <cdr:nvSpPr>
        <cdr:cNvPr id="9" name="textruta 1"/>
        <cdr:cNvSpPr txBox="1"/>
      </cdr:nvSpPr>
      <cdr:spPr>
        <a:xfrm xmlns:a="http://schemas.openxmlformats.org/drawingml/2006/main">
          <a:off x="0" y="3295650"/>
          <a:ext cx="3866420" cy="20954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a:t>
          </a:r>
          <a:r>
            <a:rPr lang="sv-SE" sz="700">
              <a:effectLst/>
              <a:latin typeface="+mn-lt"/>
              <a:ea typeface="+mn-ea"/>
              <a:cs typeface="+mn-cs"/>
            </a:rPr>
            <a:t>tatistik om aborter, Socialstyrelsen.</a:t>
          </a:r>
          <a:endParaRPr lang="sv-SE" sz="700"/>
        </a:p>
      </cdr:txBody>
    </cdr:sp>
  </cdr:relSizeAnchor>
  <cdr:relSizeAnchor xmlns:cdr="http://schemas.openxmlformats.org/drawingml/2006/chartDrawing">
    <cdr:from>
      <cdr:x>0.00025</cdr:x>
      <cdr:y>0.85472</cdr:y>
    </cdr:from>
    <cdr:to>
      <cdr:x>0.63216</cdr:x>
      <cdr:y>0.98827</cdr:y>
    </cdr:to>
    <cdr:sp macro="" textlink="">
      <cdr:nvSpPr>
        <cdr:cNvPr id="10" name="textruta 2"/>
        <cdr:cNvSpPr txBox="1"/>
      </cdr:nvSpPr>
      <cdr:spPr>
        <a:xfrm xmlns:a="http://schemas.openxmlformats.org/drawingml/2006/main">
          <a:off x="0" y="3327082"/>
          <a:ext cx="4683392" cy="60483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800"/>
            </a:lnSpc>
          </a:pPr>
          <a:r>
            <a:rPr lang="sv-SE" sz="700"/>
            <a:t>* Data saknas för 2013 p.g.a. uppehåll</a:t>
          </a:r>
          <a:r>
            <a:rPr lang="sv-SE" sz="700" baseline="0"/>
            <a:t> i data</a:t>
          </a:r>
          <a:r>
            <a:rPr lang="sv-SE" sz="700"/>
            <a:t>insamlingen.</a:t>
          </a:r>
          <a:r>
            <a:rPr lang="sv-SE" sz="700" baseline="0">
              <a:effectLst/>
              <a:latin typeface="+mn-lt"/>
              <a:ea typeface="+mn-ea"/>
              <a:cs typeface="+mn-cs"/>
            </a:rPr>
            <a:t> </a:t>
          </a:r>
        </a:p>
        <a:p xmlns:a="http://schemas.openxmlformats.org/drawingml/2006/main">
          <a:pPr>
            <a:lnSpc>
              <a:spcPts val="700"/>
            </a:lnSpc>
          </a:pPr>
          <a:r>
            <a:rPr lang="sv-SE" sz="700" baseline="0">
              <a:effectLst/>
              <a:latin typeface="+mn-lt"/>
              <a:ea typeface="+mn-ea"/>
              <a:cs typeface="+mn-cs"/>
            </a:rPr>
            <a:t>** Ny metod för datainsamling från 2014. </a:t>
          </a:r>
        </a:p>
        <a:p xmlns:a="http://schemas.openxmlformats.org/drawingml/2006/main">
          <a:pPr>
            <a:lnSpc>
              <a:spcPts val="700"/>
            </a:lnSpc>
          </a:pPr>
          <a:r>
            <a:rPr lang="sv-SE" sz="700">
              <a:effectLst/>
            </a:rPr>
            <a:t>*** 2020-06-10 korrigerade uppgifter för 2018. Läs mer i fliken 'Om statistiken'.</a:t>
          </a:r>
        </a:p>
      </cdr:txBody>
    </cdr:sp>
  </cdr:relSizeAnchor>
  <cdr:relSizeAnchor xmlns:cdr="http://schemas.openxmlformats.org/drawingml/2006/chartDrawing">
    <cdr:from>
      <cdr:x>0.00888</cdr:x>
      <cdr:y>0.05386</cdr:y>
    </cdr:from>
    <cdr:to>
      <cdr:x>0.97997</cdr:x>
      <cdr:y>0.11579</cdr:y>
    </cdr:to>
    <cdr:sp macro="" textlink="">
      <cdr:nvSpPr>
        <cdr:cNvPr id="3" name="textruta 2"/>
        <cdr:cNvSpPr txBox="1"/>
      </cdr:nvSpPr>
      <cdr:spPr>
        <a:xfrm xmlns:a="http://schemas.openxmlformats.org/drawingml/2006/main">
          <a:off x="44119" y="190867"/>
          <a:ext cx="4824752" cy="2198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Aborter efter graviditetslängd,</a:t>
          </a:r>
          <a:r>
            <a:rPr lang="sv-SE" sz="1000" b="1" baseline="0"/>
            <a:t> 1</a:t>
          </a:r>
          <a:r>
            <a:rPr lang="sv-SE" sz="1000" b="1"/>
            <a:t>983</a:t>
          </a:r>
          <a:r>
            <a:rPr lang="sv-SE" sz="1100" b="1">
              <a:effectLst/>
              <a:latin typeface="+mn-lt"/>
              <a:ea typeface="+mn-ea"/>
              <a:cs typeface="+mn-cs"/>
            </a:rPr>
            <a:t>–</a:t>
          </a:r>
          <a:r>
            <a:rPr lang="sv-SE" sz="1000" b="1"/>
            <a:t>2015</a:t>
          </a:r>
        </a:p>
      </cdr:txBody>
    </cdr:sp>
  </cdr:relSizeAnchor>
  <cdr:relSizeAnchor xmlns:cdr="http://schemas.openxmlformats.org/drawingml/2006/chartDrawing">
    <cdr:from>
      <cdr:x>0</cdr:x>
      <cdr:y>0</cdr:y>
    </cdr:from>
    <cdr:to>
      <cdr:x>0</cdr:x>
      <cdr:y>0</cdr:y>
    </cdr:to>
    <cdr:sp macro="" textlink="">
      <cdr:nvSpPr>
        <cdr:cNvPr id="2" name="textruta 1"/>
        <cdr:cNvSpPr txBox="1"/>
      </cdr:nvSpPr>
      <cdr:spPr>
        <a:xfrm xmlns:a="http://schemas.openxmlformats.org/drawingml/2006/main">
          <a:off x="0" y="28575"/>
          <a:ext cx="5019675"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3. Aborter efter graviditetslängd, 1983–2018</a:t>
          </a:r>
        </a:p>
      </cdr:txBody>
    </cdr:sp>
  </cdr:relSizeAnchor>
  <cdr:relSizeAnchor xmlns:cdr="http://schemas.openxmlformats.org/drawingml/2006/chartDrawing">
    <cdr:from>
      <cdr:x>0.01051</cdr:x>
      <cdr:y>0.88763</cdr:y>
    </cdr:from>
    <cdr:to>
      <cdr:x>0.99409</cdr:x>
      <cdr:y>0.95789</cdr:y>
    </cdr:to>
    <cdr:sp macro="" textlink="">
      <cdr:nvSpPr>
        <cdr:cNvPr id="4" name="textruta 3"/>
        <cdr:cNvSpPr txBox="1"/>
      </cdr:nvSpPr>
      <cdr:spPr>
        <a:xfrm xmlns:a="http://schemas.openxmlformats.org/drawingml/2006/main">
          <a:off x="78384" y="3230880"/>
          <a:ext cx="7163283" cy="2929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3151905" cy="280440"/>
        </a:xfrm>
        <a:prstGeom xmlns:a="http://schemas.openxmlformats.org/drawingml/2006/main" prst="rect">
          <a:avLst/>
        </a:prstGeom>
      </cdr:spPr>
    </cdr:pic>
  </cdr:relSizeAnchor>
</c:userShapes>
</file>

<file path=xl/drawings/drawing14.xml><?xml version="1.0" encoding="utf-8"?>
<xdr:wsDr xmlns:xdr="http://schemas.openxmlformats.org/drawingml/2006/spreadsheetDrawing" xmlns:a="http://schemas.openxmlformats.org/drawingml/2006/main">
  <xdr:twoCellAnchor>
    <xdr:from>
      <xdr:col>16</xdr:col>
      <xdr:colOff>301733</xdr:colOff>
      <xdr:row>0</xdr:row>
      <xdr:rowOff>194574</xdr:rowOff>
    </xdr:from>
    <xdr:to>
      <xdr:col>19</xdr:col>
      <xdr:colOff>103888</xdr:colOff>
      <xdr:row>3</xdr:row>
      <xdr:rowOff>99324</xdr:rowOff>
    </xdr:to>
    <xdr:sp macro="" textlink="">
      <xdr:nvSpPr>
        <xdr:cNvPr id="2" name="Rektangel med rundade hörn 1">
          <a:hlinkClick xmlns:r="http://schemas.openxmlformats.org/officeDocument/2006/relationships" r:id="rId1"/>
        </xdr:cNvPr>
        <xdr:cNvSpPr/>
      </xdr:nvSpPr>
      <xdr:spPr>
        <a:xfrm>
          <a:off x="8308975" y="2032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328402</xdr:colOff>
      <xdr:row>1</xdr:row>
      <xdr:rowOff>3175</xdr:rowOff>
    </xdr:from>
    <xdr:to>
      <xdr:col>12</xdr:col>
      <xdr:colOff>120660</xdr:colOff>
      <xdr:row>3</xdr:row>
      <xdr:rowOff>117475</xdr:rowOff>
    </xdr:to>
    <xdr:sp macro="" textlink="">
      <xdr:nvSpPr>
        <xdr:cNvPr id="2" name="Rektangel med rundade hörn 1">
          <a:hlinkClick xmlns:r="http://schemas.openxmlformats.org/officeDocument/2006/relationships" r:id="rId1"/>
        </xdr:cNvPr>
        <xdr:cNvSpPr/>
      </xdr:nvSpPr>
      <xdr:spPr>
        <a:xfrm>
          <a:off x="5975350" y="2127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17253</xdr:colOff>
      <xdr:row>4</xdr:row>
      <xdr:rowOff>17253</xdr:rowOff>
    </xdr:from>
    <xdr:to>
      <xdr:col>17</xdr:col>
      <xdr:colOff>474453</xdr:colOff>
      <xdr:row>17</xdr:row>
      <xdr:rowOff>77638</xdr:rowOff>
    </xdr:to>
    <xdr:graphicFrame macro="">
      <xdr:nvGraphicFramePr>
        <xdr:cNvPr id="4302905" name="Diagra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0.00913</cdr:x>
      <cdr:y>0.08187</cdr:y>
    </cdr:from>
    <cdr:to>
      <cdr:x>0.97801</cdr:x>
      <cdr:y>0.1555</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0.00196</cdr:x>
      <cdr:y>0.00169</cdr:y>
    </cdr:from>
    <cdr:to>
      <cdr:x>0.00196</cdr:x>
      <cdr:y>0.00169</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0.00147</cdr:x>
      <cdr:y>0.90003</cdr:y>
    </cdr:from>
    <cdr:to>
      <cdr:x>0.00147</cdr:x>
      <cdr:y>0.89882</cdr:y>
    </cdr:to>
    <cdr:sp macro="" textlink="">
      <cdr:nvSpPr>
        <cdr:cNvPr id="7" name="textruta 1"/>
        <cdr:cNvSpPr txBox="1"/>
      </cdr:nvSpPr>
      <cdr:spPr>
        <a:xfrm xmlns:a="http://schemas.openxmlformats.org/drawingml/2006/main">
          <a:off x="0" y="2703066"/>
          <a:ext cx="0"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0.00147</cdr:x>
      <cdr:y>0.92619</cdr:y>
    </cdr:from>
    <cdr:to>
      <cdr:x>0.00147</cdr:x>
      <cdr:y>0.92498</cdr:y>
    </cdr:to>
    <cdr:sp macro="" textlink="">
      <cdr:nvSpPr>
        <cdr:cNvPr id="8" name="textruta 2"/>
        <cdr:cNvSpPr txBox="1"/>
      </cdr:nvSpPr>
      <cdr:spPr>
        <a:xfrm xmlns:a="http://schemas.openxmlformats.org/drawingml/2006/main">
          <a:off x="0" y="2495550"/>
          <a:ext cx="2292081" cy="155586"/>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0.00248</cdr:x>
      <cdr:y>0.00741</cdr:y>
    </cdr:from>
    <cdr:to>
      <cdr:x>0.97801</cdr:x>
      <cdr:y>0.08495</cdr:y>
    </cdr:to>
    <cdr:sp macro="" textlink="">
      <cdr:nvSpPr>
        <cdr:cNvPr id="2" name="textruta 2"/>
        <cdr:cNvSpPr txBox="1"/>
      </cdr:nvSpPr>
      <cdr:spPr>
        <a:xfrm xmlns:a="http://schemas.openxmlformats.org/drawingml/2006/main">
          <a:off x="9525" y="19050"/>
          <a:ext cx="467156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5. Aborter före </a:t>
          </a:r>
          <a:r>
            <a:rPr lang="sv-SE" sz="1000" b="1" baseline="0"/>
            <a:t>vecka 9 </a:t>
          </a:r>
          <a:r>
            <a:rPr lang="sv-SE" sz="1000" b="1"/>
            <a:t>efter metod, 2015 och 2018 </a:t>
          </a:r>
        </a:p>
      </cdr:txBody>
    </cdr:sp>
  </cdr:relSizeAnchor>
  <cdr:relSizeAnchor xmlns:cdr="http://schemas.openxmlformats.org/drawingml/2006/chartDrawing">
    <cdr:from>
      <cdr:x>0.00196</cdr:x>
      <cdr:y>0.00169</cdr:y>
    </cdr:from>
    <cdr:to>
      <cdr:x>0.00196</cdr:x>
      <cdr:y>0.00169</cdr:y>
    </cdr:to>
    <cdr:sp macro="" textlink="">
      <cdr:nvSpPr>
        <cdr:cNvPr id="4" name="textruta 1"/>
        <cdr:cNvSpPr txBox="1"/>
      </cdr:nvSpPr>
      <cdr:spPr>
        <a:xfrm xmlns:a="http://schemas.openxmlformats.org/drawingml/2006/main">
          <a:off x="30159" y="0"/>
          <a:ext cx="4779966" cy="3143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Aborter</a:t>
          </a:r>
          <a:r>
            <a:rPr lang="sv-SE" sz="1000" b="1" baseline="0"/>
            <a:t> efter </a:t>
          </a:r>
          <a:r>
            <a:rPr lang="sv-SE" sz="1000" b="1"/>
            <a:t>metod</a:t>
          </a:r>
          <a:r>
            <a:rPr lang="sv-SE" sz="1000" b="1" baseline="0"/>
            <a:t> och graviditetslängd 2015</a:t>
          </a:r>
          <a:endParaRPr lang="sv-SE" sz="1000" b="1"/>
        </a:p>
      </cdr:txBody>
    </cdr:sp>
  </cdr:relSizeAnchor>
  <cdr:relSizeAnchor xmlns:cdr="http://schemas.openxmlformats.org/drawingml/2006/chartDrawing">
    <cdr:from>
      <cdr:x>0.00683</cdr:x>
      <cdr:y>0.92623</cdr:y>
    </cdr:from>
    <cdr:to>
      <cdr:x>0.48995</cdr:x>
      <cdr:y>0.9931</cdr:y>
    </cdr:to>
    <cdr:sp macro="" textlink="">
      <cdr:nvSpPr>
        <cdr:cNvPr id="5" name="textruta 1"/>
        <cdr:cNvSpPr txBox="1"/>
      </cdr:nvSpPr>
      <cdr:spPr>
        <a:xfrm xmlns:a="http://schemas.openxmlformats.org/drawingml/2006/main">
          <a:off x="28579" y="2638424"/>
          <a:ext cx="2191237" cy="20002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S</a:t>
          </a:r>
          <a:r>
            <a:rPr lang="sv-SE" sz="700">
              <a:effectLst/>
              <a:latin typeface="+mn-lt"/>
              <a:ea typeface="+mn-ea"/>
              <a:cs typeface="+mn-cs"/>
            </a:rPr>
            <a:t>tatistik om aborter, Socialstyrelsen.</a:t>
          </a:r>
          <a:endParaRPr lang="sv-SE" sz="700">
            <a:effectLst/>
          </a:endParaRPr>
        </a:p>
      </cdr:txBody>
    </cdr:sp>
  </cdr:relSizeAnchor>
  <cdr:relSizeAnchor xmlns:cdr="http://schemas.openxmlformats.org/drawingml/2006/chartDrawing">
    <cdr:from>
      <cdr:x>0.14087</cdr:x>
      <cdr:y>0.44865</cdr:y>
    </cdr:from>
    <cdr:to>
      <cdr:x>0.56422</cdr:x>
      <cdr:y>0.81694</cdr:y>
    </cdr:to>
    <cdr:sp macro="" textlink="">
      <cdr:nvSpPr>
        <cdr:cNvPr id="9" name="textruta 2"/>
        <cdr:cNvSpPr txBox="1"/>
      </cdr:nvSpPr>
      <cdr:spPr>
        <a:xfrm xmlns:a="http://schemas.openxmlformats.org/drawingml/2006/main">
          <a:off x="639371" y="1268994"/>
          <a:ext cx="1919125" cy="1039860"/>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xdr:from>
      <xdr:col>9</xdr:col>
      <xdr:colOff>621102</xdr:colOff>
      <xdr:row>4</xdr:row>
      <xdr:rowOff>198408</xdr:rowOff>
    </xdr:from>
    <xdr:to>
      <xdr:col>17</xdr:col>
      <xdr:colOff>310551</xdr:colOff>
      <xdr:row>19</xdr:row>
      <xdr:rowOff>25879</xdr:rowOff>
    </xdr:to>
    <xdr:graphicFrame macro="">
      <xdr:nvGraphicFramePr>
        <xdr:cNvPr id="4528135" name="313,25-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21326</xdr:colOff>
      <xdr:row>1</xdr:row>
      <xdr:rowOff>3175</xdr:rowOff>
    </xdr:from>
    <xdr:to>
      <xdr:col>12</xdr:col>
      <xdr:colOff>503211</xdr:colOff>
      <xdr:row>3</xdr:row>
      <xdr:rowOff>117475</xdr:rowOff>
    </xdr:to>
    <xdr:sp macro="" textlink="">
      <xdr:nvSpPr>
        <xdr:cNvPr id="2" name="Rektangel med rundade hörn 1">
          <a:hlinkClick xmlns:r="http://schemas.openxmlformats.org/officeDocument/2006/relationships" r:id="rId2"/>
        </xdr:cNvPr>
        <xdr:cNvSpPr/>
      </xdr:nvSpPr>
      <xdr:spPr>
        <a:xfrm>
          <a:off x="6203950" y="2127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8.xml><?xml version="1.0" encoding="utf-8"?>
<c:userShapes xmlns:c="http://schemas.openxmlformats.org/drawingml/2006/chart">
  <cdr:relSizeAnchor xmlns:cdr="http://schemas.openxmlformats.org/drawingml/2006/chartDrawing">
    <cdr:from>
      <cdr:x>0.00913</cdr:x>
      <cdr:y>0.07753</cdr:y>
    </cdr:from>
    <cdr:to>
      <cdr:x>0.9795</cdr:x>
      <cdr:y>0.14608</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0.00196</cdr:x>
      <cdr:y>0.00314</cdr:y>
    </cdr:from>
    <cdr:to>
      <cdr:x>0.00196</cdr:x>
      <cdr:y>0.00314</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6. Aborter</a:t>
          </a:r>
          <a:r>
            <a:rPr lang="sv-SE" sz="1000" b="1" baseline="0"/>
            <a:t> före vecka 9 efter metod och ålder, 2018</a:t>
          </a:r>
          <a:endParaRPr lang="sv-SE" sz="1000" b="1"/>
        </a:p>
      </cdr:txBody>
    </cdr:sp>
  </cdr:relSizeAnchor>
  <cdr:relSizeAnchor xmlns:cdr="http://schemas.openxmlformats.org/drawingml/2006/chartDrawing">
    <cdr:from>
      <cdr:x>0.00147</cdr:x>
      <cdr:y>0.94421</cdr:y>
    </cdr:from>
    <cdr:to>
      <cdr:x>0.00147</cdr:x>
      <cdr:y>0.94517</cdr:y>
    </cdr:to>
    <cdr:sp macro="" textlink="">
      <cdr:nvSpPr>
        <cdr:cNvPr id="7" name="textruta 1"/>
        <cdr:cNvSpPr txBox="1"/>
      </cdr:nvSpPr>
      <cdr:spPr>
        <a:xfrm xmlns:a="http://schemas.openxmlformats.org/drawingml/2006/main">
          <a:off x="0" y="2952750"/>
          <a:ext cx="2463986" cy="1905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Statistik om aborter, Socialstyrelsen</a:t>
          </a:r>
        </a:p>
      </cdr:txBody>
    </cdr:sp>
  </cdr:relSizeAnchor>
  <cdr:relSizeAnchor xmlns:cdr="http://schemas.openxmlformats.org/drawingml/2006/chartDrawing">
    <cdr:from>
      <cdr:x>0.00147</cdr:x>
      <cdr:y>0.88392</cdr:y>
    </cdr:from>
    <cdr:to>
      <cdr:x>0.00147</cdr:x>
      <cdr:y>0.8813</cdr:y>
    </cdr:to>
    <cdr:sp macro="" textlink="">
      <cdr:nvSpPr>
        <cdr:cNvPr id="8" name="textruta 2"/>
        <cdr:cNvSpPr txBox="1"/>
      </cdr:nvSpPr>
      <cdr:spPr>
        <a:xfrm xmlns:a="http://schemas.openxmlformats.org/drawingml/2006/main">
          <a:off x="0" y="2576409"/>
          <a:ext cx="2521289"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0.90799</cdr:x>
      <cdr:y>0.85052</cdr:y>
    </cdr:from>
    <cdr:to>
      <cdr:x>0.90872</cdr:x>
      <cdr:y>0.84041</cdr:y>
    </cdr:to>
    <cdr:sp macro="" textlink="">
      <cdr:nvSpPr>
        <cdr:cNvPr id="2" name="textruta 1"/>
        <cdr:cNvSpPr txBox="1"/>
      </cdr:nvSpPr>
      <cdr:spPr>
        <a:xfrm xmlns:a="http://schemas.openxmlformats.org/drawingml/2006/main">
          <a:off x="4520565" y="2251710"/>
          <a:ext cx="4857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Ålder</a:t>
          </a:r>
        </a:p>
      </cdr:txBody>
    </cdr:sp>
  </cdr:relSizeAnchor>
  <cdr:relSizeAnchor xmlns:cdr="http://schemas.openxmlformats.org/drawingml/2006/chartDrawing">
    <cdr:from>
      <cdr:x>0.00098</cdr:x>
      <cdr:y>0.00121</cdr:y>
    </cdr:from>
    <cdr:to>
      <cdr:x>0.00098</cdr:x>
      <cdr:y>0.00121</cdr:y>
    </cdr:to>
    <cdr:sp macro="" textlink="">
      <cdr:nvSpPr>
        <cdr:cNvPr id="9" name="textruta 1"/>
        <cdr:cNvSpPr txBox="1"/>
      </cdr:nvSpPr>
      <cdr:spPr>
        <a:xfrm xmlns:a="http://schemas.openxmlformats.org/drawingml/2006/main">
          <a:off x="0" y="16295"/>
          <a:ext cx="5080958" cy="20723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6. Aborter</a:t>
          </a:r>
          <a:r>
            <a:rPr lang="sv-SE" sz="1000" b="1" baseline="0"/>
            <a:t> före vecka 9 efter metod och ålder, 2018</a:t>
          </a:r>
          <a:endParaRPr lang="sv-SE" sz="1000" b="1"/>
        </a:p>
      </cdr:txBody>
    </cdr:sp>
  </cdr:relSizeAnchor>
</c:userShapes>
</file>

<file path=xl/drawings/drawing19.xml><?xml version="1.0" encoding="utf-8"?>
<xdr:wsDr xmlns:xdr="http://schemas.openxmlformats.org/drawingml/2006/spreadsheetDrawing" xmlns:a="http://schemas.openxmlformats.org/drawingml/2006/main">
  <xdr:twoCellAnchor>
    <xdr:from>
      <xdr:col>10</xdr:col>
      <xdr:colOff>21326</xdr:colOff>
      <xdr:row>0</xdr:row>
      <xdr:rowOff>194574</xdr:rowOff>
    </xdr:from>
    <xdr:to>
      <xdr:col>12</xdr:col>
      <xdr:colOff>503211</xdr:colOff>
      <xdr:row>3</xdr:row>
      <xdr:rowOff>107945</xdr:rowOff>
    </xdr:to>
    <xdr:sp macro="" textlink="">
      <xdr:nvSpPr>
        <xdr:cNvPr id="2" name="Rektangel med rundade hörn 1">
          <a:hlinkClick xmlns:r="http://schemas.openxmlformats.org/officeDocument/2006/relationships" r:id="rId1"/>
        </xdr:cNvPr>
        <xdr:cNvSpPr/>
      </xdr:nvSpPr>
      <xdr:spPr>
        <a:xfrm>
          <a:off x="6327775" y="2032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0</xdr:colOff>
      <xdr:row>5</xdr:row>
      <xdr:rowOff>0</xdr:rowOff>
    </xdr:from>
    <xdr:to>
      <xdr:col>17</xdr:col>
      <xdr:colOff>422694</xdr:colOff>
      <xdr:row>19</xdr:row>
      <xdr:rowOff>0</xdr:rowOff>
    </xdr:to>
    <xdr:graphicFrame macro="">
      <xdr:nvGraphicFramePr>
        <xdr:cNvPr id="92954" name="313,25-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25879</xdr:colOff>
      <xdr:row>2</xdr:row>
      <xdr:rowOff>34506</xdr:rowOff>
    </xdr:from>
    <xdr:to>
      <xdr:col>2</xdr:col>
      <xdr:colOff>362309</xdr:colOff>
      <xdr:row>5</xdr:row>
      <xdr:rowOff>34506</xdr:rowOff>
    </xdr:to>
    <xdr:pic>
      <xdr:nvPicPr>
        <xdr:cNvPr id="3041"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057" y="327804"/>
          <a:ext cx="2216988" cy="4399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c:userShapes xmlns:c="http://schemas.openxmlformats.org/drawingml/2006/chart">
  <cdr:relSizeAnchor xmlns:cdr="http://schemas.openxmlformats.org/drawingml/2006/chartDrawing">
    <cdr:from>
      <cdr:x>0.00888</cdr:x>
      <cdr:y>0.07849</cdr:y>
    </cdr:from>
    <cdr:to>
      <cdr:x>0.98022</cdr:x>
      <cdr:y>0.14777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0.00123</cdr:x>
      <cdr:y>0.00218</cdr:y>
    </cdr:from>
    <cdr:to>
      <cdr:x>0.00123</cdr:x>
      <cdr:y>0.00218</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7. Aborter</a:t>
          </a:r>
          <a:r>
            <a:rPr lang="sv-SE" sz="1000" b="1" baseline="0"/>
            <a:t> före vecka 12 efter metod och ålder, 2018</a:t>
          </a:r>
          <a:endParaRPr lang="sv-SE" sz="1000" b="1"/>
        </a:p>
      </cdr:txBody>
    </cdr:sp>
  </cdr:relSizeAnchor>
  <cdr:relSizeAnchor xmlns:cdr="http://schemas.openxmlformats.org/drawingml/2006/chartDrawing">
    <cdr:from>
      <cdr:x>0.00123</cdr:x>
      <cdr:y>0.94402</cdr:y>
    </cdr:from>
    <cdr:to>
      <cdr:x>0.00123</cdr:x>
      <cdr:y>0.94522</cdr:y>
    </cdr:to>
    <cdr:sp macro="" textlink="">
      <cdr:nvSpPr>
        <cdr:cNvPr id="7" name="textruta 1"/>
        <cdr:cNvSpPr txBox="1"/>
      </cdr:nvSpPr>
      <cdr:spPr>
        <a:xfrm xmlns:a="http://schemas.openxmlformats.org/drawingml/2006/main">
          <a:off x="0" y="2952750"/>
          <a:ext cx="2463986" cy="1905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Statistik om aborter, Socialstyrelsen</a:t>
          </a:r>
        </a:p>
      </cdr:txBody>
    </cdr:sp>
  </cdr:relSizeAnchor>
  <cdr:relSizeAnchor xmlns:cdr="http://schemas.openxmlformats.org/drawingml/2006/chartDrawing">
    <cdr:from>
      <cdr:x>0.00123</cdr:x>
      <cdr:y>0.88112</cdr:y>
    </cdr:from>
    <cdr:to>
      <cdr:x>0.00123</cdr:x>
      <cdr:y>0.8792</cdr:y>
    </cdr:to>
    <cdr:sp macro="" textlink="">
      <cdr:nvSpPr>
        <cdr:cNvPr id="8" name="textruta 2"/>
        <cdr:cNvSpPr txBox="1"/>
      </cdr:nvSpPr>
      <cdr:spPr>
        <a:xfrm xmlns:a="http://schemas.openxmlformats.org/drawingml/2006/main">
          <a:off x="0" y="2452145"/>
          <a:ext cx="2521289"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0.90581</cdr:x>
      <cdr:y>0.85075</cdr:y>
    </cdr:from>
    <cdr:to>
      <cdr:x>0.99902</cdr:x>
      <cdr:y>0.90896</cdr:y>
    </cdr:to>
    <cdr:sp macro="" textlink="">
      <cdr:nvSpPr>
        <cdr:cNvPr id="2" name="textruta 1"/>
        <cdr:cNvSpPr txBox="1"/>
      </cdr:nvSpPr>
      <cdr:spPr>
        <a:xfrm xmlns:a="http://schemas.openxmlformats.org/drawingml/2006/main">
          <a:off x="4566285" y="2282190"/>
          <a:ext cx="4857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Ålder</a:t>
          </a:r>
        </a:p>
      </cdr:txBody>
    </cdr:sp>
  </cdr:relSizeAnchor>
  <cdr:relSizeAnchor xmlns:cdr="http://schemas.openxmlformats.org/drawingml/2006/chartDrawing">
    <cdr:from>
      <cdr:x>0.00098</cdr:x>
      <cdr:y>0.00145</cdr:y>
    </cdr:from>
    <cdr:to>
      <cdr:x>0.00098</cdr:x>
      <cdr:y>0.00145</cdr:y>
    </cdr:to>
    <cdr:sp macro="" textlink="">
      <cdr:nvSpPr>
        <cdr:cNvPr id="9" name="textruta 1"/>
        <cdr:cNvSpPr txBox="1"/>
      </cdr:nvSpPr>
      <cdr:spPr>
        <a:xfrm xmlns:a="http://schemas.openxmlformats.org/drawingml/2006/main">
          <a:off x="14984" y="0"/>
          <a:ext cx="5109107" cy="2481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7. Aborter</a:t>
          </a:r>
          <a:r>
            <a:rPr lang="sv-SE" sz="1000" b="1" baseline="0"/>
            <a:t> före vecka 12 efter metod och ålder, 2018</a:t>
          </a:r>
          <a:endParaRPr lang="sv-SE" sz="1000" b="1"/>
        </a:p>
      </cdr:txBody>
    </cdr:sp>
  </cdr:relSizeAnchor>
</c:userShapes>
</file>

<file path=xl/drawings/drawing21.xml><?xml version="1.0" encoding="utf-8"?>
<xdr:wsDr xmlns:xdr="http://schemas.openxmlformats.org/drawingml/2006/spreadsheetDrawing" xmlns:a="http://schemas.openxmlformats.org/drawingml/2006/main">
  <xdr:twoCellAnchor>
    <xdr:from>
      <xdr:col>4</xdr:col>
      <xdr:colOff>8626</xdr:colOff>
      <xdr:row>4</xdr:row>
      <xdr:rowOff>155275</xdr:rowOff>
    </xdr:from>
    <xdr:to>
      <xdr:col>13</xdr:col>
      <xdr:colOff>112143</xdr:colOff>
      <xdr:row>22</xdr:row>
      <xdr:rowOff>77638</xdr:rowOff>
    </xdr:to>
    <xdr:graphicFrame macro="">
      <xdr:nvGraphicFramePr>
        <xdr:cNvPr id="4307000"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3175</xdr:colOff>
      <xdr:row>0</xdr:row>
      <xdr:rowOff>189182</xdr:rowOff>
    </xdr:from>
    <xdr:to>
      <xdr:col>11</xdr:col>
      <xdr:colOff>478709</xdr:colOff>
      <xdr:row>3</xdr:row>
      <xdr:rowOff>80182</xdr:rowOff>
    </xdr:to>
    <xdr:sp macro="" textlink="">
      <xdr:nvSpPr>
        <xdr:cNvPr id="2" name="Rektangel med rundade hörn 1">
          <a:hlinkClick xmlns:r="http://schemas.openxmlformats.org/officeDocument/2006/relationships" r:id="rId2"/>
        </xdr:cNvPr>
        <xdr:cNvSpPr/>
      </xdr:nvSpPr>
      <xdr:spPr>
        <a:xfrm>
          <a:off x="5842000" y="2032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2.xml><?xml version="1.0" encoding="utf-8"?>
<c:userShapes xmlns:c="http://schemas.openxmlformats.org/drawingml/2006/chart">
  <cdr:relSizeAnchor xmlns:cdr="http://schemas.openxmlformats.org/drawingml/2006/chartDrawing">
    <cdr:from>
      <cdr:x>0.00098</cdr:x>
      <cdr:y>0.96944</cdr:y>
    </cdr:from>
    <cdr:to>
      <cdr:x>0.00098</cdr:x>
      <cdr:y>0.96629</cdr:y>
    </cdr:to>
    <cdr:sp macro="" textlink="">
      <cdr:nvSpPr>
        <cdr:cNvPr id="9" name="textruta 1"/>
        <cdr:cNvSpPr txBox="1"/>
      </cdr:nvSpPr>
      <cdr:spPr>
        <a:xfrm xmlns:a="http://schemas.openxmlformats.org/drawingml/2006/main">
          <a:off x="0" y="3148014"/>
          <a:ext cx="2176272" cy="140322"/>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0.00098</cdr:x>
      <cdr:y>0.87183</cdr:y>
    </cdr:from>
    <cdr:to>
      <cdr:x>0.00098</cdr:x>
      <cdr:y>0.85851</cdr:y>
    </cdr:to>
    <cdr:sp macro="" textlink="">
      <cdr:nvSpPr>
        <cdr:cNvPr id="10" name="textruta 2"/>
        <cdr:cNvSpPr txBox="1"/>
      </cdr:nvSpPr>
      <cdr:spPr>
        <a:xfrm xmlns:a="http://schemas.openxmlformats.org/drawingml/2006/main">
          <a:off x="0" y="2895600"/>
          <a:ext cx="5417956" cy="30090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 Data saknas för 2013 p.g.a. uppehåll</a:t>
          </a:r>
          <a:r>
            <a:rPr lang="sv-SE" sz="700" baseline="0">
              <a:effectLst/>
              <a:latin typeface="+mn-lt"/>
              <a:ea typeface="+mn-ea"/>
              <a:cs typeface="+mn-cs"/>
            </a:rPr>
            <a:t> i data</a:t>
          </a:r>
          <a:r>
            <a:rPr lang="sv-SE" sz="700">
              <a:effectLst/>
              <a:latin typeface="+mn-lt"/>
              <a:ea typeface="+mn-ea"/>
              <a:cs typeface="+mn-cs"/>
            </a:rPr>
            <a:t>insamlingen.</a:t>
          </a:r>
          <a:endParaRPr lang="sv-SE" sz="700" baseline="0">
            <a:effectLst/>
            <a:latin typeface="+mn-lt"/>
            <a:ea typeface="+mn-ea"/>
            <a:cs typeface="+mn-cs"/>
          </a:endParaRPr>
        </a:p>
        <a:p xmlns:a="http://schemas.openxmlformats.org/drawingml/2006/main">
          <a:r>
            <a:rPr lang="sv-SE" sz="700" baseline="0">
              <a:effectLst/>
              <a:latin typeface="+mn-lt"/>
              <a:ea typeface="+mn-ea"/>
              <a:cs typeface="+mn-cs"/>
            </a:rPr>
            <a:t>** Ny metod för datainsamling från 2014.</a:t>
          </a:r>
          <a:endParaRPr lang="sv-SE" sz="700">
            <a:effectLst/>
          </a:endParaRPr>
        </a:p>
      </cdr:txBody>
    </cdr:sp>
  </cdr:relSizeAnchor>
  <cdr:relSizeAnchor xmlns:cdr="http://schemas.openxmlformats.org/drawingml/2006/chartDrawing">
    <cdr:from>
      <cdr:x>0.00098</cdr:x>
      <cdr:y>0.00243</cdr:y>
    </cdr:from>
    <cdr:to>
      <cdr:x>0.00098</cdr:x>
      <cdr:y>0.00243</cdr:y>
    </cdr:to>
    <cdr:sp macro="" textlink="">
      <cdr:nvSpPr>
        <cdr:cNvPr id="3" name="textruta 2"/>
        <cdr:cNvSpPr txBox="1"/>
      </cdr:nvSpPr>
      <cdr:spPr>
        <a:xfrm xmlns:a="http://schemas.openxmlformats.org/drawingml/2006/main">
          <a:off x="0" y="38114"/>
          <a:ext cx="6188584" cy="3619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Figur 8. Aborter före vecka 9 efter metod,</a:t>
          </a:r>
          <a:r>
            <a:rPr lang="sv-SE" sz="1000" b="1" baseline="0">
              <a:effectLst/>
              <a:latin typeface="+mn-lt"/>
              <a:ea typeface="+mn-ea"/>
              <a:cs typeface="+mn-cs"/>
            </a:rPr>
            <a:t> 1993</a:t>
          </a:r>
          <a:r>
            <a:rPr lang="sv-SE" sz="1000" b="1">
              <a:effectLst/>
              <a:latin typeface="+mn-lt"/>
              <a:ea typeface="+mn-ea"/>
              <a:cs typeface="+mn-cs"/>
            </a:rPr>
            <a:t>–</a:t>
          </a:r>
          <a:r>
            <a:rPr lang="sv-SE" sz="1000" b="1" baseline="0">
              <a:effectLst/>
              <a:latin typeface="+mn-lt"/>
              <a:ea typeface="+mn-ea"/>
              <a:cs typeface="+mn-cs"/>
            </a:rPr>
            <a:t>2018</a:t>
          </a:r>
          <a:endParaRPr lang="sv-SE" sz="1000"/>
        </a:p>
      </cdr:txBody>
    </cdr:sp>
  </cdr:relSizeAnchor>
  <cdr:relSizeAnchor xmlns:cdr="http://schemas.openxmlformats.org/drawingml/2006/chartDrawing">
    <cdr:from>
      <cdr:x>0.00098</cdr:x>
      <cdr:y>0.00243</cdr:y>
    </cdr:from>
    <cdr:to>
      <cdr:x>0.00098</cdr:x>
      <cdr:y>0.00243</cdr:y>
    </cdr:to>
    <cdr:sp macro="" textlink="">
      <cdr:nvSpPr>
        <cdr:cNvPr id="6" name="textruta 1"/>
        <cdr:cNvSpPr txBox="1"/>
      </cdr:nvSpPr>
      <cdr:spPr>
        <a:xfrm xmlns:a="http://schemas.openxmlformats.org/drawingml/2006/main">
          <a:off x="36490" y="0"/>
          <a:ext cx="5783285" cy="514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4. Andel aborter före utgången av 9:e graviditetsveckan utförd med medicinsk eller kirurgisk metod,</a:t>
          </a:r>
          <a:r>
            <a:rPr lang="sv-SE" sz="1000" b="1" baseline="0"/>
            <a:t> 1993</a:t>
          </a:r>
          <a:r>
            <a:rPr lang="sv-SE" sz="1100" b="1">
              <a:effectLst/>
              <a:latin typeface="+mn-lt"/>
              <a:ea typeface="+mn-ea"/>
              <a:cs typeface="+mn-cs"/>
            </a:rPr>
            <a:t>–</a:t>
          </a:r>
          <a:r>
            <a:rPr lang="sv-SE" sz="1000" b="1" baseline="0"/>
            <a:t>2015</a:t>
          </a:r>
          <a:endParaRPr lang="sv-SE" sz="1000" b="1"/>
        </a:p>
      </cdr:txBody>
    </cdr:sp>
  </cdr:relSizeAnchor>
  <cdr:relSizeAnchor xmlns:cdr="http://schemas.openxmlformats.org/drawingml/2006/chartDrawing">
    <cdr:from>
      <cdr:x>0.00903</cdr:x>
      <cdr:y>0.92467</cdr:y>
    </cdr:from>
    <cdr:to>
      <cdr:x>0.73817</cdr:x>
      <cdr:y>0.98084</cdr:y>
    </cdr:to>
    <cdr:sp macro="" textlink="">
      <cdr:nvSpPr>
        <cdr:cNvPr id="4" name="textruta 3"/>
        <cdr:cNvSpPr txBox="1"/>
      </cdr:nvSpPr>
      <cdr:spPr>
        <a:xfrm xmlns:a="http://schemas.openxmlformats.org/drawingml/2006/main">
          <a:off x="47624" y="3133726"/>
          <a:ext cx="38385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sv-SE" sz="700"/>
            <a:t>Källa</a:t>
          </a:r>
          <a:r>
            <a:rPr lang="sv-SE" sz="700">
              <a:effectLst/>
              <a:latin typeface="+mn-lt"/>
              <a:ea typeface="+mn-ea"/>
              <a:cs typeface="+mn-cs"/>
            </a:rPr>
            <a:t>: Statistik om aborter, Socialstyrelsen.</a:t>
          </a:r>
          <a:endParaRPr lang="sv-SE" sz="700">
            <a:effectLst/>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16</xdr:col>
      <xdr:colOff>21326</xdr:colOff>
      <xdr:row>2</xdr:row>
      <xdr:rowOff>3175</xdr:rowOff>
    </xdr:from>
    <xdr:to>
      <xdr:col>18</xdr:col>
      <xdr:colOff>141998</xdr:colOff>
      <xdr:row>4</xdr:row>
      <xdr:rowOff>117475</xdr:rowOff>
    </xdr:to>
    <xdr:sp macro="" textlink="">
      <xdr:nvSpPr>
        <xdr:cNvPr id="3" name="Rektangel med rundade hörn 2">
          <a:hlinkClick xmlns:r="http://schemas.openxmlformats.org/officeDocument/2006/relationships" r:id="rId1"/>
        </xdr:cNvPr>
        <xdr:cNvSpPr/>
      </xdr:nvSpPr>
      <xdr:spPr>
        <a:xfrm>
          <a:off x="6889750" y="4222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3175</xdr:colOff>
      <xdr:row>0</xdr:row>
      <xdr:rowOff>191458</xdr:rowOff>
    </xdr:from>
    <xdr:to>
      <xdr:col>8</xdr:col>
      <xdr:colOff>579457</xdr:colOff>
      <xdr:row>3</xdr:row>
      <xdr:rowOff>90844</xdr:rowOff>
    </xdr:to>
    <xdr:sp macro="[0]!Rektangelmedrundadehörn1_Klicka" textlink="">
      <xdr:nvSpPr>
        <xdr:cNvPr id="2" name="Rektangel med rundade hörn 1">
          <a:hlinkClick xmlns:r="http://schemas.openxmlformats.org/officeDocument/2006/relationships" r:id="rId1"/>
        </xdr:cNvPr>
        <xdr:cNvSpPr/>
      </xdr:nvSpPr>
      <xdr:spPr>
        <a:xfrm>
          <a:off x="5318125" y="2032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5</xdr:col>
      <xdr:colOff>679031</xdr:colOff>
      <xdr:row>5</xdr:row>
      <xdr:rowOff>193627</xdr:rowOff>
    </xdr:from>
    <xdr:to>
      <xdr:col>10</xdr:col>
      <xdr:colOff>152419</xdr:colOff>
      <xdr:row>14</xdr:row>
      <xdr:rowOff>199457</xdr:rowOff>
    </xdr:to>
    <xdr:sp macro="" textlink="">
      <xdr:nvSpPr>
        <xdr:cNvPr id="3" name="textruta 2"/>
        <xdr:cNvSpPr txBox="1"/>
      </xdr:nvSpPr>
      <xdr:spPr>
        <a:xfrm>
          <a:off x="5305426" y="1247775"/>
          <a:ext cx="2743199" cy="175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0"/>
            <a:t>Enligt Abortlag (1974:595) har k</a:t>
          </a:r>
          <a:r>
            <a:rPr lang="sv-SE" sz="800"/>
            <a:t>vinnan själv rätt att besluta om abort till och med den artonde graviditetsveckan </a:t>
          </a:r>
          <a:r>
            <a:rPr lang="sv-SE" sz="800">
              <a:solidFill>
                <a:schemeClr val="dk1"/>
              </a:solidFill>
              <a:effectLst/>
              <a:latin typeface="+mn-lt"/>
              <a:ea typeface="+mn-ea"/>
              <a:cs typeface="+mn-cs"/>
            </a:rPr>
            <a:t>(18 veckor + 0 dagar)</a:t>
          </a:r>
          <a:r>
            <a:rPr lang="sv-SE" sz="800"/>
            <a:t>. Efter vecka 18 krävs ett särskilt tillstånd från Socialstyrelsens Rättsliga råd baserat</a:t>
          </a:r>
          <a:r>
            <a:rPr lang="sv-SE" sz="800" baseline="0"/>
            <a:t> på om synnerliga skäl föreligger</a:t>
          </a:r>
          <a:r>
            <a:rPr lang="sv-SE" sz="800"/>
            <a:t>. </a:t>
          </a:r>
        </a:p>
        <a:p>
          <a:pPr>
            <a:lnSpc>
              <a:spcPts val="900"/>
            </a:lnSpc>
          </a:pPr>
          <a:endParaRPr lang="sv-SE" sz="800"/>
        </a:p>
        <a:p>
          <a:pPr>
            <a:lnSpc>
              <a:spcPts val="900"/>
            </a:lnSpc>
          </a:pPr>
          <a:r>
            <a:rPr lang="sv-SE" sz="800"/>
            <a:t>Rättsliga</a:t>
          </a:r>
          <a:r>
            <a:rPr lang="sv-SE" sz="800" baseline="0"/>
            <a:t> rådet</a:t>
          </a:r>
          <a:r>
            <a:rPr lang="sv-SE" sz="800"/>
            <a:t> får inte ge tillstånd till abort om fostret vid tillfället antas vara livsdugligt utanför livmodern. Om graviditeten kan medföra allvarlig fara för kvinnan liv eller hälsa får tillstånd till avbrytande ges oavsett hur långt </a:t>
          </a:r>
          <a:r>
            <a:rPr lang="sv-SE" sz="800">
              <a:solidFill>
                <a:schemeClr val="dk1"/>
              </a:solidFill>
              <a:effectLst/>
              <a:latin typeface="+mn-lt"/>
              <a:ea typeface="+mn-ea"/>
              <a:cs typeface="+mn-cs"/>
            </a:rPr>
            <a:t>graviditeten</a:t>
          </a:r>
          <a:r>
            <a:rPr lang="sv-SE" sz="800"/>
            <a:t> framskridit.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31750</xdr:colOff>
      <xdr:row>0</xdr:row>
      <xdr:rowOff>196850</xdr:rowOff>
    </xdr:from>
    <xdr:to>
      <xdr:col>13</xdr:col>
      <xdr:colOff>167406</xdr:colOff>
      <xdr:row>2</xdr:row>
      <xdr:rowOff>222327</xdr:rowOff>
    </xdr:to>
    <xdr:sp macro="" textlink="">
      <xdr:nvSpPr>
        <xdr:cNvPr id="2" name="Rektangel med rundade hörn 1">
          <a:hlinkClick xmlns:r="http://schemas.openxmlformats.org/officeDocument/2006/relationships" r:id="rId1"/>
        </xdr:cNvPr>
        <xdr:cNvSpPr/>
      </xdr:nvSpPr>
      <xdr:spPr>
        <a:xfrm>
          <a:off x="5575300" y="2032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860006</xdr:colOff>
      <xdr:row>3</xdr:row>
      <xdr:rowOff>396240</xdr:rowOff>
    </xdr:from>
    <xdr:to>
      <xdr:col>16</xdr:col>
      <xdr:colOff>30489</xdr:colOff>
      <xdr:row>5</xdr:row>
      <xdr:rowOff>115326</xdr:rowOff>
    </xdr:to>
    <xdr:sp macro="" textlink="">
      <xdr:nvSpPr>
        <xdr:cNvPr id="3" name="textruta 2"/>
        <xdr:cNvSpPr txBox="1"/>
      </xdr:nvSpPr>
      <xdr:spPr>
        <a:xfrm>
          <a:off x="5539740" y="1135380"/>
          <a:ext cx="441198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2020-06-10 korrigerade uppgifter för 2018</a:t>
          </a:r>
        </a:p>
        <a:p>
          <a:endParaRPr lang="sv-SE" sz="800" b="1"/>
        </a:p>
        <a:p>
          <a:r>
            <a:rPr lang="sv-SE" sz="800"/>
            <a:t>Vissa uppgifter för år 2018 har blivit korrigerade på grund av ett upptäckt inläsningsfel. Endast uppgifter för 2018 är påverkade. Det totala antalet aborter för 2018 är inte påverkat. Bedömningen är att slutsatserna</a:t>
          </a:r>
          <a:r>
            <a:rPr lang="sv-SE" sz="800" baseline="0"/>
            <a:t> som kunde dras</a:t>
          </a:r>
          <a:r>
            <a:rPr lang="sv-SE" sz="800"/>
            <a:t> av de uppgifter som publicerades 2018 inte är påverkade eftersom förändringarna är relativt små.  </a:t>
          </a:r>
        </a:p>
        <a:p>
          <a:endParaRPr lang="sv-SE" sz="800"/>
        </a:p>
        <a:p>
          <a:r>
            <a:rPr lang="sv-SE" sz="800"/>
            <a:t>Följande variabler har blivit påverkade för 2018: åldersgrupp, graviditetsvecka, abortmetod samt tidigare antal utförda aborter. Detta ger påverkan på samtliga tabeller förutom tabell 2, tabell 8 och tabell 10. Även bortfallet har påverkats, se tabellen längst ner i denna flik.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138801</xdr:colOff>
      <xdr:row>1</xdr:row>
      <xdr:rowOff>21326</xdr:rowOff>
    </xdr:from>
    <xdr:to>
      <xdr:col>5</xdr:col>
      <xdr:colOff>272169</xdr:colOff>
      <xdr:row>4</xdr:row>
      <xdr:rowOff>50876</xdr:rowOff>
    </xdr:to>
    <xdr:sp macro="" textlink="">
      <xdr:nvSpPr>
        <xdr:cNvPr id="2" name="Rektangel med rundade hörn 1">
          <a:hlinkClick xmlns:r="http://schemas.openxmlformats.org/officeDocument/2006/relationships" r:id="rId1"/>
        </xdr:cNvPr>
        <xdr:cNvSpPr/>
      </xdr:nvSpPr>
      <xdr:spPr>
        <a:xfrm>
          <a:off x="6680200"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72126</xdr:colOff>
      <xdr:row>1</xdr:row>
      <xdr:rowOff>21326</xdr:rowOff>
    </xdr:from>
    <xdr:to>
      <xdr:col>5</xdr:col>
      <xdr:colOff>518088</xdr:colOff>
      <xdr:row>3</xdr:row>
      <xdr:rowOff>133831</xdr:rowOff>
    </xdr:to>
    <xdr:sp macro="" textlink="">
      <xdr:nvSpPr>
        <xdr:cNvPr id="2" name="Rektangel med rundade hörn 1">
          <a:hlinkClick xmlns:r="http://schemas.openxmlformats.org/officeDocument/2006/relationships" r:id="rId1"/>
        </xdr:cNvPr>
        <xdr:cNvSpPr/>
      </xdr:nvSpPr>
      <xdr:spPr>
        <a:xfrm>
          <a:off x="3717925" y="2222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655608</xdr:colOff>
      <xdr:row>5</xdr:row>
      <xdr:rowOff>0</xdr:rowOff>
    </xdr:from>
    <xdr:to>
      <xdr:col>20</xdr:col>
      <xdr:colOff>672860</xdr:colOff>
      <xdr:row>22</xdr:row>
      <xdr:rowOff>189781</xdr:rowOff>
    </xdr:to>
    <xdr:graphicFrame macro="">
      <xdr:nvGraphicFramePr>
        <xdr:cNvPr id="4294740" name="Diagra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34506</xdr:colOff>
      <xdr:row>25</xdr:row>
      <xdr:rowOff>0</xdr:rowOff>
    </xdr:from>
    <xdr:to>
      <xdr:col>21</xdr:col>
      <xdr:colOff>34506</xdr:colOff>
      <xdr:row>44</xdr:row>
      <xdr:rowOff>181155</xdr:rowOff>
    </xdr:to>
    <xdr:graphicFrame macro="">
      <xdr:nvGraphicFramePr>
        <xdr:cNvPr id="4294741"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3175</xdr:colOff>
      <xdr:row>1</xdr:row>
      <xdr:rowOff>21326</xdr:rowOff>
    </xdr:from>
    <xdr:to>
      <xdr:col>12</xdr:col>
      <xdr:colOff>478709</xdr:colOff>
      <xdr:row>3</xdr:row>
      <xdr:rowOff>127104</xdr:rowOff>
    </xdr:to>
    <xdr:sp macro="" textlink="">
      <xdr:nvSpPr>
        <xdr:cNvPr id="2" name="Rektangel med rundade hörn 1">
          <a:hlinkClick xmlns:r="http://schemas.openxmlformats.org/officeDocument/2006/relationships" r:id="rId3"/>
        </xdr:cNvPr>
        <xdr:cNvSpPr/>
      </xdr:nvSpPr>
      <xdr:spPr>
        <a:xfrm>
          <a:off x="5861050" y="2222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0.00049</cdr:x>
      <cdr:y>0.9408</cdr:y>
    </cdr:from>
    <cdr:to>
      <cdr:x>0.00049</cdr:x>
      <cdr:y>0.94129</cdr:y>
    </cdr:to>
    <cdr:sp macro="" textlink="">
      <cdr:nvSpPr>
        <cdr:cNvPr id="9" name="textruta 1"/>
        <cdr:cNvSpPr txBox="1"/>
      </cdr:nvSpPr>
      <cdr:spPr>
        <a:xfrm xmlns:a="http://schemas.openxmlformats.org/drawingml/2006/main">
          <a:off x="0" y="2871789"/>
          <a:ext cx="2176272" cy="20002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Statistik om aborter, Socialstyrelsen.</a:t>
          </a:r>
        </a:p>
      </cdr:txBody>
    </cdr:sp>
  </cdr:relSizeAnchor>
  <cdr:relSizeAnchor xmlns:cdr="http://schemas.openxmlformats.org/drawingml/2006/chartDrawing">
    <cdr:from>
      <cdr:x>0.00074</cdr:x>
      <cdr:y>0.863</cdr:y>
    </cdr:from>
    <cdr:to>
      <cdr:x>0.97565</cdr:x>
      <cdr:y>0.98007</cdr:y>
    </cdr:to>
    <cdr:sp macro="" textlink="">
      <cdr:nvSpPr>
        <cdr:cNvPr id="10" name="textruta 2"/>
        <cdr:cNvSpPr txBox="1"/>
      </cdr:nvSpPr>
      <cdr:spPr>
        <a:xfrm xmlns:a="http://schemas.openxmlformats.org/drawingml/2006/main">
          <a:off x="1836" y="3114675"/>
          <a:ext cx="7131393" cy="49720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 Data saknas</a:t>
          </a:r>
          <a:r>
            <a:rPr lang="sv-SE" sz="700" baseline="0">
              <a:effectLst/>
              <a:latin typeface="+mn-lt"/>
              <a:ea typeface="+mn-ea"/>
              <a:cs typeface="+mn-cs"/>
            </a:rPr>
            <a:t> för 2013 p.g.a. uppehåll i datai</a:t>
          </a:r>
          <a:r>
            <a:rPr lang="sv-SE" sz="700">
              <a:effectLst/>
              <a:latin typeface="+mn-lt"/>
              <a:ea typeface="+mn-ea"/>
              <a:cs typeface="+mn-cs"/>
            </a:rPr>
            <a:t>nsamling</a:t>
          </a:r>
          <a:r>
            <a:rPr lang="sv-SE" sz="700" baseline="0">
              <a:effectLst/>
              <a:latin typeface="+mn-lt"/>
              <a:ea typeface="+mn-ea"/>
              <a:cs typeface="+mn-cs"/>
            </a:rPr>
            <a:t>en. </a:t>
          </a:r>
        </a:p>
        <a:p xmlns:a="http://schemas.openxmlformats.org/drawingml/2006/main">
          <a:r>
            <a:rPr lang="sv-SE" sz="700" baseline="0">
              <a:effectLst/>
              <a:latin typeface="+mn-lt"/>
              <a:ea typeface="+mn-ea"/>
              <a:cs typeface="+mn-cs"/>
            </a:rPr>
            <a:t>** Ny metod för datainsamling från 2014. </a:t>
          </a:r>
        </a:p>
        <a:p xmlns:a="http://schemas.openxmlformats.org/drawingml/2006/main">
          <a:r>
            <a:rPr lang="sv-SE" sz="700"/>
            <a:t>*** 2020-06-10 korrigerade uppgifter för 2018. Läs mer i fliken 'Om statistiken'.</a:t>
          </a:r>
        </a:p>
      </cdr:txBody>
    </cdr:sp>
  </cdr:relSizeAnchor>
  <cdr:relSizeAnchor xmlns:cdr="http://schemas.openxmlformats.org/drawingml/2006/chartDrawing">
    <cdr:from>
      <cdr:x>0.00888</cdr:x>
      <cdr:y>0.07486</cdr:y>
    </cdr:from>
    <cdr:to>
      <cdr:x>0.97948</cdr:x>
      <cdr:y>0.12636</cdr:y>
    </cdr:to>
    <cdr:sp macro="" textlink="">
      <cdr:nvSpPr>
        <cdr:cNvPr id="3" name="textruta 2"/>
        <cdr:cNvSpPr txBox="1"/>
      </cdr:nvSpPr>
      <cdr:spPr>
        <a:xfrm xmlns:a="http://schemas.openxmlformats.org/drawingml/2006/main">
          <a:off x="43391" y="258200"/>
          <a:ext cx="4746282" cy="179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0.00049</cdr:x>
      <cdr:y>0.00195</cdr:y>
    </cdr:from>
    <cdr:to>
      <cdr:x>0.00049</cdr:x>
      <cdr:y>0.00195</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Antal aborter, 1983</a:t>
          </a:r>
          <a:r>
            <a:rPr lang="sv-SE" sz="1100" b="1">
              <a:effectLst/>
              <a:latin typeface="+mn-lt"/>
              <a:ea typeface="+mn-ea"/>
              <a:cs typeface="+mn-cs"/>
            </a:rPr>
            <a:t>–</a:t>
          </a:r>
          <a:r>
            <a:rPr lang="sv-SE" sz="1000" b="1"/>
            <a:t>2015</a:t>
          </a:r>
        </a:p>
      </cdr:txBody>
    </cdr:sp>
  </cdr:relSizeAnchor>
  <cdr:relSizeAnchor xmlns:cdr="http://schemas.openxmlformats.org/drawingml/2006/chartDrawing">
    <cdr:from>
      <cdr:x>0.00049</cdr:x>
      <cdr:y>0.00246</cdr:y>
    </cdr:from>
    <cdr:to>
      <cdr:x>0.00049</cdr:x>
      <cdr:y>0.00683</cdr:y>
    </cdr:to>
    <cdr:sp macro="" textlink="">
      <cdr:nvSpPr>
        <cdr:cNvPr id="4" name="textruta 3"/>
        <cdr:cNvSpPr txBox="1"/>
      </cdr:nvSpPr>
      <cdr:spPr>
        <a:xfrm xmlns:a="http://schemas.openxmlformats.org/drawingml/2006/main">
          <a:off x="0" y="47625"/>
          <a:ext cx="4810147"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1a. Antal aborter, 1983–2018</a:t>
          </a:r>
        </a:p>
      </cdr:txBody>
    </cdr:sp>
  </cdr:relSizeAnchor>
</c:userShapes>
</file>

<file path=xl/drawings/drawing8.xml><?xml version="1.0" encoding="utf-8"?>
<c:userShapes xmlns:c="http://schemas.openxmlformats.org/drawingml/2006/chart">
  <cdr:relSizeAnchor xmlns:cdr="http://schemas.openxmlformats.org/drawingml/2006/chartDrawing">
    <cdr:from>
      <cdr:x>0.00647</cdr:x>
      <cdr:y>0.85437</cdr:y>
    </cdr:from>
    <cdr:to>
      <cdr:x>0.96055</cdr:x>
      <cdr:y>0.94666</cdr:y>
    </cdr:to>
    <cdr:sp macro="" textlink="">
      <cdr:nvSpPr>
        <cdr:cNvPr id="10" name="textruta 2"/>
        <cdr:cNvSpPr txBox="1"/>
      </cdr:nvSpPr>
      <cdr:spPr>
        <a:xfrm xmlns:a="http://schemas.openxmlformats.org/drawingml/2006/main">
          <a:off x="47453" y="3219450"/>
          <a:ext cx="6997461" cy="35834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700"/>
            </a:lnSpc>
          </a:pPr>
          <a:r>
            <a:rPr lang="sv-SE" sz="700">
              <a:effectLst/>
              <a:latin typeface="+mn-lt"/>
              <a:ea typeface="+mn-ea"/>
              <a:cs typeface="+mn-cs"/>
            </a:rPr>
            <a:t>* Data saknas</a:t>
          </a:r>
          <a:r>
            <a:rPr lang="sv-SE" sz="700" baseline="0">
              <a:effectLst/>
              <a:latin typeface="+mn-lt"/>
              <a:ea typeface="+mn-ea"/>
              <a:cs typeface="+mn-cs"/>
            </a:rPr>
            <a:t> för 2013 p.g.a. uppehåll i datai</a:t>
          </a:r>
          <a:r>
            <a:rPr lang="sv-SE" sz="700">
              <a:effectLst/>
              <a:latin typeface="+mn-lt"/>
              <a:ea typeface="+mn-ea"/>
              <a:cs typeface="+mn-cs"/>
            </a:rPr>
            <a:t>nsamling</a:t>
          </a:r>
          <a:r>
            <a:rPr lang="sv-SE" sz="700" baseline="0">
              <a:effectLst/>
              <a:latin typeface="+mn-lt"/>
              <a:ea typeface="+mn-ea"/>
              <a:cs typeface="+mn-cs"/>
            </a:rPr>
            <a:t>en.</a:t>
          </a:r>
          <a:endParaRPr lang="sv-SE" sz="700">
            <a:effectLst/>
          </a:endParaRPr>
        </a:p>
        <a:p xmlns:a="http://schemas.openxmlformats.org/drawingml/2006/main">
          <a:pPr>
            <a:lnSpc>
              <a:spcPts val="700"/>
            </a:lnSpc>
          </a:pPr>
          <a:r>
            <a:rPr lang="sv-SE" sz="700" baseline="0">
              <a:effectLst/>
              <a:latin typeface="+mn-lt"/>
              <a:ea typeface="+mn-ea"/>
              <a:cs typeface="+mn-cs"/>
            </a:rPr>
            <a:t>** Ny metod för datainsamling från 2014.</a:t>
          </a:r>
        </a:p>
        <a:p xmlns:a="http://schemas.openxmlformats.org/drawingml/2006/main">
          <a:r>
            <a:rPr lang="sv-SE" sz="700">
              <a:effectLst/>
            </a:rPr>
            <a:t>*** 2020-06-10 korrigerade uppgifter för 2018. Läs mer i fliken 'Om statistiken'.</a:t>
          </a:r>
        </a:p>
      </cdr:txBody>
    </cdr:sp>
  </cdr:relSizeAnchor>
  <cdr:relSizeAnchor xmlns:cdr="http://schemas.openxmlformats.org/drawingml/2006/chartDrawing">
    <cdr:from>
      <cdr:x>0.00888</cdr:x>
      <cdr:y>0.07871</cdr:y>
    </cdr:from>
    <cdr:to>
      <cdr:x>0.97776</cdr:x>
      <cdr:y>0.15748</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0.00148</cdr:x>
      <cdr:y>0.00341</cdr:y>
    </cdr:from>
    <cdr:to>
      <cdr:x>0.00148</cdr:x>
      <cdr:y>0.00341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Antal</a:t>
          </a:r>
          <a:r>
            <a:rPr lang="sv-SE" sz="1000" b="1" baseline="0"/>
            <a:t> aborter per 1 000 kvinnor efter ålder, 1983</a:t>
          </a:r>
          <a:r>
            <a:rPr lang="sv-SE" sz="1100" b="1">
              <a:effectLst/>
              <a:latin typeface="+mn-lt"/>
              <a:ea typeface="+mn-ea"/>
              <a:cs typeface="+mn-cs"/>
            </a:rPr>
            <a:t>–</a:t>
          </a:r>
          <a:r>
            <a:rPr lang="sv-SE" sz="1000" b="1" baseline="0"/>
            <a:t>2015</a:t>
          </a:r>
          <a:endParaRPr lang="sv-SE" sz="1000" b="1"/>
        </a:p>
      </cdr:txBody>
    </cdr:sp>
  </cdr:relSizeAnchor>
  <cdr:relSizeAnchor xmlns:cdr="http://schemas.openxmlformats.org/drawingml/2006/chartDrawing">
    <cdr:from>
      <cdr:x>0.00388</cdr:x>
      <cdr:y>0.01051</cdr:y>
    </cdr:from>
    <cdr:to>
      <cdr:x>0.98726</cdr:x>
      <cdr:y>0.06652</cdr:y>
    </cdr:to>
    <cdr:sp macro="" textlink="">
      <cdr:nvSpPr>
        <cdr:cNvPr id="2" name="textruta 1"/>
        <cdr:cNvSpPr txBox="1"/>
      </cdr:nvSpPr>
      <cdr:spPr>
        <a:xfrm xmlns:a="http://schemas.openxmlformats.org/drawingml/2006/main">
          <a:off x="26697" y="38797"/>
          <a:ext cx="7214188" cy="2183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latin typeface="+mj-lt"/>
            </a:rPr>
            <a:t>Figur 1b. Antal aborter efter ålder, 1983–2018</a:t>
          </a:r>
        </a:p>
      </cdr:txBody>
    </cdr:sp>
  </cdr:relSizeAnchor>
  <cdr:relSizeAnchor xmlns:cdr="http://schemas.openxmlformats.org/drawingml/2006/chartDrawing">
    <cdr:from>
      <cdr:x>0.00545</cdr:x>
      <cdr:y>0.93433</cdr:y>
    </cdr:from>
    <cdr:to>
      <cdr:x>0.93537</cdr:x>
      <cdr:y>0.98181</cdr:y>
    </cdr:to>
    <cdr:sp macro="" textlink="">
      <cdr:nvSpPr>
        <cdr:cNvPr id="4" name="textruta 3"/>
        <cdr:cNvSpPr txBox="1"/>
      </cdr:nvSpPr>
      <cdr:spPr>
        <a:xfrm xmlns:a="http://schemas.openxmlformats.org/drawingml/2006/main">
          <a:off x="28575" y="3467099"/>
          <a:ext cx="4876800"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Källa: Statistik om aborter, Socialstyrelsen.</a:t>
          </a:r>
        </a:p>
      </cdr:txBody>
    </cdr:sp>
  </cdr:relSizeAnchor>
</c:userShapes>
</file>

<file path=xl/drawings/drawing9.xml><?xml version="1.0" encoding="utf-8"?>
<xdr:wsDr xmlns:xdr="http://schemas.openxmlformats.org/drawingml/2006/spreadsheetDrawing" xmlns:a="http://schemas.openxmlformats.org/drawingml/2006/main">
  <xdr:twoCellAnchor>
    <xdr:from>
      <xdr:col>10</xdr:col>
      <xdr:colOff>51758</xdr:colOff>
      <xdr:row>24</xdr:row>
      <xdr:rowOff>198408</xdr:rowOff>
    </xdr:from>
    <xdr:to>
      <xdr:col>21</xdr:col>
      <xdr:colOff>51758</xdr:colOff>
      <xdr:row>45</xdr:row>
      <xdr:rowOff>94891</xdr:rowOff>
    </xdr:to>
    <xdr:graphicFrame macro="">
      <xdr:nvGraphicFramePr>
        <xdr:cNvPr id="4297812"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51758</xdr:colOff>
      <xdr:row>5</xdr:row>
      <xdr:rowOff>189781</xdr:rowOff>
    </xdr:from>
    <xdr:to>
      <xdr:col>21</xdr:col>
      <xdr:colOff>51758</xdr:colOff>
      <xdr:row>23</xdr:row>
      <xdr:rowOff>198408</xdr:rowOff>
    </xdr:to>
    <xdr:graphicFrame macro="">
      <xdr:nvGraphicFramePr>
        <xdr:cNvPr id="4297813"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50800</xdr:colOff>
      <xdr:row>1</xdr:row>
      <xdr:rowOff>3175</xdr:rowOff>
    </xdr:from>
    <xdr:to>
      <xdr:col>12</xdr:col>
      <xdr:colOff>534960</xdr:colOff>
      <xdr:row>3</xdr:row>
      <xdr:rowOff>117475</xdr:rowOff>
    </xdr:to>
    <xdr:sp macro="" textlink="">
      <xdr:nvSpPr>
        <xdr:cNvPr id="2" name="Rektangel med rundade hörn 1">
          <a:hlinkClick xmlns:r="http://schemas.openxmlformats.org/officeDocument/2006/relationships" r:id="rId3"/>
        </xdr:cNvPr>
        <xdr:cNvSpPr/>
      </xdr:nvSpPr>
      <xdr:spPr>
        <a:xfrm>
          <a:off x="6270625" y="2127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ga-Maj.Andersson@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4"/>
  </sheetPr>
  <dimension ref="A5:P52"/>
  <sheetViews>
    <sheetView zoomScaleNormal="100" workbookViewId="0"/>
  </sheetViews>
  <sheetFormatPr defaultColWidth="11" defaultRowHeight="11.55"/>
  <cols>
    <col min="1" max="1" width="4.109375" style="1" customWidth="1"/>
    <col min="2" max="2" width="11" style="1" customWidth="1"/>
    <col min="3" max="4" width="8" style="1" customWidth="1"/>
    <col min="5" max="5" width="11" style="1"/>
    <col min="6" max="6" width="17.88671875" style="1" customWidth="1"/>
    <col min="7" max="16384" width="11" style="1"/>
  </cols>
  <sheetData>
    <row r="5" spans="1:10">
      <c r="J5" s="19"/>
    </row>
    <row r="8" spans="1:10">
      <c r="J8" s="82"/>
    </row>
    <row r="9" spans="1:10" ht="12.9">
      <c r="B9" s="12" t="s">
        <v>180</v>
      </c>
    </row>
    <row r="10" spans="1:10" ht="12.9">
      <c r="B10" s="12"/>
    </row>
    <row r="11" spans="1:10" ht="15.65">
      <c r="B11" s="12" t="s">
        <v>181</v>
      </c>
      <c r="E11" s="25"/>
    </row>
    <row r="12" spans="1:10" ht="12.9">
      <c r="B12" s="16"/>
    </row>
    <row r="13" spans="1:10" ht="14.95" customHeight="1">
      <c r="A13" s="16"/>
      <c r="B13" s="13" t="s">
        <v>8</v>
      </c>
      <c r="C13" s="16"/>
      <c r="D13" s="18" t="s">
        <v>205</v>
      </c>
      <c r="E13" s="22"/>
      <c r="F13" s="16"/>
      <c r="G13" s="16"/>
      <c r="H13" s="16"/>
      <c r="I13" s="16"/>
      <c r="J13" s="16"/>
    </row>
    <row r="14" spans="1:10" ht="14.95" customHeight="1">
      <c r="A14" s="16"/>
      <c r="B14" s="13" t="s">
        <v>12</v>
      </c>
      <c r="C14" s="16"/>
      <c r="D14" s="110">
        <v>43992</v>
      </c>
      <c r="E14" s="22"/>
      <c r="F14" s="16"/>
      <c r="G14" s="16"/>
      <c r="H14" s="16"/>
      <c r="I14" s="16"/>
      <c r="J14" s="16"/>
    </row>
    <row r="15" spans="1:10" ht="14.95" customHeight="1">
      <c r="A15" s="16"/>
      <c r="B15" s="13"/>
      <c r="C15" s="16"/>
      <c r="D15" s="16"/>
      <c r="E15" s="22"/>
      <c r="F15" s="16"/>
      <c r="G15" s="16"/>
      <c r="H15" s="16"/>
      <c r="I15" s="16"/>
      <c r="J15" s="16"/>
    </row>
    <row r="16" spans="1:10" ht="14.95" customHeight="1">
      <c r="A16" s="16"/>
      <c r="B16" s="13"/>
      <c r="C16" s="16"/>
      <c r="D16" s="16"/>
      <c r="E16" s="22"/>
      <c r="F16" s="16"/>
      <c r="G16" s="16"/>
      <c r="H16" s="16"/>
      <c r="I16" s="16"/>
      <c r="J16" s="16"/>
    </row>
    <row r="17" spans="1:10" ht="14.95" customHeight="1">
      <c r="A17" s="16"/>
      <c r="B17" s="13"/>
      <c r="C17" s="16"/>
      <c r="E17" s="16"/>
      <c r="F17" s="16"/>
      <c r="G17" s="16"/>
      <c r="H17" s="16"/>
      <c r="I17" s="16"/>
      <c r="J17" s="16"/>
    </row>
    <row r="18" spans="1:10" ht="14.95" customHeight="1">
      <c r="A18" s="16"/>
      <c r="B18" s="13"/>
      <c r="C18" s="16"/>
      <c r="D18" s="16" t="s">
        <v>11</v>
      </c>
      <c r="E18" s="16"/>
      <c r="F18" s="16"/>
      <c r="G18" s="16"/>
      <c r="H18" s="16"/>
      <c r="I18" s="16"/>
      <c r="J18" s="16"/>
    </row>
    <row r="19" spans="1:10" ht="14.95" customHeight="1">
      <c r="A19" s="16"/>
      <c r="B19" s="13"/>
      <c r="C19" s="16"/>
      <c r="D19" s="16" t="s">
        <v>13</v>
      </c>
      <c r="E19" s="16"/>
      <c r="F19" s="16"/>
      <c r="G19" s="16"/>
      <c r="H19" s="16"/>
      <c r="I19" s="16"/>
      <c r="J19" s="16"/>
    </row>
    <row r="20" spans="1:10" ht="14.95" customHeight="1">
      <c r="A20" s="16"/>
      <c r="B20" s="13"/>
      <c r="C20" s="16"/>
      <c r="E20" s="16"/>
      <c r="F20" s="16"/>
      <c r="G20" s="16"/>
      <c r="H20" s="16"/>
      <c r="I20" s="16"/>
      <c r="J20" s="16"/>
    </row>
    <row r="21" spans="1:10" ht="14.95" customHeight="1">
      <c r="A21" s="16"/>
      <c r="B21" s="13"/>
      <c r="C21" s="16"/>
      <c r="D21" s="16"/>
      <c r="E21" s="16"/>
      <c r="F21" s="16"/>
      <c r="G21" s="16"/>
      <c r="H21" s="16"/>
      <c r="I21" s="16"/>
      <c r="J21" s="16"/>
    </row>
    <row r="22" spans="1:10" s="19" customFormat="1" ht="14.95" customHeight="1">
      <c r="A22" s="20"/>
      <c r="B22" s="21" t="s">
        <v>14</v>
      </c>
      <c r="C22" s="20"/>
      <c r="D22" s="131"/>
      <c r="E22" s="20"/>
      <c r="F22" s="20"/>
      <c r="G22" s="22"/>
      <c r="H22" s="20"/>
      <c r="I22" s="20"/>
      <c r="J22" s="20"/>
    </row>
    <row r="23" spans="1:10" s="19" customFormat="1" ht="14.95" customHeight="1">
      <c r="A23" s="20"/>
      <c r="B23" s="21"/>
      <c r="C23" s="20"/>
      <c r="D23" s="20"/>
      <c r="E23" s="20"/>
      <c r="F23" s="20"/>
      <c r="G23" s="22"/>
      <c r="H23" s="20"/>
      <c r="I23" s="20"/>
      <c r="J23" s="20"/>
    </row>
    <row r="24" spans="1:10" s="19" customFormat="1" ht="14.95" customHeight="1">
      <c r="A24" s="20"/>
      <c r="B24" s="21" t="s">
        <v>107</v>
      </c>
      <c r="C24" s="20"/>
      <c r="D24" s="20" t="s">
        <v>120</v>
      </c>
      <c r="E24" s="20"/>
      <c r="F24" s="20"/>
      <c r="G24" s="22"/>
      <c r="H24" s="20"/>
      <c r="I24" s="20"/>
      <c r="J24" s="20"/>
    </row>
    <row r="25" spans="1:10" ht="14.95" customHeight="1">
      <c r="A25" s="16"/>
      <c r="B25" s="13"/>
      <c r="C25" s="16"/>
      <c r="D25" s="16"/>
      <c r="E25" s="16"/>
      <c r="F25" s="16"/>
      <c r="G25" s="16"/>
      <c r="H25" s="16"/>
      <c r="I25" s="16"/>
      <c r="J25" s="16"/>
    </row>
    <row r="26" spans="1:10" ht="14.95" customHeight="1">
      <c r="A26" s="16"/>
      <c r="B26" s="13" t="s">
        <v>10</v>
      </c>
      <c r="C26" s="16"/>
      <c r="D26" s="4" t="s">
        <v>182</v>
      </c>
      <c r="F26" s="22"/>
      <c r="G26" s="16"/>
      <c r="H26" s="16"/>
      <c r="I26" s="16"/>
      <c r="J26" s="16"/>
    </row>
    <row r="27" spans="1:10" ht="13.6" customHeight="1">
      <c r="A27" s="16"/>
      <c r="B27" s="16"/>
      <c r="C27" s="16"/>
      <c r="D27" s="4" t="s">
        <v>183</v>
      </c>
      <c r="F27" s="16"/>
      <c r="G27" s="16"/>
      <c r="H27" s="16"/>
      <c r="I27" s="16"/>
      <c r="J27" s="16"/>
    </row>
    <row r="28" spans="1:10" ht="13.6" customHeight="1">
      <c r="A28" s="16"/>
      <c r="B28" s="16"/>
      <c r="C28" s="16"/>
      <c r="D28" s="43" t="s">
        <v>184</v>
      </c>
      <c r="F28" s="16"/>
      <c r="G28" s="25"/>
      <c r="H28" s="16"/>
      <c r="I28" s="16"/>
      <c r="J28" s="16"/>
    </row>
    <row r="29" spans="1:10" ht="13.6" customHeight="1">
      <c r="A29" s="16"/>
      <c r="B29" s="16"/>
      <c r="C29" s="16"/>
      <c r="D29" s="16"/>
      <c r="E29" s="4"/>
      <c r="F29" s="16"/>
      <c r="G29" s="16"/>
      <c r="H29" s="16"/>
      <c r="I29" s="16"/>
      <c r="J29" s="16"/>
    </row>
    <row r="30" spans="1:10" ht="13.6" customHeight="1">
      <c r="A30" s="16"/>
      <c r="B30" s="16"/>
      <c r="C30" s="16"/>
      <c r="D30" s="4" t="s">
        <v>152</v>
      </c>
      <c r="G30" s="16"/>
      <c r="H30" s="16"/>
      <c r="I30" s="16"/>
      <c r="J30" s="16"/>
    </row>
    <row r="31" spans="1:10" ht="13.6" customHeight="1">
      <c r="A31" s="16"/>
      <c r="B31" s="16"/>
      <c r="C31" s="16"/>
      <c r="D31" s="4" t="s">
        <v>142</v>
      </c>
      <c r="G31" s="16"/>
      <c r="H31" s="16"/>
      <c r="I31" s="16"/>
      <c r="J31" s="16"/>
    </row>
    <row r="32" spans="1:10" ht="12.9">
      <c r="A32" s="16"/>
      <c r="B32" s="16"/>
      <c r="C32" s="16"/>
      <c r="D32" s="43" t="s">
        <v>150</v>
      </c>
      <c r="G32" s="16"/>
      <c r="H32" s="16"/>
      <c r="I32" s="16"/>
      <c r="J32" s="16"/>
    </row>
    <row r="33" spans="1:16" ht="12.9">
      <c r="A33" s="16"/>
      <c r="B33" s="17"/>
      <c r="C33" s="16"/>
      <c r="D33" s="16"/>
      <c r="E33" s="16"/>
      <c r="F33" s="16"/>
      <c r="G33" s="16"/>
      <c r="H33" s="16"/>
      <c r="I33" s="16"/>
      <c r="J33" s="16"/>
    </row>
    <row r="34" spans="1:16" ht="12.9">
      <c r="A34" s="16"/>
      <c r="B34" s="16"/>
      <c r="C34" s="16"/>
      <c r="D34" s="16"/>
      <c r="E34" s="16"/>
      <c r="F34" s="16"/>
      <c r="G34" s="16"/>
      <c r="H34" s="16"/>
      <c r="I34" s="16"/>
      <c r="J34" s="16"/>
    </row>
    <row r="35" spans="1:16" ht="12.9">
      <c r="A35" s="16"/>
      <c r="B35" s="16"/>
      <c r="C35" s="16"/>
      <c r="D35" s="16"/>
      <c r="E35" s="4"/>
      <c r="F35" s="16"/>
      <c r="H35" s="16"/>
      <c r="I35" s="16"/>
      <c r="J35" s="16"/>
      <c r="K35" s="16"/>
      <c r="L35" s="16"/>
      <c r="M35" s="16"/>
      <c r="N35" s="16"/>
      <c r="O35" s="16"/>
      <c r="P35" s="16"/>
    </row>
    <row r="36" spans="1:16" ht="12.9">
      <c r="A36" s="16"/>
      <c r="B36" s="16"/>
      <c r="C36" s="16"/>
      <c r="D36" s="16"/>
      <c r="E36" s="4"/>
      <c r="F36" s="16"/>
      <c r="H36" s="16"/>
      <c r="I36" s="16"/>
      <c r="J36" s="16"/>
      <c r="K36" s="16"/>
      <c r="L36" s="16"/>
      <c r="M36" s="16"/>
      <c r="N36" s="16"/>
      <c r="O36" s="16"/>
      <c r="P36" s="16"/>
    </row>
    <row r="37" spans="1:16" ht="12.9">
      <c r="A37" s="16"/>
      <c r="B37" s="16"/>
      <c r="C37" s="16"/>
      <c r="D37" s="16"/>
      <c r="E37" s="43"/>
      <c r="F37" s="16"/>
      <c r="G37" s="16"/>
      <c r="H37" s="16"/>
      <c r="I37" s="16"/>
      <c r="J37" s="16"/>
      <c r="K37" s="16"/>
      <c r="L37" s="16"/>
      <c r="M37" s="16"/>
      <c r="N37" s="16"/>
      <c r="O37" s="16"/>
      <c r="P37" s="16"/>
    </row>
    <row r="38" spans="1:16" ht="12.9">
      <c r="A38" s="16"/>
      <c r="B38" s="16"/>
      <c r="C38" s="16"/>
      <c r="D38" s="16"/>
      <c r="E38" s="4"/>
      <c r="F38" s="16"/>
      <c r="H38" s="16"/>
      <c r="I38" s="16"/>
      <c r="J38" s="16"/>
      <c r="K38" s="16"/>
      <c r="L38" s="16"/>
      <c r="M38" s="16"/>
      <c r="N38" s="16"/>
      <c r="O38" s="16"/>
      <c r="P38" s="16"/>
    </row>
    <row r="39" spans="1:16" ht="12.9">
      <c r="A39" s="16"/>
      <c r="B39" s="16"/>
      <c r="C39" s="16"/>
      <c r="D39" s="16"/>
      <c r="E39" s="4"/>
      <c r="F39" s="16"/>
      <c r="G39" s="16"/>
      <c r="H39" s="16"/>
      <c r="I39" s="16"/>
      <c r="J39" s="16"/>
    </row>
    <row r="40" spans="1:16" ht="12.9">
      <c r="A40" s="16"/>
      <c r="B40" s="16"/>
      <c r="C40" s="16"/>
      <c r="D40" s="16"/>
      <c r="E40" s="4"/>
      <c r="F40" s="16"/>
      <c r="G40" s="16"/>
      <c r="H40" s="16"/>
      <c r="I40" s="16"/>
      <c r="J40" s="16"/>
    </row>
    <row r="41" spans="1:16" ht="12.9">
      <c r="A41" s="16"/>
      <c r="B41" s="16"/>
      <c r="C41" s="16"/>
      <c r="D41" s="16"/>
      <c r="E41" s="43"/>
      <c r="F41" s="16"/>
      <c r="G41" s="16"/>
      <c r="H41" s="16"/>
      <c r="I41" s="16"/>
      <c r="J41" s="16"/>
    </row>
    <row r="42" spans="1:16" ht="12.9">
      <c r="A42" s="16"/>
      <c r="B42" s="16"/>
      <c r="C42" s="16"/>
      <c r="D42" s="16"/>
      <c r="E42" s="16"/>
      <c r="F42" s="16"/>
      <c r="G42" s="16"/>
      <c r="H42" s="16"/>
      <c r="I42" s="16"/>
      <c r="J42" s="16"/>
    </row>
    <row r="43" spans="1:16" ht="12.9">
      <c r="A43" s="16"/>
      <c r="B43" s="16"/>
      <c r="C43" s="16"/>
      <c r="D43" s="16"/>
      <c r="E43" s="16"/>
      <c r="F43" s="16"/>
      <c r="G43" s="16"/>
      <c r="H43" s="16"/>
      <c r="I43" s="16"/>
      <c r="J43" s="16"/>
    </row>
    <row r="44" spans="1:16" ht="12.9">
      <c r="A44" s="16"/>
      <c r="B44" s="16"/>
      <c r="C44" s="16"/>
      <c r="D44" s="16"/>
      <c r="E44" s="16"/>
      <c r="F44" s="16"/>
      <c r="G44" s="16"/>
      <c r="H44" s="16"/>
      <c r="I44" s="16"/>
      <c r="J44" s="16"/>
    </row>
    <row r="45" spans="1:16" ht="12.9">
      <c r="A45" s="16"/>
      <c r="B45" s="16"/>
      <c r="C45" s="16"/>
      <c r="D45" s="16"/>
      <c r="E45" s="16"/>
      <c r="F45" s="16"/>
      <c r="G45" s="16"/>
      <c r="H45" s="16"/>
      <c r="I45" s="16"/>
      <c r="J45" s="16"/>
    </row>
    <row r="46" spans="1:16" ht="12.9">
      <c r="A46" s="16"/>
      <c r="B46" s="16"/>
      <c r="C46" s="16"/>
      <c r="D46" s="16"/>
      <c r="E46" s="16"/>
      <c r="F46" s="16"/>
      <c r="G46" s="16"/>
      <c r="H46" s="16"/>
      <c r="I46" s="16"/>
      <c r="J46" s="16"/>
    </row>
    <row r="47" spans="1:16" ht="12.9">
      <c r="A47" s="16"/>
      <c r="B47" s="16"/>
      <c r="C47" s="16"/>
      <c r="D47" s="16"/>
      <c r="E47" s="16"/>
      <c r="F47" s="16"/>
      <c r="G47" s="16"/>
      <c r="H47" s="16"/>
      <c r="I47" s="16"/>
      <c r="J47" s="16"/>
    </row>
    <row r="48" spans="1:16" ht="12.9">
      <c r="A48" s="16"/>
      <c r="B48" s="16"/>
      <c r="C48" s="16"/>
      <c r="D48" s="16"/>
      <c r="E48" s="16"/>
      <c r="F48" s="16"/>
      <c r="G48" s="16"/>
      <c r="H48" s="16"/>
      <c r="I48" s="16"/>
      <c r="J48" s="16"/>
    </row>
    <row r="49" spans="1:10" ht="12.9">
      <c r="A49" s="16"/>
      <c r="B49" s="16"/>
      <c r="C49" s="16"/>
      <c r="D49" s="16"/>
      <c r="E49" s="16"/>
      <c r="F49" s="16"/>
      <c r="G49" s="16"/>
      <c r="H49" s="16"/>
      <c r="I49" s="16"/>
      <c r="J49" s="16"/>
    </row>
    <row r="50" spans="1:10" ht="12.9">
      <c r="A50" s="16"/>
      <c r="B50" s="16"/>
      <c r="C50" s="16"/>
      <c r="D50" s="16"/>
      <c r="E50" s="16"/>
      <c r="F50" s="16"/>
      <c r="G50" s="16"/>
      <c r="H50" s="16"/>
      <c r="I50" s="16"/>
      <c r="J50" s="16"/>
    </row>
    <row r="51" spans="1:10" ht="12.9">
      <c r="A51" s="16"/>
      <c r="B51" s="16"/>
      <c r="C51" s="16"/>
      <c r="D51" s="16"/>
      <c r="E51" s="16"/>
      <c r="F51" s="16"/>
      <c r="G51" s="16"/>
      <c r="H51" s="16"/>
      <c r="I51" s="16"/>
      <c r="J51" s="16"/>
    </row>
    <row r="52" spans="1:10" ht="12.9">
      <c r="A52" s="16"/>
      <c r="B52" s="16"/>
      <c r="C52" s="16"/>
      <c r="D52" s="16"/>
      <c r="E52" s="16"/>
      <c r="F52" s="16"/>
      <c r="G52" s="16"/>
      <c r="H52" s="16"/>
      <c r="I52" s="16"/>
      <c r="J52" s="16"/>
    </row>
  </sheetData>
  <hyperlinks>
    <hyperlink ref="D32" r:id="rId1"/>
  </hyperlink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AE23"/>
  <sheetViews>
    <sheetView zoomScaleNormal="100" workbookViewId="0"/>
  </sheetViews>
  <sheetFormatPr defaultRowHeight="15.65"/>
  <cols>
    <col min="1" max="1" width="13.109375" customWidth="1"/>
    <col min="2" max="2" width="7.44140625" customWidth="1"/>
    <col min="3" max="4" width="8.109375" customWidth="1"/>
    <col min="5" max="5" width="7.44140625" customWidth="1"/>
    <col min="6" max="6" width="7.6640625" customWidth="1"/>
    <col min="7" max="7" width="7.5546875" customWidth="1"/>
    <col min="8" max="8" width="9.88671875" customWidth="1"/>
    <col min="9" max="9" width="5.6640625" customWidth="1"/>
    <col min="13" max="13" width="8.44140625" customWidth="1"/>
    <col min="14" max="14" width="9.109375" customWidth="1"/>
  </cols>
  <sheetData>
    <row r="1" spans="1:31" ht="16.5" customHeight="1">
      <c r="A1" s="26" t="s">
        <v>171</v>
      </c>
      <c r="B1" s="27"/>
      <c r="C1" s="27"/>
      <c r="D1" s="27"/>
      <c r="E1" s="27"/>
      <c r="F1" s="27"/>
      <c r="G1" s="27"/>
      <c r="H1" s="27"/>
      <c r="I1" s="27"/>
    </row>
    <row r="2" spans="1:31" ht="16.5" customHeight="1">
      <c r="A2" s="27" t="s">
        <v>172</v>
      </c>
      <c r="B2" s="26"/>
      <c r="C2" s="26"/>
      <c r="D2" s="26"/>
      <c r="E2" s="26"/>
      <c r="F2" s="26"/>
      <c r="G2" s="26"/>
      <c r="H2" s="26"/>
      <c r="I2" s="26"/>
    </row>
    <row r="3" spans="1:31" ht="16.5" customHeight="1" thickBot="1">
      <c r="A3" s="28"/>
      <c r="B3" s="28"/>
      <c r="C3" s="28"/>
      <c r="D3" s="28"/>
      <c r="E3" s="28"/>
      <c r="F3" s="28"/>
      <c r="G3" s="28"/>
      <c r="H3" s="28"/>
      <c r="I3" s="28"/>
    </row>
    <row r="4" spans="1:31" ht="28.55" customHeight="1" thickTop="1">
      <c r="A4" s="199" t="s">
        <v>17</v>
      </c>
      <c r="B4" s="199" t="s">
        <v>33</v>
      </c>
      <c r="C4" s="199"/>
      <c r="D4" s="199" t="s">
        <v>159</v>
      </c>
      <c r="E4" s="199"/>
      <c r="F4" s="199" t="s">
        <v>160</v>
      </c>
      <c r="G4" s="199"/>
      <c r="H4" s="41" t="s">
        <v>73</v>
      </c>
      <c r="I4" s="114" t="s">
        <v>27</v>
      </c>
    </row>
    <row r="5" spans="1:31" ht="12.75" customHeight="1">
      <c r="A5" s="200"/>
      <c r="B5" s="52" t="s">
        <v>15</v>
      </c>
      <c r="C5" s="52" t="s">
        <v>20</v>
      </c>
      <c r="D5" s="52" t="s">
        <v>15</v>
      </c>
      <c r="E5" s="52" t="s">
        <v>20</v>
      </c>
      <c r="F5" s="52" t="s">
        <v>15</v>
      </c>
      <c r="G5" s="52" t="s">
        <v>20</v>
      </c>
      <c r="H5" s="52" t="s">
        <v>15</v>
      </c>
      <c r="I5" s="109" t="s">
        <v>15</v>
      </c>
    </row>
    <row r="6" spans="1:31" ht="16.5" customHeight="1">
      <c r="A6" s="33" t="s">
        <v>28</v>
      </c>
      <c r="B6" s="186">
        <v>304</v>
      </c>
      <c r="C6" s="176">
        <v>1.5</v>
      </c>
      <c r="D6" s="186">
        <v>3028</v>
      </c>
      <c r="E6" s="176">
        <v>14.8</v>
      </c>
      <c r="F6" s="186">
        <v>17087</v>
      </c>
      <c r="G6" s="176">
        <v>83.7</v>
      </c>
      <c r="H6" s="186">
        <v>5</v>
      </c>
      <c r="I6" s="186">
        <v>20424</v>
      </c>
    </row>
    <row r="7" spans="1:31" ht="16.5" customHeight="1">
      <c r="A7" s="33" t="s">
        <v>29</v>
      </c>
      <c r="B7" s="186">
        <v>932</v>
      </c>
      <c r="C7" s="176">
        <v>9.5</v>
      </c>
      <c r="D7" s="186">
        <v>2409</v>
      </c>
      <c r="E7" s="176">
        <v>24.6</v>
      </c>
      <c r="F7" s="186">
        <v>6469</v>
      </c>
      <c r="G7" s="176">
        <v>65.900000000000006</v>
      </c>
      <c r="H7" s="186">
        <v>3</v>
      </c>
      <c r="I7" s="186">
        <v>9813</v>
      </c>
    </row>
    <row r="8" spans="1:31" ht="16.5" customHeight="1">
      <c r="A8" s="33" t="s">
        <v>30</v>
      </c>
      <c r="B8" s="186">
        <v>1042</v>
      </c>
      <c r="C8" s="176">
        <v>31.6</v>
      </c>
      <c r="D8" s="186">
        <v>2054</v>
      </c>
      <c r="E8" s="176">
        <v>62.2</v>
      </c>
      <c r="F8" s="186">
        <v>205</v>
      </c>
      <c r="G8" s="176">
        <v>6.2</v>
      </c>
      <c r="H8" s="186">
        <v>3</v>
      </c>
      <c r="I8" s="186">
        <v>3304</v>
      </c>
    </row>
    <row r="9" spans="1:31" ht="16.5" customHeight="1">
      <c r="A9" s="33" t="s">
        <v>36</v>
      </c>
      <c r="B9" s="186">
        <v>34</v>
      </c>
      <c r="C9" s="176">
        <v>1.5</v>
      </c>
      <c r="D9" s="186">
        <v>2141</v>
      </c>
      <c r="E9" s="176">
        <v>97.5</v>
      </c>
      <c r="F9" s="186">
        <v>21</v>
      </c>
      <c r="G9" s="176">
        <v>1</v>
      </c>
      <c r="H9" s="186">
        <v>8</v>
      </c>
      <c r="I9" s="186">
        <v>2204</v>
      </c>
      <c r="AA9" s="42"/>
      <c r="AC9" s="42"/>
      <c r="AE9" s="42"/>
    </row>
    <row r="10" spans="1:31" ht="16.5" customHeight="1">
      <c r="A10" s="33" t="s">
        <v>16</v>
      </c>
      <c r="B10" s="186">
        <v>1</v>
      </c>
      <c r="C10" s="176">
        <v>6.7</v>
      </c>
      <c r="D10" s="186">
        <v>3</v>
      </c>
      <c r="E10" s="176">
        <v>20</v>
      </c>
      <c r="F10" s="186">
        <v>11</v>
      </c>
      <c r="G10" s="176">
        <v>73.3</v>
      </c>
      <c r="H10" s="186">
        <v>22</v>
      </c>
      <c r="I10" s="186">
        <v>37</v>
      </c>
    </row>
    <row r="11" spans="1:31" ht="16.5" customHeight="1" thickBot="1">
      <c r="A11" s="158" t="s">
        <v>27</v>
      </c>
      <c r="B11" s="187">
        <v>2313</v>
      </c>
      <c r="C11" s="188">
        <v>6.5</v>
      </c>
      <c r="D11" s="187">
        <v>9635</v>
      </c>
      <c r="E11" s="188">
        <v>27</v>
      </c>
      <c r="F11" s="187">
        <v>23793</v>
      </c>
      <c r="G11" s="188">
        <v>66.599999999999994</v>
      </c>
      <c r="H11" s="187">
        <v>41</v>
      </c>
      <c r="I11" s="187">
        <v>35782</v>
      </c>
      <c r="K11" s="112"/>
    </row>
    <row r="12" spans="1:31" ht="16.5" customHeight="1" thickTop="1">
      <c r="A12" s="14" t="s">
        <v>121</v>
      </c>
      <c r="B12" s="111"/>
      <c r="D12" s="111"/>
      <c r="F12" s="111"/>
      <c r="H12" s="111"/>
      <c r="I12" s="111"/>
    </row>
    <row r="13" spans="1:31" ht="16.5" customHeight="1">
      <c r="A13" s="50" t="s">
        <v>208</v>
      </c>
      <c r="B13" s="111"/>
      <c r="D13" s="111"/>
      <c r="F13" s="111"/>
      <c r="H13" s="111"/>
      <c r="I13" s="111"/>
    </row>
    <row r="14" spans="1:31" ht="16.5" customHeight="1">
      <c r="B14" s="111"/>
      <c r="H14" s="144"/>
    </row>
    <row r="15" spans="1:31" ht="16.5" customHeight="1">
      <c r="A15" s="26" t="s">
        <v>173</v>
      </c>
    </row>
    <row r="16" spans="1:31" ht="16.5" customHeight="1" thickBot="1"/>
    <row r="17" spans="1:4" ht="41.95" customHeight="1" thickTop="1">
      <c r="A17" s="53" t="s">
        <v>0</v>
      </c>
      <c r="B17" s="53" t="s">
        <v>56</v>
      </c>
      <c r="C17" s="53" t="s">
        <v>161</v>
      </c>
      <c r="D17" s="53" t="s">
        <v>162</v>
      </c>
    </row>
    <row r="18" spans="1:4" ht="12.75" customHeight="1">
      <c r="A18" s="33">
        <v>2015</v>
      </c>
      <c r="B18" s="143">
        <v>6.5</v>
      </c>
      <c r="C18" s="143">
        <v>25.9</v>
      </c>
      <c r="D18" s="143">
        <v>67.5</v>
      </c>
    </row>
    <row r="19" spans="1:4" ht="16.5" customHeight="1" thickBot="1">
      <c r="A19" s="5">
        <v>2018</v>
      </c>
      <c r="B19" s="163">
        <v>4.0999999999999996</v>
      </c>
      <c r="C19" s="163">
        <v>18</v>
      </c>
      <c r="D19" s="178">
        <v>77.900000000000006</v>
      </c>
    </row>
    <row r="20" spans="1:4" ht="16.5" customHeight="1" thickTop="1">
      <c r="A20" s="71" t="s">
        <v>121</v>
      </c>
    </row>
    <row r="21" spans="1:4" ht="16.5" customHeight="1">
      <c r="A21" s="71"/>
    </row>
    <row r="22" spans="1:4" ht="16.5" customHeight="1">
      <c r="A22" s="71"/>
    </row>
    <row r="23" spans="1:4" ht="17" customHeight="1"/>
  </sheetData>
  <mergeCells count="4">
    <mergeCell ref="B4:C4"/>
    <mergeCell ref="D4:E4"/>
    <mergeCell ref="F4:G4"/>
    <mergeCell ref="A4:A5"/>
  </mergeCells>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dimension ref="A1:K37"/>
  <sheetViews>
    <sheetView workbookViewId="0"/>
  </sheetViews>
  <sheetFormatPr defaultRowHeight="15.65"/>
  <cols>
    <col min="1" max="1" width="11.44140625" customWidth="1"/>
    <col min="2" max="2" width="6.5546875" customWidth="1"/>
    <col min="3" max="3" width="5.109375" customWidth="1"/>
    <col min="4" max="4" width="9.88671875" customWidth="1"/>
    <col min="5" max="5" width="6.5546875" customWidth="1"/>
    <col min="6" max="6" width="9.44140625" customWidth="1"/>
    <col min="7" max="7" width="6.88671875" customWidth="1"/>
    <col min="8" max="8" width="10.44140625" customWidth="1"/>
    <col min="9" max="9" width="6.109375" customWidth="1"/>
  </cols>
  <sheetData>
    <row r="1" spans="1:11" ht="16.5" customHeight="1">
      <c r="A1" s="26" t="s">
        <v>174</v>
      </c>
      <c r="B1" s="27"/>
      <c r="C1" s="27"/>
      <c r="D1" s="27"/>
      <c r="E1" s="27"/>
      <c r="F1" s="27"/>
      <c r="G1" s="27"/>
      <c r="H1" s="27"/>
      <c r="I1" s="27"/>
    </row>
    <row r="2" spans="1:11" ht="16.5" customHeight="1">
      <c r="A2" s="27" t="s">
        <v>177</v>
      </c>
      <c r="B2" s="27"/>
      <c r="C2" s="27"/>
      <c r="D2" s="27"/>
      <c r="E2" s="27"/>
      <c r="F2" s="27"/>
      <c r="G2" s="27"/>
      <c r="H2" s="27"/>
      <c r="I2" s="27"/>
    </row>
    <row r="3" spans="1:11" ht="16.5" customHeight="1" thickBot="1">
      <c r="A3" s="27"/>
      <c r="B3" s="27"/>
      <c r="C3" s="27"/>
      <c r="D3" s="27"/>
      <c r="E3" s="27"/>
      <c r="F3" s="27"/>
      <c r="G3" s="27"/>
      <c r="H3" s="27"/>
      <c r="I3" s="27"/>
    </row>
    <row r="4" spans="1:11" ht="27" customHeight="1" thickTop="1">
      <c r="A4" s="113" t="s">
        <v>34</v>
      </c>
      <c r="B4" s="199" t="s">
        <v>35</v>
      </c>
      <c r="C4" s="199"/>
      <c r="D4" s="201" t="s">
        <v>161</v>
      </c>
      <c r="E4" s="201"/>
      <c r="F4" s="201" t="s">
        <v>163</v>
      </c>
      <c r="G4" s="201"/>
      <c r="H4" s="70" t="s">
        <v>73</v>
      </c>
      <c r="I4" s="114" t="s">
        <v>27</v>
      </c>
    </row>
    <row r="5" spans="1:11" ht="16.5" customHeight="1">
      <c r="A5" s="29"/>
      <c r="B5" s="29" t="s">
        <v>15</v>
      </c>
      <c r="C5" s="36" t="s">
        <v>20</v>
      </c>
      <c r="D5" s="29" t="s">
        <v>15</v>
      </c>
      <c r="E5" s="36" t="s">
        <v>20</v>
      </c>
      <c r="F5" s="29" t="s">
        <v>15</v>
      </c>
      <c r="G5" s="36" t="s">
        <v>20</v>
      </c>
      <c r="H5" s="29" t="s">
        <v>15</v>
      </c>
      <c r="I5" s="62" t="s">
        <v>15</v>
      </c>
    </row>
    <row r="6" spans="1:11" ht="16.5" customHeight="1">
      <c r="A6" s="30" t="s">
        <v>44</v>
      </c>
      <c r="B6" s="186">
        <v>80</v>
      </c>
      <c r="C6" s="176">
        <v>3.6</v>
      </c>
      <c r="D6" s="186">
        <v>1086</v>
      </c>
      <c r="E6" s="176">
        <v>48.5</v>
      </c>
      <c r="F6" s="186">
        <v>1074</v>
      </c>
      <c r="G6" s="176">
        <v>47.9</v>
      </c>
      <c r="H6" s="186">
        <v>0</v>
      </c>
      <c r="I6" s="186">
        <v>2240</v>
      </c>
    </row>
    <row r="7" spans="1:11" ht="16.5" customHeight="1">
      <c r="A7" s="30" t="s">
        <v>22</v>
      </c>
      <c r="B7" s="186">
        <v>209</v>
      </c>
      <c r="C7" s="176">
        <v>3.2</v>
      </c>
      <c r="D7" s="186">
        <v>1392</v>
      </c>
      <c r="E7" s="176">
        <v>21.6</v>
      </c>
      <c r="F7" s="186">
        <v>4832</v>
      </c>
      <c r="G7" s="176">
        <v>75.099999999999994</v>
      </c>
      <c r="H7" s="186">
        <v>2</v>
      </c>
      <c r="I7" s="186">
        <v>6435</v>
      </c>
    </row>
    <row r="8" spans="1:11" ht="16.5" customHeight="1">
      <c r="A8" s="30" t="s">
        <v>23</v>
      </c>
      <c r="B8" s="186">
        <v>312</v>
      </c>
      <c r="C8" s="176">
        <v>3.8</v>
      </c>
      <c r="D8" s="186">
        <v>1221</v>
      </c>
      <c r="E8" s="176">
        <v>14.7</v>
      </c>
      <c r="F8" s="186">
        <v>6784</v>
      </c>
      <c r="G8" s="176">
        <v>81.599999999999994</v>
      </c>
      <c r="H8" s="186">
        <v>0</v>
      </c>
      <c r="I8" s="186">
        <v>8317</v>
      </c>
    </row>
    <row r="9" spans="1:11" ht="16.5" customHeight="1">
      <c r="A9" s="30" t="s">
        <v>24</v>
      </c>
      <c r="B9" s="186">
        <v>315</v>
      </c>
      <c r="C9" s="176">
        <v>4.7</v>
      </c>
      <c r="D9" s="186">
        <v>883</v>
      </c>
      <c r="E9" s="176">
        <v>13.3</v>
      </c>
      <c r="F9" s="186">
        <v>5447</v>
      </c>
      <c r="G9" s="176">
        <v>82</v>
      </c>
      <c r="H9" s="186">
        <v>1</v>
      </c>
      <c r="I9" s="186">
        <v>6646</v>
      </c>
    </row>
    <row r="10" spans="1:11" ht="16.5" customHeight="1">
      <c r="A10" s="30" t="s">
        <v>25</v>
      </c>
      <c r="B10" s="186">
        <v>211</v>
      </c>
      <c r="C10" s="176">
        <v>4.7</v>
      </c>
      <c r="D10" s="186">
        <v>601</v>
      </c>
      <c r="E10" s="176">
        <v>13.4</v>
      </c>
      <c r="F10" s="186">
        <v>3665</v>
      </c>
      <c r="G10" s="176">
        <v>81.900000000000006</v>
      </c>
      <c r="H10" s="186">
        <v>1</v>
      </c>
      <c r="I10" s="186">
        <v>4478</v>
      </c>
    </row>
    <row r="11" spans="1:11" ht="16.5" customHeight="1">
      <c r="A11" s="30" t="s">
        <v>26</v>
      </c>
      <c r="B11" s="186">
        <v>109</v>
      </c>
      <c r="C11" s="176">
        <v>5.2</v>
      </c>
      <c r="D11" s="186">
        <v>254</v>
      </c>
      <c r="E11" s="176">
        <v>12</v>
      </c>
      <c r="F11" s="186">
        <v>1753</v>
      </c>
      <c r="G11" s="176">
        <v>82.8</v>
      </c>
      <c r="H11" s="186">
        <v>4</v>
      </c>
      <c r="I11" s="186">
        <v>2120</v>
      </c>
    </row>
    <row r="12" spans="1:11" ht="16.5" customHeight="1" thickBot="1">
      <c r="A12" s="51" t="s">
        <v>27</v>
      </c>
      <c r="B12" s="187">
        <v>1236</v>
      </c>
      <c r="C12" s="188">
        <v>4.0999999999999996</v>
      </c>
      <c r="D12" s="187">
        <v>5437</v>
      </c>
      <c r="E12" s="188">
        <v>18</v>
      </c>
      <c r="F12" s="187">
        <v>23556</v>
      </c>
      <c r="G12" s="188">
        <v>77.900000000000006</v>
      </c>
      <c r="H12" s="187">
        <v>8</v>
      </c>
      <c r="I12" s="187">
        <v>30237</v>
      </c>
      <c r="K12" s="42"/>
    </row>
    <row r="13" spans="1:11" ht="16.5" customHeight="1" thickTop="1">
      <c r="A13" s="14" t="s">
        <v>122</v>
      </c>
    </row>
    <row r="14" spans="1:11" ht="16.5" customHeight="1">
      <c r="A14" s="50" t="s">
        <v>208</v>
      </c>
      <c r="E14" s="67"/>
    </row>
    <row r="21" spans="2:9">
      <c r="G21" s="42"/>
    </row>
    <row r="31" spans="2:9">
      <c r="B31" s="111"/>
      <c r="C31" s="112"/>
      <c r="D31" s="111"/>
      <c r="E31" s="112"/>
      <c r="F31" s="111"/>
      <c r="G31" s="112"/>
      <c r="H31" s="111"/>
      <c r="I31" s="111"/>
    </row>
    <row r="32" spans="2:9">
      <c r="B32" s="111"/>
      <c r="C32" s="112"/>
      <c r="D32" s="111"/>
      <c r="E32" s="112"/>
      <c r="F32" s="111"/>
      <c r="G32" s="112"/>
      <c r="H32" s="111"/>
      <c r="I32" s="111"/>
    </row>
    <row r="33" spans="2:9">
      <c r="B33" s="111"/>
      <c r="C33" s="112"/>
      <c r="D33" s="111"/>
      <c r="E33" s="112"/>
      <c r="F33" s="111"/>
      <c r="G33" s="112"/>
      <c r="H33" s="111"/>
      <c r="I33" s="111"/>
    </row>
    <row r="34" spans="2:9">
      <c r="B34" s="111"/>
      <c r="C34" s="112"/>
      <c r="D34" s="111"/>
      <c r="E34" s="112"/>
      <c r="F34" s="111"/>
      <c r="G34" s="112"/>
      <c r="H34" s="111"/>
      <c r="I34" s="111"/>
    </row>
    <row r="35" spans="2:9">
      <c r="B35" s="111"/>
      <c r="C35" s="112"/>
      <c r="D35" s="111"/>
      <c r="E35" s="112"/>
      <c r="F35" s="111"/>
      <c r="G35" s="112"/>
      <c r="H35" s="111"/>
      <c r="I35" s="111"/>
    </row>
    <row r="36" spans="2:9">
      <c r="B36" s="111"/>
      <c r="C36" s="112"/>
      <c r="D36" s="111"/>
      <c r="E36" s="112"/>
      <c r="F36" s="111"/>
      <c r="G36" s="112"/>
      <c r="H36" s="111"/>
      <c r="I36" s="111"/>
    </row>
    <row r="37" spans="2:9">
      <c r="B37" s="111"/>
      <c r="C37" s="112"/>
      <c r="D37" s="111"/>
      <c r="E37" s="112"/>
      <c r="F37" s="111"/>
      <c r="G37" s="112"/>
      <c r="H37" s="111"/>
      <c r="I37" s="111"/>
    </row>
  </sheetData>
  <mergeCells count="3">
    <mergeCell ref="B4:C4"/>
    <mergeCell ref="D4:E4"/>
    <mergeCell ref="F4:G4"/>
  </mergeCells>
  <pageMargins left="0.70866141732283472" right="0.70866141732283472"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dimension ref="A1:K24"/>
  <sheetViews>
    <sheetView workbookViewId="0"/>
  </sheetViews>
  <sheetFormatPr defaultRowHeight="15.65"/>
  <cols>
    <col min="1" max="1" width="12.21875" customWidth="1"/>
    <col min="2" max="2" width="7.21875" customWidth="1"/>
    <col min="3" max="3" width="5.6640625" customWidth="1"/>
    <col min="4" max="4" width="8" customWidth="1"/>
    <col min="5" max="5" width="7" customWidth="1"/>
    <col min="6" max="6" width="8.5546875" customWidth="1"/>
    <col min="7" max="7" width="7.44140625" customWidth="1"/>
    <col min="8" max="8" width="10.6640625" customWidth="1"/>
    <col min="9" max="9" width="7.109375" customWidth="1"/>
  </cols>
  <sheetData>
    <row r="1" spans="1:9" ht="16.5" customHeight="1">
      <c r="A1" s="26" t="s">
        <v>175</v>
      </c>
      <c r="B1" s="27"/>
      <c r="C1" s="27"/>
      <c r="D1" s="27"/>
      <c r="E1" s="27"/>
      <c r="F1" s="27"/>
      <c r="G1" s="27"/>
      <c r="H1" s="27"/>
      <c r="I1" s="27"/>
    </row>
    <row r="2" spans="1:9" ht="16.5" customHeight="1">
      <c r="A2" s="27" t="s">
        <v>176</v>
      </c>
      <c r="B2" s="27"/>
      <c r="C2" s="27"/>
      <c r="D2" s="27"/>
      <c r="E2" s="27"/>
      <c r="F2" s="27"/>
      <c r="G2" s="27"/>
      <c r="H2" s="27"/>
      <c r="I2" s="27"/>
    </row>
    <row r="3" spans="1:9" ht="16.5" customHeight="1" thickBot="1">
      <c r="A3" s="27"/>
      <c r="B3" s="27"/>
      <c r="C3" s="27"/>
      <c r="D3" s="27"/>
      <c r="E3" s="27"/>
      <c r="F3" s="27"/>
      <c r="G3" s="27"/>
      <c r="H3" s="27"/>
      <c r="I3" s="27"/>
    </row>
    <row r="4" spans="1:9" ht="27" customHeight="1" thickTop="1">
      <c r="A4" s="34" t="s">
        <v>34</v>
      </c>
      <c r="B4" s="199" t="s">
        <v>35</v>
      </c>
      <c r="C4" s="199"/>
      <c r="D4" s="199" t="s">
        <v>161</v>
      </c>
      <c r="E4" s="199"/>
      <c r="F4" s="199" t="s">
        <v>163</v>
      </c>
      <c r="G4" s="199"/>
      <c r="H4" s="34" t="s">
        <v>73</v>
      </c>
      <c r="I4" s="34" t="s">
        <v>27</v>
      </c>
    </row>
    <row r="5" spans="1:9" ht="16.5" customHeight="1">
      <c r="A5" s="29"/>
      <c r="B5" s="29" t="s">
        <v>15</v>
      </c>
      <c r="C5" s="36" t="s">
        <v>20</v>
      </c>
      <c r="D5" s="29" t="s">
        <v>15</v>
      </c>
      <c r="E5" s="36" t="s">
        <v>20</v>
      </c>
      <c r="F5" s="29" t="s">
        <v>15</v>
      </c>
      <c r="G5" s="36" t="s">
        <v>20</v>
      </c>
      <c r="H5" s="29" t="s">
        <v>15</v>
      </c>
      <c r="I5" s="29" t="s">
        <v>15</v>
      </c>
    </row>
    <row r="6" spans="1:9" ht="16.5" customHeight="1">
      <c r="A6" s="30" t="s">
        <v>44</v>
      </c>
      <c r="B6" s="186">
        <v>186</v>
      </c>
      <c r="C6" s="176">
        <v>7.1</v>
      </c>
      <c r="D6" s="186">
        <v>1326</v>
      </c>
      <c r="E6" s="176">
        <v>50.9</v>
      </c>
      <c r="F6" s="186">
        <v>1092</v>
      </c>
      <c r="G6" s="176">
        <v>41.9</v>
      </c>
      <c r="H6" s="189">
        <v>1</v>
      </c>
      <c r="I6" s="186">
        <v>2605</v>
      </c>
    </row>
    <row r="7" spans="1:9" ht="16.5" customHeight="1">
      <c r="A7" s="30" t="s">
        <v>22</v>
      </c>
      <c r="B7" s="186">
        <v>419</v>
      </c>
      <c r="C7" s="176">
        <v>5.8</v>
      </c>
      <c r="D7" s="186">
        <v>1889</v>
      </c>
      <c r="E7" s="176">
        <v>26.3</v>
      </c>
      <c r="F7" s="186">
        <v>4863</v>
      </c>
      <c r="G7" s="176">
        <v>67.8</v>
      </c>
      <c r="H7" s="189">
        <v>2</v>
      </c>
      <c r="I7" s="186">
        <v>7173</v>
      </c>
    </row>
    <row r="8" spans="1:9" ht="16.5" customHeight="1">
      <c r="A8" s="30" t="s">
        <v>23</v>
      </c>
      <c r="B8" s="186">
        <v>570</v>
      </c>
      <c r="C8" s="176">
        <v>6.2</v>
      </c>
      <c r="D8" s="186">
        <v>1713</v>
      </c>
      <c r="E8" s="176">
        <v>18.8</v>
      </c>
      <c r="F8" s="186">
        <v>6839</v>
      </c>
      <c r="G8" s="176">
        <v>75</v>
      </c>
      <c r="H8" s="189">
        <v>1</v>
      </c>
      <c r="I8" s="186">
        <v>9123</v>
      </c>
    </row>
    <row r="9" spans="1:9" ht="16.5" customHeight="1">
      <c r="A9" s="30" t="s">
        <v>24</v>
      </c>
      <c r="B9" s="186">
        <v>518</v>
      </c>
      <c r="C9" s="176">
        <v>7.1</v>
      </c>
      <c r="D9" s="186">
        <v>1319</v>
      </c>
      <c r="E9" s="176">
        <v>18</v>
      </c>
      <c r="F9" s="186">
        <v>5500</v>
      </c>
      <c r="G9" s="176">
        <v>75</v>
      </c>
      <c r="H9" s="189">
        <v>1</v>
      </c>
      <c r="I9" s="186">
        <v>7338</v>
      </c>
    </row>
    <row r="10" spans="1:9" ht="16.5" customHeight="1">
      <c r="A10" s="30" t="s">
        <v>25</v>
      </c>
      <c r="B10" s="186">
        <v>406</v>
      </c>
      <c r="C10" s="176">
        <v>8.1999999999999993</v>
      </c>
      <c r="D10" s="186">
        <v>866</v>
      </c>
      <c r="E10" s="176">
        <v>17.399999999999999</v>
      </c>
      <c r="F10" s="186">
        <v>3694</v>
      </c>
      <c r="G10" s="176">
        <v>74.400000000000006</v>
      </c>
      <c r="H10" s="189">
        <v>2</v>
      </c>
      <c r="I10" s="186">
        <v>4968</v>
      </c>
    </row>
    <row r="11" spans="1:9" ht="16.5" customHeight="1">
      <c r="A11" s="30" t="s">
        <v>26</v>
      </c>
      <c r="B11" s="186">
        <v>179</v>
      </c>
      <c r="C11" s="176">
        <v>7.7</v>
      </c>
      <c r="D11" s="186">
        <v>378</v>
      </c>
      <c r="E11" s="176">
        <v>16.2</v>
      </c>
      <c r="F11" s="186">
        <v>1771</v>
      </c>
      <c r="G11" s="176">
        <v>76.099999999999994</v>
      </c>
      <c r="H11" s="189">
        <v>4</v>
      </c>
      <c r="I11" s="186">
        <v>2332</v>
      </c>
    </row>
    <row r="12" spans="1:9" ht="16.5" customHeight="1" thickBot="1">
      <c r="A12" s="167" t="s">
        <v>27</v>
      </c>
      <c r="B12" s="187">
        <v>2278</v>
      </c>
      <c r="C12" s="188">
        <v>6.8</v>
      </c>
      <c r="D12" s="187">
        <v>7491</v>
      </c>
      <c r="E12" s="188">
        <v>22.3</v>
      </c>
      <c r="F12" s="187">
        <v>23761</v>
      </c>
      <c r="G12" s="188">
        <v>70.900000000000006</v>
      </c>
      <c r="H12" s="190">
        <v>11</v>
      </c>
      <c r="I12" s="187">
        <v>33541</v>
      </c>
    </row>
    <row r="13" spans="1:9" ht="16.5" customHeight="1" thickTop="1">
      <c r="A13" s="14" t="s">
        <v>121</v>
      </c>
    </row>
    <row r="14" spans="1:9" ht="16.5" customHeight="1">
      <c r="A14" s="50" t="s">
        <v>208</v>
      </c>
    </row>
    <row r="16" spans="1:9" ht="16.5" customHeight="1"/>
    <row r="23" spans="11:11">
      <c r="K23" s="81"/>
    </row>
    <row r="24" spans="11:11">
      <c r="K24" s="42"/>
    </row>
  </sheetData>
  <mergeCells count="3">
    <mergeCell ref="B4:C4"/>
    <mergeCell ref="D4:E4"/>
    <mergeCell ref="F4:G4"/>
  </mergeCells>
  <pageMargins left="0.70866141732283472" right="0.70866141732283472"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F41"/>
  <sheetViews>
    <sheetView zoomScaleNormal="100" workbookViewId="0">
      <pane ySplit="4" topLeftCell="A5" activePane="bottomLeft" state="frozen"/>
      <selection pane="bottomLeft"/>
    </sheetView>
  </sheetViews>
  <sheetFormatPr defaultRowHeight="15.65"/>
  <cols>
    <col min="1" max="1" width="6.88671875" style="30" customWidth="1"/>
    <col min="2" max="2" width="8.109375" style="30" customWidth="1"/>
    <col min="3" max="3" width="9.109375" style="30" customWidth="1"/>
  </cols>
  <sheetData>
    <row r="1" spans="1:3">
      <c r="A1" s="26" t="s">
        <v>178</v>
      </c>
    </row>
    <row r="2" spans="1:3">
      <c r="A2" s="30" t="s">
        <v>179</v>
      </c>
    </row>
    <row r="3" spans="1:3" ht="16.3" thickBot="1"/>
    <row r="4" spans="1:3" ht="16.3" thickTop="1">
      <c r="A4" s="53" t="s">
        <v>0</v>
      </c>
      <c r="B4" s="68" t="s">
        <v>56</v>
      </c>
      <c r="C4" s="68" t="s">
        <v>106</v>
      </c>
    </row>
    <row r="5" spans="1:3">
      <c r="A5" s="40">
        <v>1993</v>
      </c>
      <c r="B5" s="145">
        <v>90.7</v>
      </c>
      <c r="C5" s="145">
        <v>9.3000000000000007</v>
      </c>
    </row>
    <row r="6" spans="1:3" ht="17.350000000000001" customHeight="1">
      <c r="A6" s="40">
        <v>1994</v>
      </c>
      <c r="B6" s="145">
        <v>84.5</v>
      </c>
      <c r="C6" s="145">
        <v>15.5</v>
      </c>
    </row>
    <row r="7" spans="1:3" ht="16.5" customHeight="1">
      <c r="A7" s="40">
        <v>1995</v>
      </c>
      <c r="B7" s="145">
        <v>80.5</v>
      </c>
      <c r="C7" s="145">
        <v>19.5</v>
      </c>
    </row>
    <row r="8" spans="1:3" ht="16.5" customHeight="1">
      <c r="A8" s="40">
        <v>1996</v>
      </c>
      <c r="B8" s="145">
        <v>69.5</v>
      </c>
      <c r="C8" s="145">
        <v>30.5</v>
      </c>
    </row>
    <row r="9" spans="1:3" ht="16.5" customHeight="1">
      <c r="A9" s="40">
        <v>1997</v>
      </c>
      <c r="B9" s="145">
        <v>60</v>
      </c>
      <c r="C9" s="145">
        <v>40</v>
      </c>
    </row>
    <row r="10" spans="1:3" ht="16.5" customHeight="1">
      <c r="A10" s="40">
        <v>1998</v>
      </c>
      <c r="B10" s="145">
        <v>54.3</v>
      </c>
      <c r="C10" s="145">
        <v>45.7</v>
      </c>
    </row>
    <row r="11" spans="1:3" ht="16.5" customHeight="1">
      <c r="A11" s="40">
        <v>1999</v>
      </c>
      <c r="B11" s="145">
        <v>50.1</v>
      </c>
      <c r="C11" s="145">
        <v>49.9</v>
      </c>
    </row>
    <row r="12" spans="1:3" ht="16.5" customHeight="1">
      <c r="A12" s="40">
        <v>2000</v>
      </c>
      <c r="B12" s="145">
        <v>47.7</v>
      </c>
      <c r="C12" s="145">
        <v>52.3</v>
      </c>
    </row>
    <row r="13" spans="1:3" ht="16.5" customHeight="1">
      <c r="A13" s="40">
        <v>2001</v>
      </c>
      <c r="B13" s="145">
        <v>44.9</v>
      </c>
      <c r="C13" s="145">
        <v>55.1</v>
      </c>
    </row>
    <row r="14" spans="1:3" ht="16.5" customHeight="1">
      <c r="A14" s="40">
        <v>2002</v>
      </c>
      <c r="B14" s="145">
        <v>40</v>
      </c>
      <c r="C14" s="145">
        <v>60</v>
      </c>
    </row>
    <row r="15" spans="1:3" ht="16.5" customHeight="1">
      <c r="A15" s="40">
        <v>2003</v>
      </c>
      <c r="B15" s="145">
        <v>34.6</v>
      </c>
      <c r="C15" s="145">
        <v>65.400000000000006</v>
      </c>
    </row>
    <row r="16" spans="1:3" ht="16.5" customHeight="1">
      <c r="A16" s="40">
        <v>2004</v>
      </c>
      <c r="B16" s="145">
        <v>31.6</v>
      </c>
      <c r="C16" s="145">
        <v>68.400000000000006</v>
      </c>
    </row>
    <row r="17" spans="1:6" ht="16.5" customHeight="1">
      <c r="A17" s="40">
        <v>2005</v>
      </c>
      <c r="B17" s="145">
        <v>28.1</v>
      </c>
      <c r="C17" s="145">
        <v>71.900000000000006</v>
      </c>
    </row>
    <row r="18" spans="1:6" ht="16.5" customHeight="1">
      <c r="A18" s="40">
        <v>2006</v>
      </c>
      <c r="B18" s="145">
        <v>24.2</v>
      </c>
      <c r="C18" s="145">
        <v>75.8</v>
      </c>
    </row>
    <row r="19" spans="1:6" ht="16.5" customHeight="1">
      <c r="A19" s="40">
        <v>2007</v>
      </c>
      <c r="B19" s="145">
        <v>20.100000000000001</v>
      </c>
      <c r="C19" s="145">
        <v>79.900000000000006</v>
      </c>
    </row>
    <row r="20" spans="1:6" ht="16.5" customHeight="1">
      <c r="A20" s="40">
        <v>2008</v>
      </c>
      <c r="B20" s="145">
        <v>17.100000000000001</v>
      </c>
      <c r="C20" s="145">
        <v>82.9</v>
      </c>
    </row>
    <row r="21" spans="1:6" ht="16.5" customHeight="1">
      <c r="A21" s="40">
        <v>2009</v>
      </c>
      <c r="B21" s="145">
        <v>14.4</v>
      </c>
      <c r="C21" s="145">
        <v>85.6</v>
      </c>
    </row>
    <row r="22" spans="1:6" ht="16.5" customHeight="1">
      <c r="A22" s="40">
        <v>2010</v>
      </c>
      <c r="B22" s="145">
        <v>12.5</v>
      </c>
      <c r="C22" s="145">
        <v>87.5</v>
      </c>
    </row>
    <row r="23" spans="1:6" ht="16.5" customHeight="1">
      <c r="A23" s="40">
        <v>2011</v>
      </c>
      <c r="B23" s="145">
        <v>10.6</v>
      </c>
      <c r="C23" s="145">
        <v>89.4</v>
      </c>
    </row>
    <row r="24" spans="1:6" ht="16.5" customHeight="1">
      <c r="A24" s="40">
        <v>2012</v>
      </c>
      <c r="B24" s="145">
        <v>9.5</v>
      </c>
      <c r="C24" s="145">
        <v>90.5</v>
      </c>
    </row>
    <row r="25" spans="1:6" ht="16.5" customHeight="1">
      <c r="A25" s="40" t="s">
        <v>37</v>
      </c>
      <c r="B25" s="145"/>
      <c r="C25" s="145"/>
      <c r="E25" s="77"/>
    </row>
    <row r="26" spans="1:6" ht="16.5" customHeight="1">
      <c r="A26" s="40" t="s">
        <v>38</v>
      </c>
      <c r="B26" s="145">
        <v>8.4</v>
      </c>
      <c r="C26" s="145">
        <v>91.6</v>
      </c>
    </row>
    <row r="27" spans="1:6" ht="16.5" customHeight="1">
      <c r="A27" s="40">
        <v>2015</v>
      </c>
      <c r="B27" s="145">
        <v>6.5</v>
      </c>
      <c r="C27" s="145">
        <v>93.5</v>
      </c>
      <c r="E27" s="81"/>
    </row>
    <row r="28" spans="1:6" ht="16.5" customHeight="1">
      <c r="A28" s="40">
        <v>2016</v>
      </c>
      <c r="B28" s="145">
        <v>5.6</v>
      </c>
      <c r="C28" s="145">
        <v>94.4</v>
      </c>
      <c r="E28" s="81"/>
    </row>
    <row r="29" spans="1:6" ht="16.5" customHeight="1">
      <c r="A29" s="40">
        <v>2017</v>
      </c>
      <c r="B29" s="145">
        <v>4.5</v>
      </c>
      <c r="C29" s="145">
        <v>95.5</v>
      </c>
      <c r="E29" s="42"/>
      <c r="F29" s="42"/>
    </row>
    <row r="30" spans="1:6" ht="16.5" customHeight="1" thickBot="1">
      <c r="A30" s="161">
        <v>2018</v>
      </c>
      <c r="B30" s="165">
        <v>4.0999999999999996</v>
      </c>
      <c r="C30" s="165">
        <v>95.9</v>
      </c>
      <c r="E30" s="42"/>
      <c r="F30" s="42"/>
    </row>
    <row r="31" spans="1:6" ht="16.5" customHeight="1" thickTop="1">
      <c r="A31" s="14" t="s">
        <v>121</v>
      </c>
      <c r="E31" s="42"/>
      <c r="F31" s="42"/>
    </row>
    <row r="32" spans="1:6" ht="16.5" customHeight="1">
      <c r="A32"/>
    </row>
    <row r="33" spans="1:1" ht="16.5" customHeight="1">
      <c r="A33" s="49" t="s">
        <v>53</v>
      </c>
    </row>
    <row r="34" spans="1:1" ht="16.5" customHeight="1">
      <c r="A34" s="50" t="s">
        <v>54</v>
      </c>
    </row>
    <row r="35" spans="1:1" ht="16.5" customHeight="1"/>
    <row r="36" spans="1:1" ht="16.5" customHeight="1"/>
    <row r="37" spans="1:1" ht="16.5" customHeight="1"/>
    <row r="38" spans="1:1" ht="16.5" customHeight="1"/>
    <row r="39" spans="1:1" ht="16.5" customHeight="1"/>
    <row r="40" spans="1:1" ht="16.5" customHeight="1"/>
    <row r="41" spans="1:1" ht="16.5" customHeight="1"/>
  </sheetData>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T46"/>
  <sheetViews>
    <sheetView zoomScaleNormal="100" workbookViewId="0">
      <pane ySplit="5" topLeftCell="A6" activePane="bottomLeft" state="frozen"/>
      <selection pane="bottomLeft"/>
    </sheetView>
  </sheetViews>
  <sheetFormatPr defaultColWidth="11" defaultRowHeight="15.65"/>
  <cols>
    <col min="1" max="1" width="5.44140625" style="32" customWidth="1"/>
    <col min="2" max="2" width="5" style="32" customWidth="1"/>
    <col min="3" max="3" width="4" style="32" customWidth="1"/>
    <col min="4" max="4" width="6.88671875" style="32" customWidth="1"/>
    <col min="5" max="5" width="4" style="32" customWidth="1"/>
    <col min="6" max="6" width="6.44140625" style="32" customWidth="1"/>
    <col min="7" max="7" width="4" style="32" customWidth="1"/>
    <col min="8" max="8" width="6.5546875" style="32" customWidth="1"/>
    <col min="9" max="9" width="4" style="32" customWidth="1"/>
    <col min="10" max="10" width="6.6640625" style="32" customWidth="1"/>
    <col min="11" max="11" width="4.109375" style="32" customWidth="1"/>
    <col min="12" max="12" width="6.44140625" style="32" customWidth="1"/>
    <col min="13" max="13" width="4.44140625" style="32" customWidth="1"/>
    <col min="14" max="14" width="7.109375" style="32" customWidth="1"/>
    <col min="15" max="15" width="4.44140625" style="32" customWidth="1"/>
    <col min="16" max="16384" width="11" style="32"/>
  </cols>
  <sheetData>
    <row r="1" spans="1:20" ht="16.5" customHeight="1">
      <c r="A1" s="26" t="s">
        <v>194</v>
      </c>
      <c r="B1" s="27"/>
      <c r="C1" s="27"/>
      <c r="D1" s="27"/>
      <c r="E1" s="27"/>
      <c r="F1" s="27"/>
      <c r="G1" s="27"/>
      <c r="H1" s="27"/>
      <c r="I1" s="27"/>
      <c r="J1" s="27"/>
      <c r="K1" s="27"/>
      <c r="L1" s="27"/>
      <c r="M1" s="27"/>
      <c r="N1" s="27"/>
      <c r="O1" s="27"/>
      <c r="T1" s="26"/>
    </row>
    <row r="2" spans="1:20" ht="16.5" customHeight="1">
      <c r="A2" s="27" t="s">
        <v>195</v>
      </c>
      <c r="B2" s="27"/>
      <c r="C2" s="27"/>
      <c r="D2" s="27"/>
      <c r="E2" s="27"/>
      <c r="F2" s="27"/>
      <c r="G2" s="27"/>
      <c r="H2" s="27"/>
      <c r="I2" s="27"/>
      <c r="J2" s="27"/>
      <c r="K2" s="27"/>
      <c r="L2" s="27"/>
      <c r="M2" s="27"/>
      <c r="N2" s="27"/>
      <c r="O2" s="27"/>
      <c r="T2" s="27"/>
    </row>
    <row r="3" spans="1:20" ht="16.5" customHeight="1" thickBot="1">
      <c r="A3" s="27"/>
      <c r="B3" s="27"/>
      <c r="C3" s="27"/>
      <c r="D3" s="27"/>
      <c r="E3" s="27"/>
      <c r="F3" s="27"/>
      <c r="G3" s="27"/>
      <c r="H3" s="27"/>
      <c r="I3" s="27"/>
      <c r="J3" s="27"/>
      <c r="K3" s="27"/>
      <c r="L3" s="27"/>
      <c r="M3" s="27"/>
      <c r="N3" s="27"/>
      <c r="O3" s="27"/>
    </row>
    <row r="4" spans="1:20" ht="16.5" customHeight="1" thickTop="1">
      <c r="A4" s="65" t="s">
        <v>0</v>
      </c>
      <c r="B4" s="197" t="s">
        <v>21</v>
      </c>
      <c r="C4" s="197"/>
      <c r="D4" s="197" t="s">
        <v>22</v>
      </c>
      <c r="E4" s="197"/>
      <c r="F4" s="197" t="s">
        <v>23</v>
      </c>
      <c r="G4" s="197"/>
      <c r="H4" s="197" t="s">
        <v>24</v>
      </c>
      <c r="I4" s="197"/>
      <c r="J4" s="197" t="s">
        <v>25</v>
      </c>
      <c r="K4" s="197"/>
      <c r="L4" s="197" t="s">
        <v>26</v>
      </c>
      <c r="M4" s="197"/>
      <c r="N4" s="197" t="s">
        <v>27</v>
      </c>
      <c r="O4" s="197"/>
    </row>
    <row r="5" spans="1:20" ht="16.5" customHeight="1">
      <c r="A5" s="29"/>
      <c r="B5" s="62" t="s">
        <v>15</v>
      </c>
      <c r="C5" s="62" t="s">
        <v>20</v>
      </c>
      <c r="D5" s="62" t="s">
        <v>15</v>
      </c>
      <c r="E5" s="62" t="s">
        <v>20</v>
      </c>
      <c r="F5" s="62" t="s">
        <v>15</v>
      </c>
      <c r="G5" s="62" t="s">
        <v>20</v>
      </c>
      <c r="H5" s="62" t="s">
        <v>15</v>
      </c>
      <c r="I5" s="62" t="s">
        <v>20</v>
      </c>
      <c r="J5" s="62" t="s">
        <v>15</v>
      </c>
      <c r="K5" s="62" t="s">
        <v>20</v>
      </c>
      <c r="L5" s="62" t="s">
        <v>15</v>
      </c>
      <c r="M5" s="62" t="s">
        <v>20</v>
      </c>
      <c r="N5" s="62" t="s">
        <v>15</v>
      </c>
      <c r="O5" s="62" t="s">
        <v>20</v>
      </c>
    </row>
    <row r="6" spans="1:20" ht="16.5" customHeight="1">
      <c r="A6" s="37">
        <v>1983</v>
      </c>
      <c r="B6" s="138">
        <v>568</v>
      </c>
      <c r="C6" s="143">
        <v>11.4</v>
      </c>
      <c r="D6" s="138">
        <v>1992</v>
      </c>
      <c r="E6" s="143">
        <v>30.3</v>
      </c>
      <c r="F6" s="138">
        <v>2314</v>
      </c>
      <c r="G6" s="143">
        <v>42.5</v>
      </c>
      <c r="H6" s="138">
        <v>2168</v>
      </c>
      <c r="I6" s="143">
        <v>42</v>
      </c>
      <c r="J6" s="138">
        <v>1734</v>
      </c>
      <c r="K6" s="143">
        <v>36.299999999999997</v>
      </c>
      <c r="L6" s="138">
        <v>734</v>
      </c>
      <c r="M6" s="143">
        <v>32.5</v>
      </c>
      <c r="N6" s="138">
        <v>9510</v>
      </c>
      <c r="O6" s="143">
        <v>32.6</v>
      </c>
    </row>
    <row r="7" spans="1:20" ht="16.5" customHeight="1">
      <c r="A7" s="37">
        <v>1984</v>
      </c>
      <c r="B7" s="138">
        <v>539</v>
      </c>
      <c r="C7" s="143">
        <v>11.1</v>
      </c>
      <c r="D7" s="138">
        <v>2061</v>
      </c>
      <c r="E7" s="143">
        <v>30.3</v>
      </c>
      <c r="F7" s="138">
        <v>2385</v>
      </c>
      <c r="G7" s="143">
        <v>44.8</v>
      </c>
      <c r="H7" s="138">
        <v>2079</v>
      </c>
      <c r="I7" s="143">
        <v>42.5</v>
      </c>
      <c r="J7" s="138">
        <v>1821</v>
      </c>
      <c r="K7" s="143">
        <v>38.700000000000003</v>
      </c>
      <c r="L7" s="138">
        <v>817</v>
      </c>
      <c r="M7" s="143">
        <v>34.700000000000003</v>
      </c>
      <c r="N7" s="138">
        <v>9702</v>
      </c>
      <c r="O7" s="143">
        <v>33.5</v>
      </c>
    </row>
    <row r="8" spans="1:20" ht="16.5" customHeight="1">
      <c r="A8" s="37">
        <v>1985</v>
      </c>
      <c r="B8" s="138">
        <v>520</v>
      </c>
      <c r="C8" s="143">
        <v>10.7</v>
      </c>
      <c r="D8" s="138">
        <v>2245</v>
      </c>
      <c r="E8" s="143">
        <v>31.3</v>
      </c>
      <c r="F8" s="138">
        <v>2427</v>
      </c>
      <c r="G8" s="143">
        <v>44.8</v>
      </c>
      <c r="H8" s="138">
        <v>2111</v>
      </c>
      <c r="I8" s="143">
        <v>45.7</v>
      </c>
      <c r="J8" s="138">
        <v>1844</v>
      </c>
      <c r="K8" s="143">
        <v>40.799999999999997</v>
      </c>
      <c r="L8" s="138">
        <v>842</v>
      </c>
      <c r="M8" s="143">
        <v>34.5</v>
      </c>
      <c r="N8" s="138">
        <v>9989</v>
      </c>
      <c r="O8" s="143">
        <v>34.4</v>
      </c>
      <c r="Q8" s="77"/>
    </row>
    <row r="9" spans="1:20" ht="16.5" customHeight="1">
      <c r="A9" s="37">
        <v>1986</v>
      </c>
      <c r="B9" s="138">
        <v>578</v>
      </c>
      <c r="C9" s="143">
        <v>11.3</v>
      </c>
      <c r="D9" s="138">
        <v>2414</v>
      </c>
      <c r="E9" s="143">
        <v>30.1</v>
      </c>
      <c r="F9" s="138">
        <v>2750</v>
      </c>
      <c r="G9" s="143">
        <v>45.7</v>
      </c>
      <c r="H9" s="138">
        <v>2231</v>
      </c>
      <c r="I9" s="143">
        <v>45.8</v>
      </c>
      <c r="J9" s="138">
        <v>1856</v>
      </c>
      <c r="K9" s="143">
        <v>42</v>
      </c>
      <c r="L9" s="138">
        <v>872</v>
      </c>
      <c r="M9" s="143">
        <v>36.200000000000003</v>
      </c>
      <c r="N9" s="138">
        <v>10701</v>
      </c>
      <c r="O9" s="143">
        <v>34.700000000000003</v>
      </c>
      <c r="Q9" s="78"/>
    </row>
    <row r="10" spans="1:20" ht="16.5" customHeight="1">
      <c r="A10" s="37">
        <v>1987</v>
      </c>
      <c r="B10" s="138">
        <v>616</v>
      </c>
      <c r="C10" s="143">
        <v>11.2</v>
      </c>
      <c r="D10" s="138">
        <v>2539</v>
      </c>
      <c r="E10" s="143">
        <v>29.9</v>
      </c>
      <c r="F10" s="138">
        <v>2758</v>
      </c>
      <c r="G10" s="143">
        <v>44.7</v>
      </c>
      <c r="H10" s="138">
        <v>2361</v>
      </c>
      <c r="I10" s="143">
        <v>47.4</v>
      </c>
      <c r="J10" s="138">
        <v>1971</v>
      </c>
      <c r="K10" s="143">
        <v>43.9</v>
      </c>
      <c r="L10" s="138">
        <v>899</v>
      </c>
      <c r="M10" s="143">
        <v>36.4</v>
      </c>
      <c r="N10" s="138">
        <v>11144</v>
      </c>
      <c r="O10" s="143">
        <v>34.700000000000003</v>
      </c>
    </row>
    <row r="11" spans="1:20" ht="16.5" customHeight="1">
      <c r="A11" s="37">
        <v>1988</v>
      </c>
      <c r="B11" s="138">
        <v>718</v>
      </c>
      <c r="C11" s="143">
        <v>11.5</v>
      </c>
      <c r="D11" s="138">
        <v>2775</v>
      </c>
      <c r="E11" s="143">
        <v>29.5</v>
      </c>
      <c r="F11" s="138">
        <v>3053</v>
      </c>
      <c r="G11" s="143">
        <v>44.3</v>
      </c>
      <c r="H11" s="138">
        <v>2653</v>
      </c>
      <c r="I11" s="143">
        <v>48.8</v>
      </c>
      <c r="J11" s="138">
        <v>1995</v>
      </c>
      <c r="K11" s="143">
        <v>45</v>
      </c>
      <c r="L11" s="138">
        <v>1020</v>
      </c>
      <c r="M11" s="143">
        <v>39.299999999999997</v>
      </c>
      <c r="N11" s="138">
        <v>12214</v>
      </c>
      <c r="O11" s="143">
        <v>34.9</v>
      </c>
      <c r="Q11" s="86"/>
    </row>
    <row r="12" spans="1:20" ht="16.5" customHeight="1">
      <c r="A12" s="37">
        <v>1989</v>
      </c>
      <c r="B12" s="138">
        <v>700</v>
      </c>
      <c r="C12" s="143">
        <v>11.3</v>
      </c>
      <c r="D12" s="138">
        <v>3022</v>
      </c>
      <c r="E12" s="143">
        <v>31.9</v>
      </c>
      <c r="F12" s="138">
        <v>3063</v>
      </c>
      <c r="G12" s="143">
        <v>45</v>
      </c>
      <c r="H12" s="138">
        <v>2666</v>
      </c>
      <c r="I12" s="143">
        <v>49.9</v>
      </c>
      <c r="J12" s="138">
        <v>1943</v>
      </c>
      <c r="K12" s="143">
        <v>46.2</v>
      </c>
      <c r="L12" s="138">
        <v>1017</v>
      </c>
      <c r="M12" s="143">
        <v>39.700000000000003</v>
      </c>
      <c r="N12" s="138">
        <v>12411</v>
      </c>
      <c r="O12" s="143">
        <v>35.9</v>
      </c>
    </row>
    <row r="13" spans="1:20" ht="16.5" customHeight="1">
      <c r="A13" s="37">
        <v>1990</v>
      </c>
      <c r="B13" s="138">
        <v>749</v>
      </c>
      <c r="C13" s="143">
        <v>12.3</v>
      </c>
      <c r="D13" s="138">
        <v>2824</v>
      </c>
      <c r="E13" s="143">
        <v>32.5</v>
      </c>
      <c r="F13" s="138">
        <v>3368</v>
      </c>
      <c r="G13" s="143">
        <v>46.6</v>
      </c>
      <c r="H13" s="138">
        <v>2615</v>
      </c>
      <c r="I13" s="143">
        <v>49.4</v>
      </c>
      <c r="J13" s="138">
        <v>1934</v>
      </c>
      <c r="K13" s="143">
        <v>47.2</v>
      </c>
      <c r="L13" s="138">
        <v>1057</v>
      </c>
      <c r="M13" s="143">
        <v>43.8</v>
      </c>
      <c r="N13" s="138">
        <v>12547</v>
      </c>
      <c r="O13" s="143">
        <v>37.1</v>
      </c>
    </row>
    <row r="14" spans="1:20" ht="16.5" customHeight="1">
      <c r="A14" s="37">
        <v>1991</v>
      </c>
      <c r="B14" s="138">
        <v>764</v>
      </c>
      <c r="C14" s="143">
        <v>14.2</v>
      </c>
      <c r="D14" s="138">
        <v>2758</v>
      </c>
      <c r="E14" s="143">
        <v>34.1</v>
      </c>
      <c r="F14" s="138">
        <v>3270</v>
      </c>
      <c r="G14" s="143">
        <v>46.2</v>
      </c>
      <c r="H14" s="138">
        <v>2735</v>
      </c>
      <c r="I14" s="143">
        <v>51.4</v>
      </c>
      <c r="J14" s="138">
        <v>1864</v>
      </c>
      <c r="K14" s="143">
        <v>49.7</v>
      </c>
      <c r="L14" s="138">
        <v>938</v>
      </c>
      <c r="M14" s="143">
        <v>43</v>
      </c>
      <c r="N14" s="138">
        <v>12329</v>
      </c>
      <c r="O14" s="143">
        <v>38.799999999999997</v>
      </c>
    </row>
    <row r="15" spans="1:20" ht="16.5" customHeight="1">
      <c r="A15" s="37">
        <v>1992</v>
      </c>
      <c r="B15" s="138">
        <v>717</v>
      </c>
      <c r="C15" s="143">
        <v>13.6</v>
      </c>
      <c r="D15" s="138">
        <v>2705</v>
      </c>
      <c r="E15" s="143">
        <v>31.2</v>
      </c>
      <c r="F15" s="138">
        <v>3469</v>
      </c>
      <c r="G15" s="143">
        <v>43.4</v>
      </c>
      <c r="H15" s="138">
        <v>2792</v>
      </c>
      <c r="I15" s="143">
        <v>47.4</v>
      </c>
      <c r="J15" s="138">
        <v>1940</v>
      </c>
      <c r="K15" s="143">
        <v>46.1</v>
      </c>
      <c r="L15" s="138">
        <v>987</v>
      </c>
      <c r="M15" s="143">
        <v>42.2</v>
      </c>
      <c r="N15" s="138">
        <v>12610</v>
      </c>
      <c r="O15" s="143">
        <v>36.700000000000003</v>
      </c>
    </row>
    <row r="16" spans="1:20" ht="16.5" customHeight="1">
      <c r="A16" s="37">
        <v>1993</v>
      </c>
      <c r="B16" s="138">
        <v>598</v>
      </c>
      <c r="C16" s="143">
        <v>12.5</v>
      </c>
      <c r="D16" s="138">
        <v>2717</v>
      </c>
      <c r="E16" s="143">
        <v>32.299999999999997</v>
      </c>
      <c r="F16" s="138">
        <v>3387</v>
      </c>
      <c r="G16" s="143">
        <v>42.2</v>
      </c>
      <c r="H16" s="138">
        <v>2895</v>
      </c>
      <c r="I16" s="143">
        <v>47.3</v>
      </c>
      <c r="J16" s="138">
        <v>1963</v>
      </c>
      <c r="K16" s="143">
        <v>47.9</v>
      </c>
      <c r="L16" s="138">
        <v>886</v>
      </c>
      <c r="M16" s="143">
        <v>40.9</v>
      </c>
      <c r="N16" s="138">
        <v>12446</v>
      </c>
      <c r="O16" s="143">
        <v>37</v>
      </c>
    </row>
    <row r="17" spans="1:15" ht="16.5" customHeight="1">
      <c r="A17" s="37">
        <v>1994</v>
      </c>
      <c r="B17" s="138">
        <v>606</v>
      </c>
      <c r="C17" s="143">
        <v>13.7</v>
      </c>
      <c r="D17" s="138">
        <v>2482</v>
      </c>
      <c r="E17" s="143">
        <v>31.3</v>
      </c>
      <c r="F17" s="138">
        <v>3198</v>
      </c>
      <c r="G17" s="143">
        <v>43</v>
      </c>
      <c r="H17" s="138">
        <v>2713</v>
      </c>
      <c r="I17" s="143">
        <v>46.4</v>
      </c>
      <c r="J17" s="138">
        <v>1978</v>
      </c>
      <c r="K17" s="143">
        <v>48.9</v>
      </c>
      <c r="L17" s="138">
        <v>883</v>
      </c>
      <c r="M17" s="143">
        <v>43.8</v>
      </c>
      <c r="N17" s="138">
        <v>11860</v>
      </c>
      <c r="O17" s="143">
        <v>37.4</v>
      </c>
    </row>
    <row r="18" spans="1:15" ht="16.5" customHeight="1">
      <c r="A18" s="37">
        <v>1995</v>
      </c>
      <c r="B18" s="138">
        <v>480</v>
      </c>
      <c r="C18" s="143">
        <v>11.5</v>
      </c>
      <c r="D18" s="138">
        <v>2268</v>
      </c>
      <c r="E18" s="143">
        <v>30.3</v>
      </c>
      <c r="F18" s="138">
        <v>3119</v>
      </c>
      <c r="G18" s="143">
        <v>42.8</v>
      </c>
      <c r="H18" s="138">
        <v>2879</v>
      </c>
      <c r="I18" s="143">
        <v>47.4</v>
      </c>
      <c r="J18" s="138">
        <v>1904</v>
      </c>
      <c r="K18" s="143">
        <v>46.6</v>
      </c>
      <c r="L18" s="138">
        <v>834</v>
      </c>
      <c r="M18" s="143">
        <v>43.1</v>
      </c>
      <c r="N18" s="138">
        <v>11484</v>
      </c>
      <c r="O18" s="143">
        <v>37</v>
      </c>
    </row>
    <row r="19" spans="1:15" ht="16.5" customHeight="1">
      <c r="A19" s="37">
        <v>1996</v>
      </c>
      <c r="B19" s="138">
        <v>540</v>
      </c>
      <c r="C19" s="143">
        <v>12.5</v>
      </c>
      <c r="D19" s="138">
        <v>2419</v>
      </c>
      <c r="E19" s="143">
        <v>31.6</v>
      </c>
      <c r="F19" s="138">
        <v>3184</v>
      </c>
      <c r="G19" s="143">
        <v>43.4</v>
      </c>
      <c r="H19" s="138">
        <v>3044</v>
      </c>
      <c r="I19" s="143">
        <v>47.5</v>
      </c>
      <c r="J19" s="138">
        <v>1998</v>
      </c>
      <c r="K19" s="143">
        <v>47.8</v>
      </c>
      <c r="L19" s="138">
        <v>799</v>
      </c>
      <c r="M19" s="143">
        <v>43.5</v>
      </c>
      <c r="N19" s="138">
        <v>11984</v>
      </c>
      <c r="O19" s="143">
        <v>37.700000000000003</v>
      </c>
    </row>
    <row r="20" spans="1:15" ht="16.5" customHeight="1">
      <c r="A20" s="37">
        <v>1997</v>
      </c>
      <c r="B20" s="138">
        <v>580</v>
      </c>
      <c r="C20" s="143">
        <v>13.4</v>
      </c>
      <c r="D20" s="138">
        <v>2243</v>
      </c>
      <c r="E20" s="143">
        <v>31.1</v>
      </c>
      <c r="F20" s="138">
        <v>3042</v>
      </c>
      <c r="G20" s="143">
        <v>43.9</v>
      </c>
      <c r="H20" s="138">
        <v>3060</v>
      </c>
      <c r="I20" s="143">
        <v>47.2</v>
      </c>
      <c r="J20" s="138">
        <v>2088</v>
      </c>
      <c r="K20" s="143">
        <v>49</v>
      </c>
      <c r="L20" s="138">
        <v>789</v>
      </c>
      <c r="M20" s="143">
        <v>42.5</v>
      </c>
      <c r="N20" s="138">
        <v>11802</v>
      </c>
      <c r="O20" s="143">
        <v>38</v>
      </c>
    </row>
    <row r="21" spans="1:15" ht="16.5" customHeight="1">
      <c r="A21" s="37">
        <v>1998</v>
      </c>
      <c r="B21" s="138">
        <v>609</v>
      </c>
      <c r="C21" s="143">
        <v>13.5</v>
      </c>
      <c r="D21" s="138">
        <v>2148</v>
      </c>
      <c r="E21" s="143">
        <v>31.1</v>
      </c>
      <c r="F21" s="138">
        <v>2980</v>
      </c>
      <c r="G21" s="143">
        <v>44.1</v>
      </c>
      <c r="H21" s="138">
        <v>3055</v>
      </c>
      <c r="I21" s="143">
        <v>47.4</v>
      </c>
      <c r="J21" s="138">
        <v>2180</v>
      </c>
      <c r="K21" s="143">
        <v>49.5</v>
      </c>
      <c r="L21" s="138">
        <v>899</v>
      </c>
      <c r="M21" s="143">
        <v>46.9</v>
      </c>
      <c r="N21" s="138">
        <v>11871</v>
      </c>
      <c r="O21" s="143">
        <v>38.299999999999997</v>
      </c>
    </row>
    <row r="22" spans="1:15" ht="16.5" customHeight="1">
      <c r="A22" s="37">
        <v>1999</v>
      </c>
      <c r="B22" s="138">
        <v>612</v>
      </c>
      <c r="C22" s="143">
        <v>13.2</v>
      </c>
      <c r="D22" s="138">
        <v>2145</v>
      </c>
      <c r="E22" s="143">
        <v>32</v>
      </c>
      <c r="F22" s="138">
        <v>2833</v>
      </c>
      <c r="G22" s="143">
        <v>43.6</v>
      </c>
      <c r="H22" s="138">
        <v>3007</v>
      </c>
      <c r="I22" s="143">
        <v>47.9</v>
      </c>
      <c r="J22" s="138">
        <v>2169</v>
      </c>
      <c r="K22" s="143">
        <v>49.6</v>
      </c>
      <c r="L22" s="138">
        <v>844</v>
      </c>
      <c r="M22" s="143">
        <v>46.7</v>
      </c>
      <c r="N22" s="138">
        <v>11610</v>
      </c>
      <c r="O22" s="143">
        <v>38.299999999999997</v>
      </c>
    </row>
    <row r="23" spans="1:15" ht="16.5" customHeight="1">
      <c r="A23" s="37">
        <v>2000</v>
      </c>
      <c r="B23" s="138">
        <v>688</v>
      </c>
      <c r="C23" s="143">
        <v>13.4</v>
      </c>
      <c r="D23" s="138">
        <v>2089</v>
      </c>
      <c r="E23" s="143">
        <v>31.1</v>
      </c>
      <c r="F23" s="138">
        <v>2835</v>
      </c>
      <c r="G23" s="143">
        <v>44.1</v>
      </c>
      <c r="H23" s="138">
        <v>2804</v>
      </c>
      <c r="I23" s="143">
        <v>48.3</v>
      </c>
      <c r="J23" s="138">
        <v>2241</v>
      </c>
      <c r="K23" s="143">
        <v>50.5</v>
      </c>
      <c r="L23" s="138">
        <v>910</v>
      </c>
      <c r="M23" s="143">
        <v>49.4</v>
      </c>
      <c r="N23" s="138">
        <v>11567</v>
      </c>
      <c r="O23" s="143">
        <v>38.1</v>
      </c>
    </row>
    <row r="24" spans="1:15" ht="16.5" customHeight="1">
      <c r="A24" s="37">
        <v>2001</v>
      </c>
      <c r="B24" s="138">
        <v>788</v>
      </c>
      <c r="C24" s="143">
        <v>14.1</v>
      </c>
      <c r="D24" s="138">
        <v>2163</v>
      </c>
      <c r="E24" s="143">
        <v>31</v>
      </c>
      <c r="F24" s="138">
        <v>2821</v>
      </c>
      <c r="G24" s="143">
        <v>43.6</v>
      </c>
      <c r="H24" s="138">
        <v>2865</v>
      </c>
      <c r="I24" s="143">
        <v>49.3</v>
      </c>
      <c r="J24" s="138">
        <v>2240</v>
      </c>
      <c r="K24" s="143">
        <v>49.4</v>
      </c>
      <c r="L24" s="138">
        <v>852</v>
      </c>
      <c r="M24" s="143">
        <v>47.9</v>
      </c>
      <c r="N24" s="138">
        <v>11729</v>
      </c>
      <c r="O24" s="143">
        <v>37.6</v>
      </c>
    </row>
    <row r="25" spans="1:15" ht="16.5" customHeight="1">
      <c r="A25" s="37">
        <v>2002</v>
      </c>
      <c r="B25" s="138">
        <v>923</v>
      </c>
      <c r="C25" s="143">
        <v>14.6</v>
      </c>
      <c r="D25" s="138">
        <v>2411</v>
      </c>
      <c r="E25" s="143">
        <v>32.299999999999997</v>
      </c>
      <c r="F25" s="138">
        <v>2710</v>
      </c>
      <c r="G25" s="143">
        <v>43.3</v>
      </c>
      <c r="H25" s="138">
        <v>2695</v>
      </c>
      <c r="I25" s="143">
        <v>47.1</v>
      </c>
      <c r="J25" s="138">
        <v>2420</v>
      </c>
      <c r="K25" s="143">
        <v>50.4</v>
      </c>
      <c r="L25" s="138">
        <v>941</v>
      </c>
      <c r="M25" s="143">
        <v>49.6</v>
      </c>
      <c r="N25" s="138">
        <v>12100</v>
      </c>
      <c r="O25" s="143">
        <v>37.299999999999997</v>
      </c>
    </row>
    <row r="26" spans="1:15" ht="16.5" customHeight="1">
      <c r="A26" s="37">
        <v>2003</v>
      </c>
      <c r="B26" s="138">
        <v>970</v>
      </c>
      <c r="C26" s="143">
        <v>15.2</v>
      </c>
      <c r="D26" s="138">
        <v>2517</v>
      </c>
      <c r="E26" s="143">
        <v>32.5</v>
      </c>
      <c r="F26" s="138">
        <v>2817</v>
      </c>
      <c r="G26" s="143">
        <v>44.1</v>
      </c>
      <c r="H26" s="138">
        <v>2919</v>
      </c>
      <c r="I26" s="143">
        <v>48.7</v>
      </c>
      <c r="J26" s="138">
        <v>2468</v>
      </c>
      <c r="K26" s="143">
        <v>49.8</v>
      </c>
      <c r="L26" s="138">
        <v>1058</v>
      </c>
      <c r="M26" s="143">
        <v>51.5</v>
      </c>
      <c r="N26" s="138">
        <v>12749</v>
      </c>
      <c r="O26" s="143">
        <v>38</v>
      </c>
    </row>
    <row r="27" spans="1:15" ht="16.5" customHeight="1">
      <c r="A27" s="37">
        <v>2004</v>
      </c>
      <c r="B27" s="138">
        <v>983</v>
      </c>
      <c r="C27" s="143">
        <v>15.1</v>
      </c>
      <c r="D27" s="138">
        <v>2658</v>
      </c>
      <c r="E27" s="143">
        <v>34.6</v>
      </c>
      <c r="F27" s="138">
        <v>2737</v>
      </c>
      <c r="G27" s="143">
        <v>42.9</v>
      </c>
      <c r="H27" s="138">
        <v>2865</v>
      </c>
      <c r="I27" s="143">
        <v>48.7</v>
      </c>
      <c r="J27" s="138">
        <v>2448</v>
      </c>
      <c r="K27" s="143">
        <v>49.5</v>
      </c>
      <c r="L27" s="138">
        <v>1073</v>
      </c>
      <c r="M27" s="143">
        <v>49.4</v>
      </c>
      <c r="N27" s="138">
        <v>12764</v>
      </c>
      <c r="O27" s="143">
        <v>38</v>
      </c>
    </row>
    <row r="28" spans="1:15" ht="16.5" customHeight="1">
      <c r="A28" s="37">
        <v>2005</v>
      </c>
      <c r="B28" s="138">
        <v>1061</v>
      </c>
      <c r="C28" s="143">
        <v>15.5</v>
      </c>
      <c r="D28" s="138">
        <v>2706</v>
      </c>
      <c r="E28" s="143">
        <v>34</v>
      </c>
      <c r="F28" s="138">
        <v>2758</v>
      </c>
      <c r="G28" s="143">
        <v>42.9</v>
      </c>
      <c r="H28" s="138">
        <v>2745</v>
      </c>
      <c r="I28" s="143">
        <v>46.9</v>
      </c>
      <c r="J28" s="138">
        <v>2410</v>
      </c>
      <c r="K28" s="143">
        <v>48.7</v>
      </c>
      <c r="L28" s="138">
        <v>1155</v>
      </c>
      <c r="M28" s="143">
        <v>48.8</v>
      </c>
      <c r="N28" s="138">
        <v>12835</v>
      </c>
      <c r="O28" s="143">
        <v>37.299999999999997</v>
      </c>
    </row>
    <row r="29" spans="1:15" ht="16.5" customHeight="1">
      <c r="A29" s="37">
        <v>2006</v>
      </c>
      <c r="B29" s="138">
        <v>1066</v>
      </c>
      <c r="C29" s="143">
        <v>14.4</v>
      </c>
      <c r="D29" s="138">
        <v>2924</v>
      </c>
      <c r="E29" s="143">
        <v>34.299999999999997</v>
      </c>
      <c r="F29" s="138">
        <v>2871</v>
      </c>
      <c r="G29" s="143">
        <v>43.4</v>
      </c>
      <c r="H29" s="138">
        <v>2614</v>
      </c>
      <c r="I29" s="143">
        <v>45.5</v>
      </c>
      <c r="J29" s="138">
        <v>2348</v>
      </c>
      <c r="K29" s="143">
        <v>49.1</v>
      </c>
      <c r="L29" s="138">
        <v>1168</v>
      </c>
      <c r="M29" s="143">
        <v>50.6</v>
      </c>
      <c r="N29" s="138">
        <v>12991</v>
      </c>
      <c r="O29" s="143">
        <v>36.700000000000003</v>
      </c>
    </row>
    <row r="30" spans="1:15" ht="16.5" customHeight="1">
      <c r="A30" s="37">
        <v>2007</v>
      </c>
      <c r="B30" s="138">
        <v>1118</v>
      </c>
      <c r="C30" s="143">
        <v>14.9</v>
      </c>
      <c r="D30" s="138">
        <v>3196</v>
      </c>
      <c r="E30" s="143">
        <v>35.4</v>
      </c>
      <c r="F30" s="138">
        <v>2944</v>
      </c>
      <c r="G30" s="143">
        <v>42</v>
      </c>
      <c r="H30" s="138">
        <v>2784</v>
      </c>
      <c r="I30" s="143">
        <v>47.4</v>
      </c>
      <c r="J30" s="138">
        <v>2308</v>
      </c>
      <c r="K30" s="143">
        <v>47.9</v>
      </c>
      <c r="L30" s="138">
        <v>1164</v>
      </c>
      <c r="M30" s="143">
        <v>49.6</v>
      </c>
      <c r="N30" s="138">
        <v>13514</v>
      </c>
      <c r="O30" s="143">
        <v>37</v>
      </c>
    </row>
    <row r="31" spans="1:15" ht="16.5" customHeight="1">
      <c r="A31" s="37">
        <v>2008</v>
      </c>
      <c r="B31" s="138">
        <v>1190</v>
      </c>
      <c r="C31" s="143">
        <v>16</v>
      </c>
      <c r="D31" s="138">
        <v>3412</v>
      </c>
      <c r="E31" s="143">
        <v>36</v>
      </c>
      <c r="F31" s="138">
        <v>3195</v>
      </c>
      <c r="G31" s="143">
        <v>44.7</v>
      </c>
      <c r="H31" s="138">
        <v>2728</v>
      </c>
      <c r="I31" s="143">
        <v>47.1</v>
      </c>
      <c r="J31" s="138">
        <v>2408</v>
      </c>
      <c r="K31" s="143">
        <v>48.5</v>
      </c>
      <c r="L31" s="138">
        <v>1202</v>
      </c>
      <c r="M31" s="143">
        <v>48.4</v>
      </c>
      <c r="N31" s="138">
        <v>14135</v>
      </c>
      <c r="O31" s="143">
        <v>37.9</v>
      </c>
    </row>
    <row r="32" spans="1:15" ht="16.5" customHeight="1">
      <c r="A32" s="37">
        <v>2009</v>
      </c>
      <c r="B32" s="138">
        <v>1167</v>
      </c>
      <c r="C32" s="143">
        <v>17</v>
      </c>
      <c r="D32" s="138">
        <v>3564</v>
      </c>
      <c r="E32" s="143">
        <v>37.6</v>
      </c>
      <c r="F32" s="138">
        <v>3301</v>
      </c>
      <c r="G32" s="143">
        <v>46.2</v>
      </c>
      <c r="H32" s="138">
        <v>2799</v>
      </c>
      <c r="I32" s="143">
        <v>47.4</v>
      </c>
      <c r="J32" s="138">
        <v>2370</v>
      </c>
      <c r="K32" s="143">
        <v>48.8</v>
      </c>
      <c r="L32" s="138">
        <v>1211</v>
      </c>
      <c r="M32" s="143">
        <v>50.2</v>
      </c>
      <c r="N32" s="138">
        <v>14412</v>
      </c>
      <c r="O32" s="143">
        <v>39.299999999999997</v>
      </c>
    </row>
    <row r="33" spans="1:15" ht="16.5" customHeight="1">
      <c r="A33" s="37">
        <v>2010</v>
      </c>
      <c r="B33" s="138">
        <v>1045</v>
      </c>
      <c r="C33" s="143">
        <v>16.7</v>
      </c>
      <c r="D33" s="138">
        <v>3703</v>
      </c>
      <c r="E33" s="143">
        <v>37.700000000000003</v>
      </c>
      <c r="F33" s="138">
        <v>3434</v>
      </c>
      <c r="G33" s="143">
        <v>46.9</v>
      </c>
      <c r="H33" s="138">
        <v>2950</v>
      </c>
      <c r="I33" s="143">
        <v>49.6</v>
      </c>
      <c r="J33" s="138">
        <v>2451</v>
      </c>
      <c r="K33" s="143">
        <v>50</v>
      </c>
      <c r="L33" s="138">
        <v>1230</v>
      </c>
      <c r="M33" s="143">
        <v>50</v>
      </c>
      <c r="N33" s="138">
        <v>14813</v>
      </c>
      <c r="O33" s="143">
        <v>40.4</v>
      </c>
    </row>
    <row r="34" spans="1:15" ht="16.5" customHeight="1">
      <c r="A34" s="37">
        <v>2011</v>
      </c>
      <c r="B34" s="138">
        <v>943</v>
      </c>
      <c r="C34" s="143">
        <v>16.5</v>
      </c>
      <c r="D34" s="138">
        <v>3996</v>
      </c>
      <c r="E34" s="143">
        <v>39.200000000000003</v>
      </c>
      <c r="F34" s="138">
        <v>3562</v>
      </c>
      <c r="G34" s="143">
        <v>47.9</v>
      </c>
      <c r="H34" s="138">
        <v>3017</v>
      </c>
      <c r="I34" s="143">
        <v>50.2</v>
      </c>
      <c r="J34" s="138">
        <v>2524</v>
      </c>
      <c r="K34" s="143">
        <v>50.7</v>
      </c>
      <c r="L34" s="138">
        <v>1253</v>
      </c>
      <c r="M34" s="143">
        <v>48.9</v>
      </c>
      <c r="N34" s="138">
        <v>15295</v>
      </c>
      <c r="O34" s="143">
        <v>41.4</v>
      </c>
    </row>
    <row r="35" spans="1:15">
      <c r="A35" s="37">
        <v>2012</v>
      </c>
      <c r="B35" s="138">
        <v>859</v>
      </c>
      <c r="C35" s="143">
        <v>16.7</v>
      </c>
      <c r="D35" s="138">
        <v>3947</v>
      </c>
      <c r="E35" s="143">
        <v>38.6</v>
      </c>
      <c r="F35" s="138">
        <v>3798</v>
      </c>
      <c r="G35" s="143">
        <v>49</v>
      </c>
      <c r="H35" s="138">
        <v>3071</v>
      </c>
      <c r="I35" s="143">
        <v>50.5</v>
      </c>
      <c r="J35" s="138">
        <v>2335</v>
      </c>
      <c r="K35" s="143">
        <v>50.2</v>
      </c>
      <c r="L35" s="138">
        <v>1216</v>
      </c>
      <c r="M35" s="143">
        <v>49.9</v>
      </c>
      <c r="N35" s="138">
        <v>15226</v>
      </c>
      <c r="O35" s="143">
        <v>41.9</v>
      </c>
    </row>
    <row r="36" spans="1:15">
      <c r="A36" s="37" t="s">
        <v>37</v>
      </c>
      <c r="B36" s="138"/>
      <c r="C36" s="143"/>
      <c r="D36" s="138"/>
      <c r="E36" s="143"/>
      <c r="F36" s="138"/>
      <c r="G36" s="143"/>
      <c r="H36" s="138"/>
      <c r="I36" s="143"/>
      <c r="J36" s="138"/>
      <c r="K36" s="143"/>
      <c r="L36" s="138"/>
      <c r="M36" s="143"/>
      <c r="N36" s="138"/>
      <c r="O36" s="143"/>
    </row>
    <row r="37" spans="1:15">
      <c r="A37" s="37" t="s">
        <v>55</v>
      </c>
      <c r="B37" s="138">
        <v>635</v>
      </c>
      <c r="C37" s="143">
        <v>16.5</v>
      </c>
      <c r="D37" s="138">
        <v>3667</v>
      </c>
      <c r="E37" s="143">
        <v>38.200000000000003</v>
      </c>
      <c r="F37" s="138">
        <v>4142</v>
      </c>
      <c r="G37" s="143">
        <v>48.8</v>
      </c>
      <c r="H37" s="138">
        <v>3259</v>
      </c>
      <c r="I37" s="143">
        <v>50.1</v>
      </c>
      <c r="J37" s="138">
        <v>2436</v>
      </c>
      <c r="K37" s="143">
        <v>49.7</v>
      </c>
      <c r="L37" s="138">
        <v>1207</v>
      </c>
      <c r="M37" s="143">
        <v>48.8</v>
      </c>
      <c r="N37" s="138">
        <v>15346</v>
      </c>
      <c r="O37" s="143">
        <v>42.9</v>
      </c>
    </row>
    <row r="38" spans="1:15">
      <c r="A38" s="37">
        <v>2015</v>
      </c>
      <c r="B38" s="138">
        <v>536</v>
      </c>
      <c r="C38" s="143">
        <v>14.9</v>
      </c>
      <c r="D38" s="138">
        <v>3630</v>
      </c>
      <c r="E38" s="143">
        <v>37.1</v>
      </c>
      <c r="F38" s="138">
        <v>4689</v>
      </c>
      <c r="G38" s="143">
        <v>48.4</v>
      </c>
      <c r="H38" s="138">
        <v>3560</v>
      </c>
      <c r="I38" s="143">
        <v>50.9</v>
      </c>
      <c r="J38" s="138">
        <v>2459</v>
      </c>
      <c r="K38" s="143">
        <v>49.6</v>
      </c>
      <c r="L38" s="138">
        <v>1270</v>
      </c>
      <c r="M38" s="143">
        <v>48.8</v>
      </c>
      <c r="N38" s="138">
        <v>16144</v>
      </c>
      <c r="O38" s="143">
        <v>42.9</v>
      </c>
    </row>
    <row r="39" spans="1:15">
      <c r="A39" s="37">
        <v>2016</v>
      </c>
      <c r="B39" s="138">
        <v>522</v>
      </c>
      <c r="C39" s="143">
        <v>15.5</v>
      </c>
      <c r="D39" s="138">
        <v>3255</v>
      </c>
      <c r="E39" s="143">
        <v>36.1</v>
      </c>
      <c r="F39" s="138">
        <v>4904</v>
      </c>
      <c r="G39" s="143">
        <v>48.9</v>
      </c>
      <c r="H39" s="138">
        <v>3821</v>
      </c>
      <c r="I39" s="143">
        <v>51.5</v>
      </c>
      <c r="J39" s="138">
        <v>2685</v>
      </c>
      <c r="K39" s="143">
        <v>50.7</v>
      </c>
      <c r="L39" s="138">
        <v>1281</v>
      </c>
      <c r="M39" s="143">
        <v>49.4</v>
      </c>
      <c r="N39" s="138">
        <v>16468</v>
      </c>
      <c r="O39" s="143">
        <v>43.7</v>
      </c>
    </row>
    <row r="40" spans="1:15">
      <c r="A40" s="37">
        <v>2017</v>
      </c>
      <c r="B40" s="138">
        <v>496</v>
      </c>
      <c r="C40" s="143">
        <v>16.7</v>
      </c>
      <c r="D40" s="138">
        <v>2984</v>
      </c>
      <c r="E40" s="143">
        <v>37.200000000000003</v>
      </c>
      <c r="F40" s="138">
        <v>4919</v>
      </c>
      <c r="G40" s="143">
        <v>49.6</v>
      </c>
      <c r="H40" s="138">
        <v>3878</v>
      </c>
      <c r="I40" s="143">
        <v>52.8</v>
      </c>
      <c r="J40" s="138">
        <v>2619</v>
      </c>
      <c r="K40" s="143">
        <v>50.7</v>
      </c>
      <c r="L40" s="138">
        <v>1195</v>
      </c>
      <c r="M40" s="143">
        <v>49.4</v>
      </c>
      <c r="N40" s="138">
        <v>16091</v>
      </c>
      <c r="O40" s="143">
        <v>44.9</v>
      </c>
    </row>
    <row r="41" spans="1:15" ht="16.5" customHeight="1" thickBot="1">
      <c r="A41" s="161" t="s">
        <v>209</v>
      </c>
      <c r="B41" s="182">
        <v>449</v>
      </c>
      <c r="C41" s="184">
        <v>16.100000000000001</v>
      </c>
      <c r="D41" s="182">
        <v>2678</v>
      </c>
      <c r="E41" s="184">
        <v>35.5</v>
      </c>
      <c r="F41" s="182">
        <v>4694</v>
      </c>
      <c r="G41" s="184">
        <v>49</v>
      </c>
      <c r="H41" s="182">
        <v>4127</v>
      </c>
      <c r="I41" s="184">
        <v>53</v>
      </c>
      <c r="J41" s="182">
        <v>2714</v>
      </c>
      <c r="K41" s="184">
        <v>51.2</v>
      </c>
      <c r="L41" s="182">
        <v>1268</v>
      </c>
      <c r="M41" s="184">
        <v>50.7</v>
      </c>
      <c r="N41" s="182">
        <v>15930</v>
      </c>
      <c r="O41" s="184">
        <v>44.8</v>
      </c>
    </row>
    <row r="42" spans="1:15" ht="16.3" thickTop="1">
      <c r="A42" s="14" t="s">
        <v>121</v>
      </c>
      <c r="B42" s="27"/>
      <c r="C42" s="27"/>
      <c r="D42" s="27"/>
      <c r="E42" s="27"/>
      <c r="F42" s="27"/>
      <c r="G42" s="27"/>
      <c r="H42" s="27"/>
      <c r="I42" s="27"/>
      <c r="J42" s="27"/>
      <c r="K42" s="27"/>
      <c r="L42" s="27"/>
      <c r="M42" s="27"/>
      <c r="N42" s="27"/>
      <c r="O42" s="27"/>
    </row>
    <row r="43" spans="1:15">
      <c r="A43" s="14"/>
      <c r="B43" s="27"/>
      <c r="C43" s="27"/>
      <c r="D43" s="27"/>
      <c r="E43" s="27"/>
      <c r="F43" s="27"/>
      <c r="G43" s="27"/>
      <c r="H43" s="27"/>
      <c r="I43" s="27"/>
      <c r="J43" s="27"/>
      <c r="K43" s="27"/>
      <c r="L43" s="27"/>
      <c r="M43" s="27"/>
      <c r="N43" s="27"/>
      <c r="O43" s="27"/>
    </row>
    <row r="44" spans="1:15">
      <c r="A44" s="49" t="s">
        <v>53</v>
      </c>
      <c r="B44" s="27"/>
      <c r="C44" s="27"/>
      <c r="D44" s="27"/>
      <c r="E44" s="27"/>
      <c r="F44" s="27"/>
      <c r="G44" s="27"/>
      <c r="H44" s="27"/>
      <c r="I44" s="27"/>
      <c r="J44" s="27"/>
      <c r="K44" s="27"/>
      <c r="L44" s="27"/>
      <c r="M44" s="27"/>
      <c r="N44" s="27"/>
      <c r="O44" s="27"/>
    </row>
    <row r="45" spans="1:15">
      <c r="A45" s="50" t="s">
        <v>54</v>
      </c>
      <c r="B45" s="27"/>
      <c r="C45" s="27"/>
      <c r="D45" s="27"/>
      <c r="E45" s="27"/>
      <c r="F45" s="27"/>
      <c r="G45" s="27"/>
      <c r="H45" s="27"/>
      <c r="I45" s="27"/>
      <c r="J45" s="27"/>
      <c r="K45" s="27"/>
      <c r="L45" s="27"/>
      <c r="M45" s="27"/>
      <c r="N45" s="27"/>
      <c r="O45" s="27"/>
    </row>
    <row r="46" spans="1:15">
      <c r="A46" s="50" t="s">
        <v>207</v>
      </c>
    </row>
  </sheetData>
  <mergeCells count="7">
    <mergeCell ref="B4:C4"/>
    <mergeCell ref="D4:E4"/>
    <mergeCell ref="H4:I4"/>
    <mergeCell ref="J4:K4"/>
    <mergeCell ref="L4:M4"/>
    <mergeCell ref="N4:O4"/>
    <mergeCell ref="F4:G4"/>
  </mergeCells>
  <pageMargins left="0.70866141732283472" right="0.70866141732283472"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dimension ref="A1:G15"/>
  <sheetViews>
    <sheetView workbookViewId="0"/>
  </sheetViews>
  <sheetFormatPr defaultRowHeight="15.65"/>
  <cols>
    <col min="1" max="1" width="30.88671875" customWidth="1"/>
    <col min="2" max="2" width="5" customWidth="1"/>
    <col min="3" max="3" width="7.5546875" customWidth="1"/>
    <col min="4" max="4" width="8.44140625" customWidth="1"/>
    <col min="5" max="5" width="9.109375" customWidth="1"/>
    <col min="7" max="7" width="7.5546875" customWidth="1"/>
  </cols>
  <sheetData>
    <row r="1" spans="1:7">
      <c r="A1" s="148" t="s">
        <v>198</v>
      </c>
      <c r="B1" s="32"/>
      <c r="C1" s="32"/>
      <c r="D1" s="32"/>
      <c r="E1" s="32"/>
      <c r="G1" s="26"/>
    </row>
    <row r="2" spans="1:7">
      <c r="A2" s="149" t="s">
        <v>187</v>
      </c>
      <c r="B2" s="32"/>
      <c r="C2" s="32"/>
      <c r="D2" s="32"/>
      <c r="E2" s="32"/>
      <c r="G2" s="27"/>
    </row>
    <row r="3" spans="1:7" ht="16.3" thickBot="1">
      <c r="A3" s="149"/>
      <c r="B3" s="32"/>
      <c r="C3" s="32"/>
      <c r="D3" s="32"/>
      <c r="E3" s="32"/>
    </row>
    <row r="4" spans="1:7" ht="17.350000000000001" customHeight="1" thickTop="1">
      <c r="A4" s="150" t="s">
        <v>47</v>
      </c>
      <c r="B4" s="202" t="s">
        <v>48</v>
      </c>
      <c r="C4" s="202"/>
      <c r="D4" s="151" t="s">
        <v>114</v>
      </c>
      <c r="E4" s="32"/>
    </row>
    <row r="5" spans="1:7" ht="14.95" customHeight="1">
      <c r="A5" s="152"/>
      <c r="B5" s="153" t="s">
        <v>15</v>
      </c>
      <c r="C5" s="153" t="s">
        <v>20</v>
      </c>
      <c r="D5" s="153" t="s">
        <v>15</v>
      </c>
      <c r="E5" s="32"/>
    </row>
    <row r="6" spans="1:7">
      <c r="A6" s="154" t="s">
        <v>52</v>
      </c>
      <c r="B6" s="155">
        <v>389</v>
      </c>
      <c r="C6" s="156">
        <v>71.400000000000006</v>
      </c>
      <c r="D6" s="155">
        <v>1</v>
      </c>
      <c r="E6" s="157"/>
    </row>
    <row r="7" spans="1:7">
      <c r="A7" s="154" t="s">
        <v>49</v>
      </c>
      <c r="B7" s="155">
        <v>149</v>
      </c>
      <c r="C7" s="156">
        <v>27.3</v>
      </c>
      <c r="D7" s="155" t="s">
        <v>191</v>
      </c>
      <c r="E7" s="157"/>
      <c r="G7" s="32"/>
    </row>
    <row r="8" spans="1:7">
      <c r="A8" s="154" t="s">
        <v>51</v>
      </c>
      <c r="B8" s="155">
        <v>5</v>
      </c>
      <c r="C8" s="156">
        <v>0.9</v>
      </c>
      <c r="D8" s="155">
        <v>0</v>
      </c>
      <c r="E8" s="157"/>
    </row>
    <row r="9" spans="1:7">
      <c r="A9" s="154" t="s">
        <v>50</v>
      </c>
      <c r="B9" s="155">
        <v>2</v>
      </c>
      <c r="C9" s="156">
        <v>0.4</v>
      </c>
      <c r="D9" s="155">
        <v>0</v>
      </c>
      <c r="E9" s="157"/>
    </row>
    <row r="10" spans="1:7" ht="16.3" thickBot="1">
      <c r="A10" s="158" t="s">
        <v>27</v>
      </c>
      <c r="B10" s="166">
        <v>545</v>
      </c>
      <c r="C10" s="166">
        <v>100</v>
      </c>
      <c r="D10" s="166">
        <v>20</v>
      </c>
      <c r="E10" s="157"/>
    </row>
    <row r="11" spans="1:7" ht="16.3" thickTop="1">
      <c r="A11" s="49" t="s">
        <v>123</v>
      </c>
      <c r="B11" s="32"/>
      <c r="C11" s="32"/>
      <c r="D11" s="32"/>
      <c r="E11" s="32"/>
    </row>
    <row r="12" spans="1:7" ht="12.25" customHeight="1">
      <c r="A12" s="159"/>
      <c r="B12" s="157"/>
      <c r="C12" s="157"/>
      <c r="D12" s="32"/>
      <c r="E12" s="32"/>
      <c r="F12" s="111"/>
    </row>
    <row r="13" spans="1:7" ht="12.75" customHeight="1">
      <c r="A13" s="49" t="s">
        <v>115</v>
      </c>
      <c r="B13" s="157"/>
      <c r="C13" s="157"/>
      <c r="D13" s="32"/>
      <c r="E13" s="32"/>
      <c r="F13" s="111"/>
    </row>
    <row r="14" spans="1:7" ht="12.75" customHeight="1">
      <c r="A14" s="49" t="s">
        <v>192</v>
      </c>
    </row>
    <row r="15" spans="1:7" ht="18.350000000000001">
      <c r="G15" s="63"/>
    </row>
  </sheetData>
  <mergeCells count="1">
    <mergeCell ref="B4:C4"/>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4"/>
  </sheetPr>
  <dimension ref="B8:D46"/>
  <sheetViews>
    <sheetView tabSelected="1" zoomScaleNormal="100" workbookViewId="0"/>
  </sheetViews>
  <sheetFormatPr defaultColWidth="11" defaultRowHeight="11.55"/>
  <cols>
    <col min="1" max="1" width="4.109375" style="1" customWidth="1"/>
    <col min="2" max="2" width="24.21875" style="1" customWidth="1"/>
    <col min="3" max="3" width="84.44140625" style="1" customWidth="1"/>
    <col min="4" max="4" width="92.21875" style="1" customWidth="1"/>
    <col min="5" max="16384" width="11" style="1"/>
  </cols>
  <sheetData>
    <row r="8" spans="2:4" ht="25.5" customHeight="1">
      <c r="B8" s="23" t="s">
        <v>181</v>
      </c>
      <c r="C8" s="76"/>
      <c r="D8" s="83" t="s">
        <v>185</v>
      </c>
    </row>
    <row r="9" spans="2:4" s="19" customFormat="1" ht="25.5" customHeight="1">
      <c r="B9" s="23" t="s">
        <v>14</v>
      </c>
      <c r="C9" s="130"/>
      <c r="D9" s="24"/>
    </row>
    <row r="10" spans="2:4" ht="38.25" customHeight="1">
      <c r="B10" s="11" t="s">
        <v>7</v>
      </c>
    </row>
    <row r="11" spans="2:4" ht="14.95" customHeight="1">
      <c r="B11" s="11"/>
    </row>
    <row r="12" spans="2:4" ht="12.9">
      <c r="B12" s="55" t="s">
        <v>9</v>
      </c>
      <c r="D12" s="16" t="s">
        <v>96</v>
      </c>
    </row>
    <row r="13" spans="2:4" ht="12.9">
      <c r="B13" s="55" t="s">
        <v>46</v>
      </c>
      <c r="C13" s="13"/>
      <c r="D13" s="16" t="s">
        <v>97</v>
      </c>
    </row>
    <row r="14" spans="2:4" ht="12.9">
      <c r="B14" s="55" t="s">
        <v>5</v>
      </c>
      <c r="C14" s="13"/>
      <c r="D14" s="16" t="s">
        <v>98</v>
      </c>
    </row>
    <row r="15" spans="2:4" ht="12.9">
      <c r="B15" s="55" t="s">
        <v>94</v>
      </c>
      <c r="C15" s="13"/>
      <c r="D15" s="16" t="s">
        <v>99</v>
      </c>
    </row>
    <row r="16" spans="2:4" ht="13.6" customHeight="1">
      <c r="B16" s="55" t="s">
        <v>100</v>
      </c>
      <c r="C16" s="56" t="s">
        <v>164</v>
      </c>
      <c r="D16" s="57" t="s">
        <v>165</v>
      </c>
    </row>
    <row r="17" spans="2:4" ht="15.8" customHeight="1">
      <c r="B17" s="55" t="s">
        <v>101</v>
      </c>
      <c r="C17" s="56" t="s">
        <v>166</v>
      </c>
      <c r="D17" s="57" t="s">
        <v>186</v>
      </c>
    </row>
    <row r="18" spans="2:4" ht="14.95" customHeight="1">
      <c r="B18" s="55" t="s">
        <v>102</v>
      </c>
      <c r="C18" s="56" t="s">
        <v>167</v>
      </c>
      <c r="D18" s="57" t="s">
        <v>168</v>
      </c>
    </row>
    <row r="19" spans="2:4" ht="14.95" customHeight="1">
      <c r="B19" s="55" t="s">
        <v>153</v>
      </c>
      <c r="C19" s="56" t="s">
        <v>169</v>
      </c>
      <c r="D19" s="57" t="s">
        <v>170</v>
      </c>
    </row>
    <row r="20" spans="2:4" ht="14.95" customHeight="1">
      <c r="B20" s="55" t="s">
        <v>154</v>
      </c>
      <c r="C20" s="56" t="s">
        <v>171</v>
      </c>
      <c r="D20" s="57" t="s">
        <v>172</v>
      </c>
    </row>
    <row r="21" spans="2:4" ht="14.95" customHeight="1">
      <c r="B21" s="55" t="s">
        <v>155</v>
      </c>
      <c r="C21" s="56" t="s">
        <v>174</v>
      </c>
      <c r="D21" s="57" t="s">
        <v>177</v>
      </c>
    </row>
    <row r="22" spans="2:4" ht="14.95" customHeight="1">
      <c r="B22" s="55" t="s">
        <v>156</v>
      </c>
      <c r="C22" s="56" t="s">
        <v>175</v>
      </c>
      <c r="D22" s="57" t="s">
        <v>176</v>
      </c>
    </row>
    <row r="23" spans="2:4" ht="14.95" customHeight="1">
      <c r="B23" s="55" t="s">
        <v>157</v>
      </c>
      <c r="C23" s="56" t="s">
        <v>178</v>
      </c>
      <c r="D23" s="57" t="s">
        <v>179</v>
      </c>
    </row>
    <row r="24" spans="2:4" ht="14.95" customHeight="1">
      <c r="B24" s="55" t="s">
        <v>196</v>
      </c>
      <c r="C24" s="56" t="s">
        <v>194</v>
      </c>
      <c r="D24" s="57" t="s">
        <v>195</v>
      </c>
    </row>
    <row r="25" spans="2:4" ht="14.95" customHeight="1">
      <c r="B25" s="55" t="s">
        <v>197</v>
      </c>
      <c r="C25" s="56" t="s">
        <v>199</v>
      </c>
      <c r="D25" s="57" t="s">
        <v>187</v>
      </c>
    </row>
    <row r="26" spans="2:4" ht="12.25">
      <c r="B26" s="55"/>
    </row>
    <row r="27" spans="2:4" ht="13.6" customHeight="1">
      <c r="B27" s="4"/>
      <c r="C27" s="4"/>
      <c r="D27" s="4"/>
    </row>
    <row r="28" spans="2:4" ht="13.6" customHeight="1">
      <c r="B28" s="15"/>
    </row>
    <row r="29" spans="2:4" ht="13.6" customHeight="1"/>
    <row r="30" spans="2:4" ht="13.6" customHeight="1">
      <c r="B30" s="4"/>
      <c r="C30" s="4"/>
      <c r="D30" s="4"/>
    </row>
    <row r="31" spans="2:4" ht="13.6" customHeight="1">
      <c r="B31" s="15"/>
    </row>
    <row r="32" spans="2:4" ht="13.6" customHeight="1">
      <c r="B32" s="15"/>
    </row>
    <row r="33" spans="2:2" ht="13.6" customHeight="1"/>
    <row r="34" spans="2:2" ht="13.6" customHeight="1"/>
    <row r="35" spans="2:2" ht="13.6" customHeight="1"/>
    <row r="36" spans="2:2" ht="13.6" customHeight="1">
      <c r="B36" s="4"/>
    </row>
    <row r="37" spans="2:2" ht="13.6" customHeight="1">
      <c r="B37" s="4"/>
    </row>
    <row r="38" spans="2:2" ht="13.6" customHeight="1">
      <c r="B38" s="4"/>
    </row>
    <row r="39" spans="2:2" ht="13.6" customHeight="1">
      <c r="B39" s="4"/>
    </row>
    <row r="40" spans="2:2" ht="13.6" customHeight="1">
      <c r="B40" s="4"/>
    </row>
    <row r="41" spans="2:2" ht="13.6" customHeight="1"/>
    <row r="42" spans="2:2" ht="13.6" customHeight="1">
      <c r="B42" s="4"/>
    </row>
    <row r="43" spans="2:2" ht="13.6" customHeight="1"/>
    <row r="44" spans="2:2" ht="13.6" customHeight="1"/>
    <row r="45" spans="2:2" ht="13.6" customHeight="1"/>
    <row r="46" spans="2:2" ht="13.6" customHeight="1"/>
  </sheetData>
  <hyperlinks>
    <hyperlink ref="B13" location="'Om statistiken'!A1" display="Om statistiken"/>
    <hyperlink ref="B14" location="'Definitioner och mått'!A1" display="Definitioner och mått"/>
    <hyperlink ref="B16" location="'1. Antal'!A1" display="1. Antal"/>
    <hyperlink ref="B12" location="'Mer information'!A1" display="Mer information"/>
    <hyperlink ref="B17" location="'2. Antal per 1 000'!A1" display="2. Antal per 1 000"/>
    <hyperlink ref="B18" location="'3. Graviditetslängd'!A1" display="3. Graviditetslängd"/>
    <hyperlink ref="B20" location="'5. Metod och graviditetslängd'!A1" display="5. Metod och graviditetslängd"/>
    <hyperlink ref="B24" location="'9. Någon abort tidigare'!A1" display="9. Någon abort tidigare"/>
    <hyperlink ref="B19" location="'4. Ålder och graviditetslängd'!A1" display="4. Ålder och graviditetslängd"/>
    <hyperlink ref="B21" location="'6. &lt;9 v metod och ålder'!A1" display="6. &lt;9 v metod och ålder"/>
    <hyperlink ref="B22" location="'7. &lt;12 v metod och ålder'!A1" display="7. &lt;12 v metod och ålder"/>
    <hyperlink ref="B23" location="'8. &lt;9 v metod'!A1" display="8. &lt;9 v metod"/>
    <hyperlink ref="B25" location="'10. Beslut om abort efter 18e v'!A1" display="10. Beslut om abort efter 18e v"/>
    <hyperlink ref="B15" location="'Ordlista - list of terms'!A1" display="Ordlista - list of terms"/>
  </hyperlink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S448"/>
  <sheetViews>
    <sheetView zoomScaleNormal="100" workbookViewId="0"/>
  </sheetViews>
  <sheetFormatPr defaultColWidth="11" defaultRowHeight="15.65"/>
  <cols>
    <col min="1" max="1" width="5.88671875" style="61" customWidth="1"/>
    <col min="2" max="2" width="7" style="7" customWidth="1"/>
    <col min="3" max="3" width="6.21875" style="8" customWidth="1"/>
    <col min="4" max="4" width="4.88671875" style="8" customWidth="1"/>
    <col min="5" max="5" width="7.5546875" style="8" customWidth="1"/>
    <col min="6" max="6" width="5.6640625" style="8" customWidth="1"/>
    <col min="7" max="7" width="6.44140625" style="8" customWidth="1"/>
    <col min="8" max="8" width="5.6640625" style="8" customWidth="1"/>
    <col min="9" max="9" width="5.88671875" style="8" customWidth="1"/>
    <col min="10" max="10" width="6.44140625" style="8" customWidth="1"/>
    <col min="11" max="11" width="13.44140625" style="8" bestFit="1" customWidth="1"/>
    <col min="12" max="16384" width="11" style="8"/>
  </cols>
  <sheetData>
    <row r="1" spans="1:17" s="3" customFormat="1" ht="24.8" customHeight="1">
      <c r="A1" s="59" t="s">
        <v>6</v>
      </c>
      <c r="B1" s="10"/>
    </row>
    <row r="2" spans="1:17" s="3" customFormat="1" ht="15.8" customHeight="1">
      <c r="A2" s="59"/>
      <c r="B2" s="10"/>
    </row>
    <row r="3" spans="1:17" s="3" customFormat="1" ht="18" customHeight="1">
      <c r="A3" s="194" t="s">
        <v>57</v>
      </c>
      <c r="B3" s="194"/>
      <c r="C3" s="194"/>
      <c r="D3" s="194"/>
      <c r="E3" s="194"/>
      <c r="F3" s="194"/>
      <c r="G3" s="194"/>
      <c r="H3" s="194"/>
      <c r="I3" s="194"/>
      <c r="J3" s="194"/>
    </row>
    <row r="4" spans="1:17" s="3" customFormat="1" ht="139.6" customHeight="1">
      <c r="A4" s="193" t="s">
        <v>143</v>
      </c>
      <c r="B4" s="193"/>
      <c r="C4" s="193"/>
      <c r="D4" s="193"/>
      <c r="E4" s="193"/>
      <c r="F4" s="193"/>
      <c r="G4" s="193"/>
      <c r="H4" s="193"/>
      <c r="I4" s="193"/>
      <c r="J4" s="193"/>
    </row>
    <row r="5" spans="1:17" s="3" customFormat="1" ht="12.9">
      <c r="A5" s="59"/>
      <c r="B5" s="10"/>
    </row>
    <row r="6" spans="1:17" s="3" customFormat="1" ht="68.3" customHeight="1">
      <c r="A6" s="193" t="s">
        <v>200</v>
      </c>
      <c r="B6" s="193"/>
      <c r="C6" s="193"/>
      <c r="D6" s="193"/>
      <c r="E6" s="193"/>
      <c r="F6" s="193"/>
      <c r="G6" s="193"/>
      <c r="H6" s="193"/>
      <c r="I6" s="193"/>
      <c r="J6" s="193"/>
      <c r="M6" s="180" t="s">
        <v>211</v>
      </c>
      <c r="N6" s="180"/>
      <c r="O6" s="180"/>
      <c r="P6" s="180"/>
      <c r="Q6" s="180"/>
    </row>
    <row r="7" spans="1:17" s="3" customFormat="1" ht="12.9">
      <c r="A7" s="44"/>
      <c r="B7" s="10"/>
      <c r="M7" s="180"/>
      <c r="N7" s="180"/>
      <c r="O7" s="180"/>
      <c r="P7" s="180"/>
      <c r="Q7" s="180"/>
    </row>
    <row r="8" spans="1:17" s="3" customFormat="1" ht="17.350000000000001" customHeight="1">
      <c r="A8" s="194" t="s">
        <v>103</v>
      </c>
      <c r="B8" s="194"/>
      <c r="C8" s="194"/>
      <c r="D8" s="194"/>
      <c r="E8" s="194"/>
      <c r="F8" s="194"/>
      <c r="G8" s="194"/>
      <c r="H8" s="194"/>
      <c r="I8" s="194"/>
      <c r="J8" s="194"/>
      <c r="M8" s="180"/>
      <c r="N8" s="180"/>
      <c r="O8" s="180"/>
      <c r="P8" s="180"/>
      <c r="Q8" s="180"/>
    </row>
    <row r="9" spans="1:17" s="3" customFormat="1" ht="140.30000000000001" customHeight="1">
      <c r="A9" s="193" t="s">
        <v>69</v>
      </c>
      <c r="B9" s="193"/>
      <c r="C9" s="193"/>
      <c r="D9" s="193"/>
      <c r="E9" s="193"/>
      <c r="F9" s="193"/>
      <c r="G9" s="193"/>
      <c r="H9" s="193"/>
      <c r="I9" s="193"/>
      <c r="J9" s="193"/>
      <c r="M9" s="180"/>
      <c r="N9" s="180"/>
      <c r="O9" s="180"/>
      <c r="P9" s="180"/>
      <c r="Q9" s="180"/>
    </row>
    <row r="11" spans="1:17" ht="24.8" customHeight="1">
      <c r="A11" s="102" t="s">
        <v>4</v>
      </c>
      <c r="B11" s="103"/>
      <c r="C11" s="103"/>
      <c r="D11" s="103"/>
      <c r="E11" s="103"/>
      <c r="F11" s="103"/>
      <c r="G11" s="103"/>
      <c r="H11" s="103"/>
      <c r="I11" s="103"/>
      <c r="J11" s="103"/>
    </row>
    <row r="12" spans="1:17" ht="16.5" customHeight="1">
      <c r="A12" s="192" t="s">
        <v>193</v>
      </c>
      <c r="B12" s="192"/>
      <c r="C12" s="192"/>
      <c r="D12" s="192"/>
      <c r="E12" s="192"/>
      <c r="F12" s="192"/>
      <c r="G12" s="192"/>
      <c r="H12" s="192"/>
      <c r="I12" s="192"/>
      <c r="J12" s="192"/>
    </row>
    <row r="13" spans="1:17" ht="72" customHeight="1">
      <c r="A13" s="192"/>
      <c r="B13" s="192"/>
      <c r="C13" s="192"/>
      <c r="D13" s="192"/>
      <c r="E13" s="192"/>
      <c r="F13" s="192"/>
      <c r="G13" s="192"/>
      <c r="H13" s="192"/>
      <c r="I13" s="192"/>
      <c r="J13" s="192"/>
    </row>
    <row r="14" spans="1:17">
      <c r="A14" s="104"/>
      <c r="B14" s="105"/>
      <c r="C14" s="103"/>
      <c r="D14" s="103"/>
      <c r="E14" s="103"/>
      <c r="F14" s="106"/>
      <c r="G14" s="103"/>
      <c r="H14" s="103"/>
      <c r="I14" s="103"/>
      <c r="J14" s="103"/>
      <c r="L14" s="85"/>
    </row>
    <row r="15" spans="1:17">
      <c r="A15" s="107" t="s">
        <v>39</v>
      </c>
      <c r="B15" s="107"/>
      <c r="C15" s="103"/>
      <c r="D15" s="103"/>
      <c r="E15" s="103"/>
      <c r="F15" s="106"/>
      <c r="G15" s="103"/>
      <c r="H15" s="103"/>
      <c r="I15" s="103"/>
      <c r="J15" s="103"/>
      <c r="L15" s="85"/>
    </row>
    <row r="16" spans="1:17" s="9" customFormat="1" ht="120.25" customHeight="1">
      <c r="A16" s="192" t="s">
        <v>70</v>
      </c>
      <c r="B16" s="192"/>
      <c r="C16" s="192"/>
      <c r="D16" s="192"/>
      <c r="E16" s="192"/>
      <c r="F16" s="192"/>
      <c r="G16" s="192"/>
      <c r="H16" s="192"/>
      <c r="I16" s="192"/>
      <c r="J16" s="192"/>
    </row>
    <row r="17" spans="1:19" s="3" customFormat="1">
      <c r="A17" s="104"/>
      <c r="B17" s="104"/>
      <c r="C17" s="9"/>
      <c r="D17" s="9"/>
      <c r="E17" s="9"/>
      <c r="F17" s="108"/>
      <c r="G17" s="9"/>
      <c r="H17" s="9"/>
      <c r="I17" s="9"/>
      <c r="J17" s="9"/>
    </row>
    <row r="18" spans="1:19" s="3" customFormat="1">
      <c r="A18" s="107" t="s">
        <v>40</v>
      </c>
      <c r="B18" s="107"/>
      <c r="C18" s="9"/>
      <c r="D18" s="9"/>
      <c r="E18" s="9"/>
      <c r="F18" s="108"/>
      <c r="G18" s="9"/>
      <c r="H18" s="9"/>
      <c r="I18" s="9"/>
      <c r="J18" s="9"/>
    </row>
    <row r="19" spans="1:19" s="3" customFormat="1" ht="180.7" customHeight="1">
      <c r="A19" s="192" t="s">
        <v>201</v>
      </c>
      <c r="B19" s="192"/>
      <c r="C19" s="192"/>
      <c r="D19" s="192"/>
      <c r="E19" s="192"/>
      <c r="F19" s="192"/>
      <c r="G19" s="192"/>
      <c r="H19" s="192"/>
      <c r="I19" s="192"/>
      <c r="J19" s="192"/>
    </row>
    <row r="20" spans="1:19" s="3" customFormat="1" ht="18.7" customHeight="1">
      <c r="A20" s="60"/>
      <c r="B20" s="10"/>
    </row>
    <row r="21" spans="1:19" s="3" customFormat="1" ht="14.3" customHeight="1">
      <c r="A21" s="26" t="s">
        <v>188</v>
      </c>
      <c r="B21" s="27"/>
      <c r="C21" s="27"/>
      <c r="D21" s="27"/>
      <c r="E21" s="27"/>
      <c r="F21" s="27"/>
      <c r="G21" s="27"/>
      <c r="H21" s="27"/>
      <c r="I21" s="27"/>
      <c r="J21" s="27"/>
    </row>
    <row r="22" spans="1:19" s="3" customFormat="1" ht="14.3" customHeight="1">
      <c r="A22" s="27" t="s">
        <v>189</v>
      </c>
      <c r="B22" s="27"/>
      <c r="C22" s="27"/>
      <c r="D22" s="27"/>
      <c r="E22" s="27"/>
      <c r="F22" s="27"/>
      <c r="G22" s="27"/>
      <c r="H22" s="27"/>
      <c r="I22" s="27"/>
      <c r="J22" s="27"/>
    </row>
    <row r="23" spans="1:19" s="3" customFormat="1" ht="14.95" customHeight="1" thickBot="1">
      <c r="A23" s="28"/>
      <c r="B23" s="28"/>
      <c r="C23" s="28"/>
      <c r="D23" s="28"/>
      <c r="E23" s="28"/>
      <c r="F23" s="28"/>
      <c r="G23" s="28"/>
      <c r="H23" s="28"/>
      <c r="I23" s="28"/>
      <c r="J23" s="28"/>
    </row>
    <row r="24" spans="1:19" s="3" customFormat="1" ht="16.5" customHeight="1" thickTop="1">
      <c r="A24" s="64" t="s">
        <v>0</v>
      </c>
      <c r="B24" s="64" t="s">
        <v>27</v>
      </c>
      <c r="C24" s="64" t="s">
        <v>40</v>
      </c>
      <c r="D24" s="64"/>
      <c r="E24" s="64"/>
      <c r="F24" s="64"/>
      <c r="G24" s="64"/>
      <c r="H24" s="64"/>
      <c r="I24" s="64"/>
      <c r="J24" s="64"/>
      <c r="M24"/>
      <c r="N24"/>
      <c r="O24"/>
      <c r="P24"/>
      <c r="Q24"/>
      <c r="R24"/>
      <c r="S24"/>
    </row>
    <row r="25" spans="1:19" s="3" customFormat="1" ht="16.5" customHeight="1">
      <c r="A25" s="69"/>
      <c r="B25" s="69" t="s">
        <v>15</v>
      </c>
      <c r="C25" s="195" t="s">
        <v>18</v>
      </c>
      <c r="D25" s="195"/>
      <c r="E25" s="195" t="s">
        <v>3</v>
      </c>
      <c r="F25" s="195"/>
      <c r="G25" s="195" t="s">
        <v>58</v>
      </c>
      <c r="H25" s="195"/>
      <c r="I25" s="195" t="s">
        <v>19</v>
      </c>
      <c r="J25" s="195"/>
      <c r="M25"/>
      <c r="N25"/>
      <c r="O25"/>
      <c r="P25"/>
      <c r="Q25"/>
      <c r="R25"/>
      <c r="S25"/>
    </row>
    <row r="26" spans="1:19" s="3" customFormat="1" ht="16.5" customHeight="1">
      <c r="A26" s="29"/>
      <c r="B26" s="29" t="s">
        <v>130</v>
      </c>
      <c r="C26" s="29" t="s">
        <v>15</v>
      </c>
      <c r="D26" s="36" t="s">
        <v>20</v>
      </c>
      <c r="E26" s="29" t="s">
        <v>15</v>
      </c>
      <c r="F26" s="36" t="s">
        <v>20</v>
      </c>
      <c r="G26" s="29" t="s">
        <v>15</v>
      </c>
      <c r="H26" s="36" t="s">
        <v>20</v>
      </c>
      <c r="I26" s="29" t="s">
        <v>15</v>
      </c>
      <c r="J26" s="36" t="s">
        <v>20</v>
      </c>
      <c r="M26"/>
      <c r="N26"/>
      <c r="O26"/>
      <c r="P26"/>
      <c r="Q26"/>
      <c r="R26"/>
      <c r="S26"/>
    </row>
    <row r="27" spans="1:19" s="3" customFormat="1" ht="16.5" customHeight="1">
      <c r="A27" s="31">
        <v>1975</v>
      </c>
      <c r="B27" s="39">
        <v>32526</v>
      </c>
      <c r="C27" s="39">
        <v>0</v>
      </c>
      <c r="D27" s="66">
        <v>0</v>
      </c>
      <c r="E27" s="39">
        <v>0</v>
      </c>
      <c r="F27" s="66">
        <v>0</v>
      </c>
      <c r="G27" s="39"/>
      <c r="H27" s="39"/>
      <c r="I27" s="39">
        <v>4371</v>
      </c>
      <c r="J27" s="66">
        <v>13.4</v>
      </c>
      <c r="M27"/>
      <c r="N27"/>
      <c r="O27"/>
      <c r="P27"/>
      <c r="Q27"/>
      <c r="R27"/>
      <c r="S27"/>
    </row>
    <row r="28" spans="1:19" s="3" customFormat="1" ht="16.5" customHeight="1">
      <c r="A28" s="31">
        <v>1976</v>
      </c>
      <c r="B28" s="39">
        <v>34672</v>
      </c>
      <c r="C28" s="39">
        <v>0</v>
      </c>
      <c r="D28" s="66">
        <v>0</v>
      </c>
      <c r="E28" s="39">
        <v>0</v>
      </c>
      <c r="F28" s="66">
        <v>0</v>
      </c>
      <c r="G28" s="39"/>
      <c r="H28" s="39"/>
      <c r="I28" s="39">
        <v>3919</v>
      </c>
      <c r="J28" s="66">
        <v>11.3</v>
      </c>
      <c r="M28"/>
      <c r="N28"/>
      <c r="O28"/>
      <c r="P28"/>
      <c r="Q28"/>
      <c r="R28"/>
      <c r="S28"/>
    </row>
    <row r="29" spans="1:19" s="3" customFormat="1" ht="16.5" customHeight="1">
      <c r="A29" s="31">
        <v>1977</v>
      </c>
      <c r="B29" s="39">
        <v>31492</v>
      </c>
      <c r="C29" s="39">
        <v>0</v>
      </c>
      <c r="D29" s="66">
        <v>0</v>
      </c>
      <c r="E29" s="39">
        <v>0</v>
      </c>
      <c r="F29" s="66">
        <v>0</v>
      </c>
      <c r="G29" s="39"/>
      <c r="H29" s="39"/>
      <c r="I29" s="39">
        <v>2752</v>
      </c>
      <c r="J29" s="66">
        <v>8.6999999999999993</v>
      </c>
      <c r="M29"/>
      <c r="N29"/>
      <c r="O29"/>
      <c r="P29"/>
      <c r="Q29"/>
      <c r="R29"/>
      <c r="S29"/>
    </row>
    <row r="30" spans="1:19" s="3" customFormat="1" ht="16.5" customHeight="1">
      <c r="A30" s="31">
        <v>1978</v>
      </c>
      <c r="B30" s="39">
        <v>31918</v>
      </c>
      <c r="C30" s="39">
        <v>0</v>
      </c>
      <c r="D30" s="66">
        <v>0</v>
      </c>
      <c r="E30" s="39">
        <v>0</v>
      </c>
      <c r="F30" s="66">
        <v>0</v>
      </c>
      <c r="G30" s="39"/>
      <c r="H30" s="39"/>
      <c r="I30" s="39">
        <v>664</v>
      </c>
      <c r="J30" s="66">
        <v>2.1</v>
      </c>
      <c r="M30"/>
      <c r="N30"/>
      <c r="O30"/>
      <c r="P30"/>
      <c r="Q30"/>
      <c r="R30"/>
      <c r="S30"/>
    </row>
    <row r="31" spans="1:19" s="3" customFormat="1" ht="16.5" customHeight="1">
      <c r="A31" s="31">
        <v>1979</v>
      </c>
      <c r="B31" s="39">
        <v>34709</v>
      </c>
      <c r="C31" s="39">
        <v>0</v>
      </c>
      <c r="D31" s="66">
        <v>0</v>
      </c>
      <c r="E31" s="39">
        <v>0</v>
      </c>
      <c r="F31" s="66">
        <v>0</v>
      </c>
      <c r="G31" s="39"/>
      <c r="H31" s="39"/>
      <c r="I31" s="39">
        <v>350</v>
      </c>
      <c r="J31" s="66">
        <v>1</v>
      </c>
      <c r="M31"/>
      <c r="N31"/>
      <c r="O31"/>
      <c r="P31"/>
      <c r="Q31"/>
      <c r="R31"/>
      <c r="S31"/>
    </row>
    <row r="32" spans="1:19" s="3" customFormat="1" ht="16.5" customHeight="1">
      <c r="A32" s="31">
        <v>1983</v>
      </c>
      <c r="B32" s="39">
        <v>31014</v>
      </c>
      <c r="C32" s="39">
        <v>0</v>
      </c>
      <c r="D32" s="66">
        <v>0</v>
      </c>
      <c r="E32" s="39">
        <v>0</v>
      </c>
      <c r="F32" s="66">
        <v>0</v>
      </c>
      <c r="G32" s="39"/>
      <c r="H32" s="39"/>
      <c r="I32" s="39">
        <v>1801</v>
      </c>
      <c r="J32" s="66">
        <v>5.8</v>
      </c>
      <c r="M32"/>
      <c r="N32"/>
      <c r="O32"/>
      <c r="P32"/>
      <c r="Q32"/>
      <c r="R32"/>
      <c r="S32"/>
    </row>
    <row r="33" spans="1:19" s="3" customFormat="1" ht="16.5" customHeight="1">
      <c r="A33" s="31">
        <v>1984</v>
      </c>
      <c r="B33" s="39">
        <v>30755</v>
      </c>
      <c r="C33" s="39">
        <v>0</v>
      </c>
      <c r="D33" s="66">
        <v>0</v>
      </c>
      <c r="E33" s="39">
        <v>0</v>
      </c>
      <c r="F33" s="66">
        <v>0</v>
      </c>
      <c r="G33" s="39"/>
      <c r="H33" s="39"/>
      <c r="I33" s="39">
        <v>1803</v>
      </c>
      <c r="J33" s="66">
        <v>5.9</v>
      </c>
      <c r="M33"/>
      <c r="N33"/>
      <c r="O33"/>
      <c r="P33"/>
      <c r="Q33"/>
      <c r="R33"/>
      <c r="S33"/>
    </row>
    <row r="34" spans="1:19" s="3" customFormat="1" ht="16.5" customHeight="1">
      <c r="A34" s="31">
        <v>1985</v>
      </c>
      <c r="B34" s="39">
        <v>30838</v>
      </c>
      <c r="C34" s="39">
        <v>4</v>
      </c>
      <c r="D34" s="66">
        <v>0</v>
      </c>
      <c r="E34" s="39">
        <v>28</v>
      </c>
      <c r="F34" s="66">
        <v>0.1</v>
      </c>
      <c r="G34" s="39"/>
      <c r="H34" s="39"/>
      <c r="I34" s="39">
        <v>1817</v>
      </c>
      <c r="J34" s="66">
        <v>5.9</v>
      </c>
      <c r="M34"/>
      <c r="N34"/>
      <c r="O34"/>
      <c r="P34"/>
      <c r="Q34"/>
      <c r="R34"/>
      <c r="S34"/>
    </row>
    <row r="35" spans="1:19" s="3" customFormat="1" ht="16.5" customHeight="1">
      <c r="A35" s="31">
        <v>1986</v>
      </c>
      <c r="B35" s="39">
        <v>33124</v>
      </c>
      <c r="C35" s="39">
        <v>0</v>
      </c>
      <c r="D35" s="66">
        <v>0</v>
      </c>
      <c r="E35" s="39">
        <v>0</v>
      </c>
      <c r="F35" s="66">
        <v>0</v>
      </c>
      <c r="G35" s="39"/>
      <c r="H35" s="39"/>
      <c r="I35" s="39">
        <v>2265</v>
      </c>
      <c r="J35" s="66">
        <v>6.8</v>
      </c>
      <c r="M35"/>
      <c r="N35"/>
      <c r="O35"/>
      <c r="P35"/>
      <c r="Q35"/>
      <c r="R35"/>
      <c r="S35"/>
    </row>
    <row r="36" spans="1:19" s="3" customFormat="1" ht="16.5" customHeight="1">
      <c r="A36" s="31">
        <v>1987</v>
      </c>
      <c r="B36" s="39">
        <v>34707</v>
      </c>
      <c r="C36" s="39">
        <v>0</v>
      </c>
      <c r="D36" s="66">
        <v>0</v>
      </c>
      <c r="E36" s="39">
        <v>0</v>
      </c>
      <c r="F36" s="66">
        <v>0</v>
      </c>
      <c r="G36" s="39"/>
      <c r="H36" s="39"/>
      <c r="I36" s="39">
        <v>2602</v>
      </c>
      <c r="J36" s="66">
        <v>7.5</v>
      </c>
      <c r="M36"/>
      <c r="N36"/>
      <c r="O36"/>
      <c r="P36"/>
      <c r="Q36"/>
      <c r="R36"/>
      <c r="S36"/>
    </row>
    <row r="37" spans="1:19" s="3" customFormat="1" ht="16.5" customHeight="1">
      <c r="A37" s="31">
        <v>1988</v>
      </c>
      <c r="B37" s="39">
        <v>37585</v>
      </c>
      <c r="C37" s="39">
        <v>8</v>
      </c>
      <c r="D37" s="66">
        <v>0</v>
      </c>
      <c r="E37" s="39">
        <v>0</v>
      </c>
      <c r="F37" s="66">
        <v>0</v>
      </c>
      <c r="G37" s="39"/>
      <c r="H37" s="39"/>
      <c r="I37" s="39">
        <v>2603</v>
      </c>
      <c r="J37" s="66">
        <v>6.9</v>
      </c>
      <c r="M37"/>
      <c r="N37"/>
      <c r="O37"/>
      <c r="P37"/>
      <c r="Q37"/>
      <c r="R37"/>
      <c r="S37"/>
    </row>
    <row r="38" spans="1:19" s="3" customFormat="1" ht="16.5" customHeight="1">
      <c r="A38" s="31">
        <v>1989</v>
      </c>
      <c r="B38" s="39">
        <v>37920</v>
      </c>
      <c r="C38" s="39">
        <v>0</v>
      </c>
      <c r="D38" s="66">
        <v>0</v>
      </c>
      <c r="E38" s="39">
        <v>0</v>
      </c>
      <c r="F38" s="66">
        <v>0</v>
      </c>
      <c r="G38" s="39"/>
      <c r="H38" s="39"/>
      <c r="I38" s="39">
        <v>3314</v>
      </c>
      <c r="J38" s="66">
        <v>8.6999999999999993</v>
      </c>
      <c r="M38"/>
      <c r="N38"/>
      <c r="O38"/>
      <c r="P38"/>
      <c r="Q38"/>
      <c r="R38"/>
      <c r="S38"/>
    </row>
    <row r="39" spans="1:19" s="3" customFormat="1" ht="16.5" customHeight="1">
      <c r="A39" s="31">
        <v>1990</v>
      </c>
      <c r="B39" s="39">
        <v>37489</v>
      </c>
      <c r="C39" s="39">
        <v>0</v>
      </c>
      <c r="D39" s="66">
        <v>0</v>
      </c>
      <c r="E39" s="39">
        <v>0</v>
      </c>
      <c r="F39" s="66">
        <v>0</v>
      </c>
      <c r="G39" s="39"/>
      <c r="H39" s="39"/>
      <c r="I39" s="39">
        <v>3679</v>
      </c>
      <c r="J39" s="66">
        <v>9.8000000000000007</v>
      </c>
      <c r="M39"/>
      <c r="N39"/>
      <c r="O39"/>
      <c r="P39"/>
      <c r="Q39"/>
      <c r="R39"/>
      <c r="S39"/>
    </row>
    <row r="40" spans="1:19" s="3" customFormat="1" ht="16.5" customHeight="1">
      <c r="A40" s="31">
        <v>1991</v>
      </c>
      <c r="B40" s="39">
        <v>35788</v>
      </c>
      <c r="C40" s="39">
        <v>0</v>
      </c>
      <c r="D40" s="66">
        <v>0</v>
      </c>
      <c r="E40" s="39">
        <v>0</v>
      </c>
      <c r="F40" s="66">
        <v>0</v>
      </c>
      <c r="G40" s="39"/>
      <c r="H40" s="39"/>
      <c r="I40" s="39">
        <v>4007</v>
      </c>
      <c r="J40" s="66">
        <v>11.2</v>
      </c>
      <c r="M40"/>
      <c r="N40"/>
      <c r="O40"/>
      <c r="P40"/>
      <c r="Q40"/>
      <c r="R40"/>
      <c r="S40"/>
    </row>
    <row r="41" spans="1:19" s="3" customFormat="1" ht="16.5" customHeight="1">
      <c r="A41" s="31">
        <v>1992</v>
      </c>
      <c r="B41" s="39">
        <v>34849</v>
      </c>
      <c r="C41" s="39">
        <v>0</v>
      </c>
      <c r="D41" s="66">
        <v>0</v>
      </c>
      <c r="E41" s="39">
        <v>76</v>
      </c>
      <c r="F41" s="66">
        <v>0.2</v>
      </c>
      <c r="G41" s="39"/>
      <c r="H41" s="39"/>
      <c r="I41" s="39">
        <v>459</v>
      </c>
      <c r="J41" s="66">
        <v>1.3</v>
      </c>
      <c r="M41"/>
      <c r="N41"/>
      <c r="O41"/>
      <c r="P41"/>
      <c r="Q41"/>
      <c r="R41"/>
      <c r="S41"/>
    </row>
    <row r="42" spans="1:19" s="3" customFormat="1" ht="16.5" customHeight="1">
      <c r="A42" s="31">
        <v>1993</v>
      </c>
      <c r="B42" s="39">
        <v>34169</v>
      </c>
      <c r="C42" s="39">
        <v>0</v>
      </c>
      <c r="D42" s="66">
        <v>0</v>
      </c>
      <c r="E42" s="39">
        <v>141</v>
      </c>
      <c r="F42" s="66">
        <v>0.4</v>
      </c>
      <c r="G42" s="39">
        <v>3</v>
      </c>
      <c r="H42" s="66">
        <v>0</v>
      </c>
      <c r="I42" s="39">
        <v>559</v>
      </c>
      <c r="J42" s="66">
        <v>1.6</v>
      </c>
      <c r="M42"/>
      <c r="N42"/>
      <c r="O42"/>
      <c r="P42"/>
      <c r="Q42"/>
      <c r="R42"/>
      <c r="S42"/>
    </row>
    <row r="43" spans="1:19" s="3" customFormat="1" ht="16.5" customHeight="1">
      <c r="A43" s="31">
        <v>1994</v>
      </c>
      <c r="B43" s="39">
        <v>32293</v>
      </c>
      <c r="C43" s="39">
        <v>0</v>
      </c>
      <c r="D43" s="66">
        <v>0</v>
      </c>
      <c r="E43" s="39">
        <v>99</v>
      </c>
      <c r="F43" s="66">
        <v>0.3</v>
      </c>
      <c r="G43" s="39">
        <v>5</v>
      </c>
      <c r="H43" s="66">
        <v>0</v>
      </c>
      <c r="I43" s="39">
        <v>572</v>
      </c>
      <c r="J43" s="66">
        <v>1.8</v>
      </c>
      <c r="M43"/>
      <c r="N43"/>
      <c r="O43"/>
      <c r="P43"/>
      <c r="Q43"/>
      <c r="R43"/>
      <c r="S43"/>
    </row>
    <row r="44" spans="1:19" s="3" customFormat="1" ht="16.5" customHeight="1">
      <c r="A44" s="31">
        <v>1995</v>
      </c>
      <c r="B44" s="39">
        <v>31441</v>
      </c>
      <c r="C44" s="39">
        <v>0</v>
      </c>
      <c r="D44" s="66">
        <v>0</v>
      </c>
      <c r="E44" s="39">
        <v>118</v>
      </c>
      <c r="F44" s="66">
        <v>0.4</v>
      </c>
      <c r="G44" s="39">
        <v>1</v>
      </c>
      <c r="H44" s="66">
        <v>0</v>
      </c>
      <c r="I44" s="39">
        <v>413</v>
      </c>
      <c r="J44" s="66">
        <v>1.3</v>
      </c>
      <c r="M44"/>
      <c r="N44"/>
      <c r="O44"/>
      <c r="P44"/>
      <c r="Q44"/>
      <c r="R44"/>
      <c r="S44"/>
    </row>
    <row r="45" spans="1:19" s="3" customFormat="1" ht="16.5" customHeight="1">
      <c r="A45" s="31">
        <v>1996</v>
      </c>
      <c r="B45" s="39">
        <v>32117</v>
      </c>
      <c r="C45" s="39">
        <v>0</v>
      </c>
      <c r="D45" s="66">
        <v>0</v>
      </c>
      <c r="E45" s="39">
        <v>130</v>
      </c>
      <c r="F45" s="66">
        <v>0.4</v>
      </c>
      <c r="G45" s="39">
        <v>39</v>
      </c>
      <c r="H45" s="66">
        <v>0.1</v>
      </c>
      <c r="I45" s="39">
        <v>370</v>
      </c>
      <c r="J45" s="66">
        <v>1.2</v>
      </c>
      <c r="M45"/>
      <c r="N45"/>
      <c r="O45"/>
      <c r="P45"/>
      <c r="Q45"/>
      <c r="R45"/>
      <c r="S45"/>
    </row>
    <row r="46" spans="1:19" s="3" customFormat="1" ht="16.5" customHeight="1">
      <c r="A46" s="31">
        <v>1997</v>
      </c>
      <c r="B46" s="39">
        <v>31433</v>
      </c>
      <c r="C46" s="39">
        <v>0</v>
      </c>
      <c r="D46" s="66">
        <v>0</v>
      </c>
      <c r="E46" s="39">
        <v>168</v>
      </c>
      <c r="F46" s="66">
        <v>0.5</v>
      </c>
      <c r="G46" s="39">
        <v>59</v>
      </c>
      <c r="H46" s="66">
        <v>0.2</v>
      </c>
      <c r="I46" s="39">
        <v>376</v>
      </c>
      <c r="J46" s="66">
        <v>1.2</v>
      </c>
      <c r="M46"/>
      <c r="N46"/>
      <c r="O46"/>
      <c r="P46"/>
      <c r="Q46"/>
      <c r="R46"/>
      <c r="S46"/>
    </row>
    <row r="47" spans="1:19" s="3" customFormat="1" ht="16.5" customHeight="1">
      <c r="A47" s="31">
        <v>1998</v>
      </c>
      <c r="B47" s="39">
        <v>31008</v>
      </c>
      <c r="C47" s="39">
        <v>0</v>
      </c>
      <c r="D47" s="66">
        <v>0</v>
      </c>
      <c r="E47" s="39">
        <v>71</v>
      </c>
      <c r="F47" s="66">
        <v>0.2</v>
      </c>
      <c r="G47" s="39">
        <v>24</v>
      </c>
      <c r="H47" s="66">
        <v>0.1</v>
      </c>
      <c r="I47" s="39">
        <v>52</v>
      </c>
      <c r="J47" s="66">
        <v>0.2</v>
      </c>
      <c r="M47"/>
      <c r="N47"/>
      <c r="O47"/>
      <c r="P47"/>
      <c r="Q47"/>
      <c r="R47"/>
      <c r="S47"/>
    </row>
    <row r="48" spans="1:19" s="3" customFormat="1" ht="16.5" customHeight="1">
      <c r="A48" s="31">
        <v>1999</v>
      </c>
      <c r="B48" s="39">
        <v>30712</v>
      </c>
      <c r="C48" s="39">
        <v>0</v>
      </c>
      <c r="D48" s="66">
        <v>0</v>
      </c>
      <c r="E48" s="39">
        <v>61</v>
      </c>
      <c r="F48" s="66">
        <v>0.2</v>
      </c>
      <c r="G48" s="39">
        <v>67</v>
      </c>
      <c r="H48" s="66">
        <v>0.2</v>
      </c>
      <c r="I48" s="39">
        <v>428</v>
      </c>
      <c r="J48" s="66">
        <v>1.4</v>
      </c>
      <c r="M48"/>
      <c r="N48"/>
      <c r="O48"/>
      <c r="P48"/>
      <c r="Q48"/>
      <c r="R48"/>
      <c r="S48"/>
    </row>
    <row r="49" spans="1:19" s="3" customFormat="1" ht="16.5" customHeight="1">
      <c r="A49" s="31">
        <v>2000</v>
      </c>
      <c r="B49" s="39">
        <v>30980</v>
      </c>
      <c r="C49" s="39">
        <v>1</v>
      </c>
      <c r="D49" s="66">
        <v>0</v>
      </c>
      <c r="E49" s="39">
        <v>107</v>
      </c>
      <c r="F49" s="66">
        <v>0.3</v>
      </c>
      <c r="G49" s="39">
        <v>52</v>
      </c>
      <c r="H49" s="66">
        <v>0.2</v>
      </c>
      <c r="I49" s="39">
        <v>625</v>
      </c>
      <c r="J49" s="66">
        <v>2</v>
      </c>
      <c r="M49"/>
      <c r="N49"/>
      <c r="O49"/>
      <c r="P49"/>
      <c r="Q49"/>
      <c r="R49"/>
      <c r="S49"/>
    </row>
    <row r="50" spans="1:19" s="3" customFormat="1" ht="16.5" customHeight="1">
      <c r="A50" s="31">
        <v>2001</v>
      </c>
      <c r="B50" s="39">
        <v>31777</v>
      </c>
      <c r="C50" s="39">
        <v>15</v>
      </c>
      <c r="D50" s="66">
        <v>0</v>
      </c>
      <c r="E50" s="39">
        <v>139</v>
      </c>
      <c r="F50" s="66">
        <v>0.4</v>
      </c>
      <c r="G50" s="39">
        <v>58</v>
      </c>
      <c r="H50" s="66">
        <v>0.2</v>
      </c>
      <c r="I50" s="39">
        <v>606</v>
      </c>
      <c r="J50" s="66">
        <v>1.9</v>
      </c>
      <c r="M50"/>
      <c r="N50"/>
      <c r="O50"/>
      <c r="P50"/>
      <c r="Q50"/>
      <c r="R50"/>
      <c r="S50"/>
    </row>
    <row r="51" spans="1:19" s="3" customFormat="1" ht="16.5" customHeight="1">
      <c r="A51" s="31">
        <v>2002</v>
      </c>
      <c r="B51" s="39">
        <v>33365</v>
      </c>
      <c r="C51" s="39">
        <v>5</v>
      </c>
      <c r="D51" s="66">
        <v>0</v>
      </c>
      <c r="E51" s="39">
        <v>115</v>
      </c>
      <c r="F51" s="66">
        <v>0.3</v>
      </c>
      <c r="G51" s="39">
        <v>34</v>
      </c>
      <c r="H51" s="66">
        <v>0.1</v>
      </c>
      <c r="I51" s="39">
        <v>890</v>
      </c>
      <c r="J51" s="66">
        <v>2.7</v>
      </c>
      <c r="M51"/>
      <c r="N51"/>
      <c r="O51"/>
      <c r="P51"/>
      <c r="Q51"/>
      <c r="R51"/>
      <c r="S51"/>
    </row>
    <row r="52" spans="1:19" s="3" customFormat="1" ht="16.5" customHeight="1">
      <c r="A52" s="31">
        <v>2003</v>
      </c>
      <c r="B52" s="39">
        <v>34473</v>
      </c>
      <c r="C52" s="39">
        <v>10</v>
      </c>
      <c r="D52" s="66">
        <v>0</v>
      </c>
      <c r="E52" s="39">
        <v>118</v>
      </c>
      <c r="F52" s="66">
        <v>0.3</v>
      </c>
      <c r="G52" s="39">
        <v>29</v>
      </c>
      <c r="H52" s="66">
        <v>0.1</v>
      </c>
      <c r="I52" s="39">
        <v>934</v>
      </c>
      <c r="J52" s="66">
        <v>2.7</v>
      </c>
      <c r="M52"/>
      <c r="N52"/>
      <c r="O52"/>
      <c r="P52"/>
      <c r="Q52"/>
      <c r="R52"/>
      <c r="S52"/>
    </row>
    <row r="53" spans="1:19" s="3" customFormat="1" ht="16.5" customHeight="1">
      <c r="A53" s="31">
        <v>2004</v>
      </c>
      <c r="B53" s="39">
        <v>34454</v>
      </c>
      <c r="C53" s="39">
        <v>22</v>
      </c>
      <c r="D53" s="66">
        <v>0.1</v>
      </c>
      <c r="E53" s="39">
        <v>126</v>
      </c>
      <c r="F53" s="66">
        <v>0.4</v>
      </c>
      <c r="G53" s="39">
        <v>43</v>
      </c>
      <c r="H53" s="66">
        <v>0.1</v>
      </c>
      <c r="I53" s="39">
        <v>866</v>
      </c>
      <c r="J53" s="66">
        <v>2.5</v>
      </c>
      <c r="M53"/>
      <c r="N53"/>
      <c r="O53"/>
      <c r="P53"/>
      <c r="Q53"/>
      <c r="R53"/>
      <c r="S53"/>
    </row>
    <row r="54" spans="1:19" s="3" customFormat="1" ht="16.5" customHeight="1">
      <c r="A54" s="31">
        <v>2005</v>
      </c>
      <c r="B54" s="39">
        <v>34978</v>
      </c>
      <c r="C54" s="39">
        <v>19</v>
      </c>
      <c r="D54" s="66">
        <v>0.1</v>
      </c>
      <c r="E54" s="39">
        <v>163</v>
      </c>
      <c r="F54" s="66">
        <v>0.5</v>
      </c>
      <c r="G54" s="39">
        <v>43</v>
      </c>
      <c r="H54" s="66">
        <v>0.1</v>
      </c>
      <c r="I54" s="39">
        <v>543</v>
      </c>
      <c r="J54" s="66">
        <v>1.6</v>
      </c>
      <c r="M54"/>
      <c r="N54"/>
      <c r="O54"/>
      <c r="P54"/>
      <c r="Q54"/>
      <c r="R54"/>
      <c r="S54"/>
    </row>
    <row r="55" spans="1:19" s="3" customFormat="1" ht="16.5" customHeight="1">
      <c r="A55" s="31">
        <v>2006</v>
      </c>
      <c r="B55" s="39">
        <v>36045</v>
      </c>
      <c r="C55" s="39">
        <v>20</v>
      </c>
      <c r="D55" s="66">
        <v>0.1</v>
      </c>
      <c r="E55" s="39">
        <v>149</v>
      </c>
      <c r="F55" s="66">
        <v>0.4</v>
      </c>
      <c r="G55" s="39">
        <v>62</v>
      </c>
      <c r="H55" s="66">
        <v>0.2</v>
      </c>
      <c r="I55" s="39">
        <v>658</v>
      </c>
      <c r="J55" s="66">
        <v>1.8</v>
      </c>
      <c r="M55"/>
      <c r="N55"/>
      <c r="O55"/>
      <c r="P55"/>
      <c r="Q55"/>
      <c r="R55"/>
      <c r="S55"/>
    </row>
    <row r="56" spans="1:19" s="3" customFormat="1" ht="16.5" customHeight="1">
      <c r="A56" s="31">
        <v>2007</v>
      </c>
      <c r="B56" s="39">
        <v>37205</v>
      </c>
      <c r="C56" s="39">
        <v>15</v>
      </c>
      <c r="D56" s="66">
        <v>0</v>
      </c>
      <c r="E56" s="39">
        <v>132</v>
      </c>
      <c r="F56" s="66">
        <v>0.4</v>
      </c>
      <c r="G56" s="39">
        <v>67</v>
      </c>
      <c r="H56" s="66">
        <v>0.2</v>
      </c>
      <c r="I56" s="39">
        <v>618</v>
      </c>
      <c r="J56" s="66">
        <v>1.7</v>
      </c>
      <c r="M56"/>
      <c r="N56"/>
      <c r="O56"/>
      <c r="P56"/>
      <c r="Q56"/>
      <c r="R56"/>
      <c r="S56"/>
    </row>
    <row r="57" spans="1:19" s="3" customFormat="1" ht="16.5" customHeight="1">
      <c r="A57" s="31">
        <v>2008</v>
      </c>
      <c r="B57" s="39">
        <v>38053</v>
      </c>
      <c r="C57" s="39">
        <v>38</v>
      </c>
      <c r="D57" s="66">
        <v>0.1</v>
      </c>
      <c r="E57" s="39">
        <v>93</v>
      </c>
      <c r="F57" s="66">
        <v>0.2</v>
      </c>
      <c r="G57" s="39">
        <v>63</v>
      </c>
      <c r="H57" s="66">
        <v>0.2</v>
      </c>
      <c r="I57" s="39">
        <v>693</v>
      </c>
      <c r="J57" s="66">
        <v>1.8</v>
      </c>
      <c r="M57"/>
      <c r="N57"/>
      <c r="O57"/>
      <c r="P57"/>
      <c r="Q57"/>
      <c r="R57"/>
      <c r="S57"/>
    </row>
    <row r="58" spans="1:19" s="3" customFormat="1" ht="16.5" customHeight="1">
      <c r="A58" s="31">
        <v>2009</v>
      </c>
      <c r="B58" s="39">
        <v>37524</v>
      </c>
      <c r="C58" s="39">
        <v>80</v>
      </c>
      <c r="D58" s="66">
        <v>0.2</v>
      </c>
      <c r="E58" s="39">
        <v>139</v>
      </c>
      <c r="F58" s="66">
        <v>0.4</v>
      </c>
      <c r="G58" s="39">
        <v>49</v>
      </c>
      <c r="H58" s="66">
        <v>0.1</v>
      </c>
      <c r="I58" s="39">
        <v>785</v>
      </c>
      <c r="J58" s="66">
        <v>2.1</v>
      </c>
      <c r="M58"/>
      <c r="N58"/>
      <c r="O58"/>
      <c r="P58"/>
      <c r="Q58"/>
      <c r="R58"/>
      <c r="S58"/>
    </row>
    <row r="59" spans="1:19" s="3" customFormat="1" ht="16.5" customHeight="1">
      <c r="A59" s="31">
        <v>2010</v>
      </c>
      <c r="B59" s="39">
        <v>37693</v>
      </c>
      <c r="C59" s="39">
        <v>2</v>
      </c>
      <c r="D59" s="66">
        <v>0</v>
      </c>
      <c r="E59" s="39">
        <v>121</v>
      </c>
      <c r="F59" s="66">
        <v>0.3</v>
      </c>
      <c r="G59" s="39">
        <v>66</v>
      </c>
      <c r="H59" s="66">
        <v>0.2</v>
      </c>
      <c r="I59" s="39">
        <v>1002</v>
      </c>
      <c r="J59" s="66">
        <v>2.7</v>
      </c>
      <c r="M59"/>
      <c r="N59"/>
      <c r="O59"/>
      <c r="P59"/>
      <c r="Q59"/>
      <c r="R59"/>
      <c r="S59"/>
    </row>
    <row r="60" spans="1:19" s="3" customFormat="1" ht="16.5" customHeight="1">
      <c r="A60" s="31">
        <v>2011</v>
      </c>
      <c r="B60" s="39">
        <v>37750</v>
      </c>
      <c r="C60" s="39">
        <v>0</v>
      </c>
      <c r="D60" s="66">
        <v>0</v>
      </c>
      <c r="E60" s="39">
        <v>116</v>
      </c>
      <c r="F60" s="66">
        <v>0.3</v>
      </c>
      <c r="G60" s="39">
        <v>75</v>
      </c>
      <c r="H60" s="66">
        <v>0.2</v>
      </c>
      <c r="I60" s="39">
        <v>845</v>
      </c>
      <c r="J60" s="66">
        <v>2.2000000000000002</v>
      </c>
      <c r="M60"/>
      <c r="N60"/>
      <c r="O60"/>
      <c r="P60"/>
      <c r="Q60"/>
      <c r="R60"/>
      <c r="S60"/>
    </row>
    <row r="61" spans="1:19" s="3" customFormat="1" ht="16.5" customHeight="1">
      <c r="A61" s="31">
        <v>2012</v>
      </c>
      <c r="B61" s="39">
        <v>37366</v>
      </c>
      <c r="C61" s="39">
        <v>9</v>
      </c>
      <c r="D61" s="66">
        <v>0</v>
      </c>
      <c r="E61" s="39">
        <v>145</v>
      </c>
      <c r="F61" s="66">
        <v>0.4</v>
      </c>
      <c r="G61" s="39">
        <v>97</v>
      </c>
      <c r="H61" s="66">
        <v>0.3</v>
      </c>
      <c r="I61" s="39">
        <v>1054</v>
      </c>
      <c r="J61" s="66">
        <v>2.8</v>
      </c>
      <c r="M61"/>
      <c r="N61"/>
      <c r="O61"/>
      <c r="P61"/>
      <c r="Q61"/>
      <c r="R61"/>
      <c r="S61"/>
    </row>
    <row r="62" spans="1:19" s="3" customFormat="1" ht="16.5" customHeight="1">
      <c r="A62" s="37" t="s">
        <v>37</v>
      </c>
      <c r="B62" s="39"/>
      <c r="C62" s="39"/>
      <c r="D62" s="66"/>
      <c r="E62" s="39"/>
      <c r="F62" s="66"/>
      <c r="G62" s="39"/>
      <c r="H62" s="66"/>
      <c r="I62" s="39"/>
      <c r="J62" s="66"/>
      <c r="M62"/>
      <c r="N62"/>
      <c r="O62"/>
      <c r="P62"/>
      <c r="Q62"/>
      <c r="R62"/>
      <c r="S62"/>
    </row>
    <row r="63" spans="1:19" s="3" customFormat="1" ht="16.5" customHeight="1">
      <c r="A63" s="37" t="s">
        <v>55</v>
      </c>
      <c r="B63" s="39">
        <v>36629</v>
      </c>
      <c r="C63" s="39">
        <v>392</v>
      </c>
      <c r="D63" s="66">
        <v>1.1000000000000001</v>
      </c>
      <c r="E63" s="39">
        <v>368</v>
      </c>
      <c r="F63" s="66">
        <v>1</v>
      </c>
      <c r="G63" s="39">
        <v>224</v>
      </c>
      <c r="H63" s="66">
        <v>0.6</v>
      </c>
      <c r="I63" s="39">
        <v>817</v>
      </c>
      <c r="J63" s="66">
        <v>2.2000000000000002</v>
      </c>
      <c r="M63"/>
      <c r="N63"/>
      <c r="O63"/>
      <c r="P63"/>
      <c r="Q63"/>
      <c r="R63"/>
      <c r="S63"/>
    </row>
    <row r="64" spans="1:19" s="3" customFormat="1" ht="16.5" customHeight="1">
      <c r="A64" s="37">
        <v>2015</v>
      </c>
      <c r="B64" s="39">
        <v>38071</v>
      </c>
      <c r="C64" s="39">
        <v>6</v>
      </c>
      <c r="D64" s="66">
        <v>0</v>
      </c>
      <c r="E64" s="39">
        <v>65</v>
      </c>
      <c r="F64" s="66">
        <v>0.2</v>
      </c>
      <c r="G64" s="39">
        <v>61</v>
      </c>
      <c r="H64" s="66">
        <v>0.2</v>
      </c>
      <c r="I64" s="39">
        <v>445</v>
      </c>
      <c r="J64" s="66">
        <v>1.2</v>
      </c>
      <c r="M64"/>
      <c r="N64"/>
      <c r="O64"/>
      <c r="P64"/>
      <c r="Q64"/>
      <c r="R64"/>
      <c r="S64"/>
    </row>
    <row r="65" spans="1:19" s="3" customFormat="1" ht="16.5" customHeight="1">
      <c r="A65" s="37">
        <v>2016</v>
      </c>
      <c r="B65" s="39">
        <v>38177</v>
      </c>
      <c r="C65" s="39">
        <v>2</v>
      </c>
      <c r="D65" s="66">
        <f>C65/B65*100</f>
        <v>5.2387563192498104E-3</v>
      </c>
      <c r="E65" s="39">
        <v>34</v>
      </c>
      <c r="F65" s="66">
        <f>E65/B65*100</f>
        <v>8.9058857427246771E-2</v>
      </c>
      <c r="G65" s="39">
        <v>20</v>
      </c>
      <c r="H65" s="66">
        <f>G65/B65*100</f>
        <v>5.2387563192498099E-2</v>
      </c>
      <c r="I65" s="39">
        <v>449</v>
      </c>
      <c r="J65" s="66">
        <f>I65/B65*100</f>
        <v>1.1761007936715824</v>
      </c>
      <c r="M65"/>
      <c r="N65"/>
      <c r="O65"/>
      <c r="P65"/>
      <c r="Q65"/>
      <c r="R65"/>
      <c r="S65"/>
    </row>
    <row r="66" spans="1:19" s="3" customFormat="1" ht="16.5" customHeight="1">
      <c r="A66" s="135">
        <v>2017</v>
      </c>
      <c r="B66" s="136">
        <v>36616</v>
      </c>
      <c r="C66" s="136">
        <v>360</v>
      </c>
      <c r="D66" s="146">
        <v>0.98317675333187671</v>
      </c>
      <c r="E66" s="136">
        <v>410</v>
      </c>
      <c r="F66" s="146">
        <v>1.1197290801835265</v>
      </c>
      <c r="G66" s="136">
        <v>149</v>
      </c>
      <c r="H66" s="146">
        <v>0.40692593401791571</v>
      </c>
      <c r="I66" s="136">
        <v>754</v>
      </c>
      <c r="J66" s="146">
        <v>2.0592090889228754</v>
      </c>
      <c r="L66" s="111"/>
      <c r="M66"/>
      <c r="N66"/>
      <c r="O66"/>
      <c r="P66"/>
      <c r="Q66"/>
      <c r="R66"/>
      <c r="S66"/>
    </row>
    <row r="67" spans="1:19" s="3" customFormat="1" ht="16.5" customHeight="1" thickBot="1">
      <c r="A67" s="5" t="s">
        <v>209</v>
      </c>
      <c r="B67" s="38">
        <v>35782</v>
      </c>
      <c r="C67" s="181">
        <v>19</v>
      </c>
      <c r="D67" s="147">
        <v>0.1</v>
      </c>
      <c r="E67" s="181">
        <v>37</v>
      </c>
      <c r="F67" s="147" t="s">
        <v>190</v>
      </c>
      <c r="G67" s="181">
        <v>41</v>
      </c>
      <c r="H67" s="147">
        <v>0.11458275110390699</v>
      </c>
      <c r="I67" s="181">
        <v>260</v>
      </c>
      <c r="J67" s="147">
        <v>0.72662232407355654</v>
      </c>
      <c r="L67" s="111"/>
      <c r="M67"/>
      <c r="N67"/>
      <c r="O67"/>
      <c r="P67"/>
      <c r="Q67"/>
      <c r="R67"/>
      <c r="S67"/>
    </row>
    <row r="68" spans="1:19" s="3" customFormat="1" ht="16.3" thickTop="1">
      <c r="A68" s="14" t="s">
        <v>121</v>
      </c>
      <c r="B68"/>
      <c r="C68"/>
      <c r="D68"/>
      <c r="E68"/>
      <c r="F68"/>
      <c r="G68"/>
      <c r="H68"/>
      <c r="I68"/>
      <c r="J68"/>
      <c r="K68"/>
      <c r="M68"/>
      <c r="N68"/>
      <c r="O68"/>
      <c r="P68"/>
      <c r="Q68"/>
      <c r="R68"/>
      <c r="S68"/>
    </row>
    <row r="69" spans="1:19" s="3" customFormat="1">
      <c r="A69"/>
      <c r="B69"/>
      <c r="C69" s="32"/>
      <c r="D69" s="32"/>
      <c r="E69" s="32"/>
      <c r="F69" s="32"/>
      <c r="G69" s="32"/>
      <c r="H69" s="177"/>
      <c r="I69" s="32"/>
      <c r="J69" s="177"/>
      <c r="K69" s="42"/>
    </row>
    <row r="70" spans="1:19" s="3" customFormat="1">
      <c r="A70" s="49" t="s">
        <v>53</v>
      </c>
      <c r="B70"/>
      <c r="C70"/>
      <c r="D70"/>
      <c r="E70"/>
      <c r="F70"/>
      <c r="G70"/>
      <c r="H70" s="42"/>
      <c r="I70"/>
      <c r="J70"/>
      <c r="K70" s="179"/>
    </row>
    <row r="71" spans="1:19" s="3" customFormat="1">
      <c r="A71" s="50" t="s">
        <v>54</v>
      </c>
      <c r="B71"/>
      <c r="C71"/>
      <c r="D71"/>
      <c r="E71"/>
      <c r="F71"/>
      <c r="G71"/>
      <c r="H71" s="171"/>
      <c r="I71"/>
      <c r="J71"/>
    </row>
    <row r="72" spans="1:19" s="3" customFormat="1">
      <c r="A72" s="50" t="s">
        <v>59</v>
      </c>
      <c r="B72"/>
      <c r="C72"/>
      <c r="D72"/>
      <c r="E72"/>
      <c r="F72"/>
      <c r="G72"/>
      <c r="H72"/>
      <c r="I72"/>
      <c r="J72"/>
    </row>
    <row r="73" spans="1:19" s="3" customFormat="1" ht="12.6" customHeight="1">
      <c r="A73" s="191" t="s">
        <v>210</v>
      </c>
      <c r="B73" s="191"/>
      <c r="C73" s="191"/>
      <c r="D73" s="191"/>
      <c r="E73" s="191"/>
      <c r="F73" s="191"/>
      <c r="G73" s="191"/>
      <c r="H73" s="191"/>
      <c r="I73" s="191"/>
      <c r="J73" s="191"/>
      <c r="K73" s="191"/>
    </row>
    <row r="74" spans="1:19" s="3" customFormat="1" ht="11.55">
      <c r="A74" s="191"/>
      <c r="B74" s="191"/>
      <c r="C74" s="191"/>
      <c r="D74" s="191"/>
      <c r="E74" s="191"/>
      <c r="F74" s="191"/>
      <c r="G74" s="191"/>
      <c r="H74" s="191"/>
      <c r="I74" s="191"/>
      <c r="J74" s="191"/>
      <c r="K74" s="191"/>
    </row>
    <row r="75" spans="1:19">
      <c r="A75" s="191"/>
      <c r="B75" s="191"/>
      <c r="C75" s="191"/>
      <c r="D75" s="191"/>
      <c r="E75" s="191"/>
      <c r="F75" s="191"/>
      <c r="G75" s="191"/>
      <c r="H75" s="191"/>
      <c r="I75" s="191"/>
      <c r="J75" s="191"/>
      <c r="K75" s="191"/>
    </row>
    <row r="84" spans="1:2" s="3" customFormat="1" ht="11.55">
      <c r="A84" s="60"/>
      <c r="B84" s="10"/>
    </row>
    <row r="85" spans="1:2" s="3" customFormat="1" ht="12.9">
      <c r="A85" s="48"/>
      <c r="B85" s="10"/>
    </row>
    <row r="86" spans="1:2" s="3" customFormat="1" ht="12.9">
      <c r="A86" s="48"/>
      <c r="B86" s="10"/>
    </row>
    <row r="87" spans="1:2" s="3" customFormat="1" ht="12.9">
      <c r="A87" s="48"/>
      <c r="B87" s="10"/>
    </row>
    <row r="88" spans="1:2" s="3" customFormat="1" ht="14.95">
      <c r="A88" s="72"/>
      <c r="B88" s="10"/>
    </row>
    <row r="89" spans="1:2" s="3" customFormat="1" ht="14.95">
      <c r="A89" s="73"/>
      <c r="B89" s="10"/>
    </row>
    <row r="90" spans="1:2" s="3" customFormat="1" ht="14.95">
      <c r="A90" s="73"/>
      <c r="B90" s="10"/>
    </row>
    <row r="91" spans="1:2" s="3" customFormat="1" ht="14.95">
      <c r="A91" s="73"/>
      <c r="B91" s="10"/>
    </row>
    <row r="92" spans="1:2" s="3" customFormat="1" ht="14.95">
      <c r="A92" s="73"/>
      <c r="B92" s="10"/>
    </row>
    <row r="93" spans="1:2" s="3" customFormat="1" ht="14.95">
      <c r="A93" s="73"/>
      <c r="B93" s="10"/>
    </row>
    <row r="94" spans="1:2" s="3" customFormat="1" ht="14.95">
      <c r="A94" s="73"/>
      <c r="B94" s="10"/>
    </row>
    <row r="95" spans="1:2" s="3" customFormat="1" ht="14.3">
      <c r="A95" s="74"/>
      <c r="B95" s="10"/>
    </row>
    <row r="96" spans="1:2" s="3" customFormat="1" ht="11.55">
      <c r="A96" s="60"/>
      <c r="B96" s="10"/>
    </row>
    <row r="97" spans="1:2" s="3" customFormat="1" ht="11.55">
      <c r="A97" s="60"/>
      <c r="B97" s="10"/>
    </row>
    <row r="98" spans="1:2" s="3" customFormat="1" ht="14.3">
      <c r="A98" s="75"/>
      <c r="B98" s="10"/>
    </row>
    <row r="99" spans="1:2" s="3" customFormat="1" ht="11.55">
      <c r="A99" s="60"/>
      <c r="B99" s="10"/>
    </row>
    <row r="100" spans="1:2" s="3" customFormat="1" ht="11.55">
      <c r="A100" s="60"/>
      <c r="B100" s="10"/>
    </row>
    <row r="101" spans="1:2" s="3" customFormat="1" ht="11.55">
      <c r="B101" s="10"/>
    </row>
    <row r="102" spans="1:2" s="3" customFormat="1" ht="11.55">
      <c r="B102" s="10"/>
    </row>
    <row r="103" spans="1:2" s="3" customFormat="1" ht="11.55">
      <c r="B103" s="10"/>
    </row>
    <row r="104" spans="1:2" s="3" customFormat="1" ht="11.55">
      <c r="B104" s="10"/>
    </row>
    <row r="105" spans="1:2" s="3" customFormat="1" ht="11.55">
      <c r="B105" s="10"/>
    </row>
    <row r="106" spans="1:2" s="3" customFormat="1" ht="11.55">
      <c r="B106" s="10"/>
    </row>
    <row r="107" spans="1:2" s="3" customFormat="1" ht="11.55">
      <c r="B107" s="10"/>
    </row>
    <row r="108" spans="1:2" s="3" customFormat="1" ht="11.55">
      <c r="B108" s="10"/>
    </row>
    <row r="109" spans="1:2" s="3" customFormat="1" ht="11.55">
      <c r="A109" s="60"/>
      <c r="B109" s="10"/>
    </row>
    <row r="110" spans="1:2" s="3" customFormat="1" ht="11.55">
      <c r="A110" s="60"/>
      <c r="B110" s="10"/>
    </row>
    <row r="111" spans="1:2" s="3" customFormat="1" ht="11.55">
      <c r="A111" s="60"/>
      <c r="B111" s="10"/>
    </row>
    <row r="112" spans="1:2" s="3" customFormat="1" ht="11.55">
      <c r="A112" s="60"/>
      <c r="B112" s="10"/>
    </row>
    <row r="113" spans="1:2" s="3" customFormat="1" ht="11.55">
      <c r="A113" s="60"/>
      <c r="B113" s="10"/>
    </row>
    <row r="114" spans="1:2" s="3" customFormat="1" ht="11.55">
      <c r="A114" s="60"/>
      <c r="B114" s="10"/>
    </row>
    <row r="115" spans="1:2" s="3" customFormat="1" ht="11.55">
      <c r="A115" s="60"/>
      <c r="B115" s="10"/>
    </row>
    <row r="116" spans="1:2" s="3" customFormat="1" ht="11.55">
      <c r="A116" s="60"/>
      <c r="B116" s="10"/>
    </row>
    <row r="117" spans="1:2" s="3" customFormat="1" ht="11.55">
      <c r="A117" s="60"/>
      <c r="B117" s="10"/>
    </row>
    <row r="118" spans="1:2" s="3" customFormat="1" ht="11.55">
      <c r="A118" s="60"/>
      <c r="B118" s="10"/>
    </row>
    <row r="119" spans="1:2" s="3" customFormat="1" ht="11.55">
      <c r="A119" s="60"/>
      <c r="B119" s="10"/>
    </row>
    <row r="120" spans="1:2" s="3" customFormat="1" ht="11.55">
      <c r="A120" s="60"/>
      <c r="B120" s="10"/>
    </row>
    <row r="121" spans="1:2" s="3" customFormat="1" ht="11.55">
      <c r="A121" s="60"/>
      <c r="B121" s="10"/>
    </row>
    <row r="122" spans="1:2" s="3" customFormat="1" ht="11.55">
      <c r="A122" s="60"/>
      <c r="B122" s="10"/>
    </row>
    <row r="123" spans="1:2" s="3" customFormat="1" ht="11.55">
      <c r="A123" s="60"/>
      <c r="B123" s="10"/>
    </row>
    <row r="124" spans="1:2" s="3" customFormat="1" ht="11.55">
      <c r="A124" s="60"/>
      <c r="B124" s="10"/>
    </row>
    <row r="125" spans="1:2" s="3" customFormat="1" ht="11.55">
      <c r="A125" s="60"/>
      <c r="B125" s="10"/>
    </row>
    <row r="126" spans="1:2" s="3" customFormat="1" ht="11.55">
      <c r="A126" s="60"/>
      <c r="B126" s="10"/>
    </row>
    <row r="127" spans="1:2" s="3" customFormat="1" ht="11.55">
      <c r="A127" s="60"/>
      <c r="B127" s="10"/>
    </row>
    <row r="128" spans="1:2" s="3" customFormat="1" ht="11.55">
      <c r="A128" s="60"/>
      <c r="B128" s="10"/>
    </row>
    <row r="129" spans="1:2" s="3" customFormat="1" ht="11.55">
      <c r="A129" s="60"/>
      <c r="B129" s="10"/>
    </row>
    <row r="130" spans="1:2" s="3" customFormat="1" ht="11.55">
      <c r="A130" s="60"/>
      <c r="B130" s="10"/>
    </row>
    <row r="131" spans="1:2" s="3" customFormat="1" ht="11.55">
      <c r="A131" s="60"/>
      <c r="B131" s="10"/>
    </row>
    <row r="132" spans="1:2" s="3" customFormat="1" ht="11.55">
      <c r="A132" s="60"/>
      <c r="B132" s="10"/>
    </row>
    <row r="133" spans="1:2" s="3" customFormat="1" ht="11.55">
      <c r="A133" s="60"/>
      <c r="B133" s="10"/>
    </row>
    <row r="134" spans="1:2" s="3" customFormat="1" ht="11.55">
      <c r="A134" s="60"/>
      <c r="B134" s="10"/>
    </row>
    <row r="135" spans="1:2" s="3" customFormat="1" ht="11.55">
      <c r="A135" s="60"/>
      <c r="B135" s="10"/>
    </row>
    <row r="136" spans="1:2" s="3" customFormat="1" ht="11.55">
      <c r="A136" s="60"/>
      <c r="B136" s="10"/>
    </row>
    <row r="137" spans="1:2" s="3" customFormat="1" ht="11.55">
      <c r="A137" s="60"/>
      <c r="B137" s="10"/>
    </row>
    <row r="138" spans="1:2" s="3" customFormat="1" ht="11.55">
      <c r="A138" s="60"/>
      <c r="B138" s="10"/>
    </row>
    <row r="139" spans="1:2" s="3" customFormat="1" ht="11.55">
      <c r="A139" s="60"/>
      <c r="B139" s="10"/>
    </row>
    <row r="140" spans="1:2" s="3" customFormat="1" ht="11.55">
      <c r="A140" s="60"/>
      <c r="B140" s="10"/>
    </row>
    <row r="141" spans="1:2" s="3" customFormat="1" ht="11.55">
      <c r="A141" s="60"/>
      <c r="B141" s="10"/>
    </row>
    <row r="142" spans="1:2" s="3" customFormat="1" ht="11.55">
      <c r="A142" s="60"/>
      <c r="B142" s="10"/>
    </row>
    <row r="143" spans="1:2" s="3" customFormat="1" ht="11.55">
      <c r="A143" s="60"/>
      <c r="B143" s="10"/>
    </row>
    <row r="144" spans="1:2" s="3" customFormat="1" ht="11.55">
      <c r="A144" s="60"/>
      <c r="B144" s="10"/>
    </row>
    <row r="145" spans="1:2" s="3" customFormat="1" ht="11.55">
      <c r="A145" s="60"/>
      <c r="B145" s="10"/>
    </row>
    <row r="146" spans="1:2" s="3" customFormat="1" ht="11.55">
      <c r="A146" s="60"/>
      <c r="B146" s="10"/>
    </row>
    <row r="147" spans="1:2" s="3" customFormat="1" ht="11.55">
      <c r="A147" s="60"/>
      <c r="B147" s="10"/>
    </row>
    <row r="148" spans="1:2" s="3" customFormat="1" ht="11.55">
      <c r="A148" s="60"/>
      <c r="B148" s="10"/>
    </row>
    <row r="149" spans="1:2" s="3" customFormat="1" ht="11.55">
      <c r="A149" s="60"/>
      <c r="B149" s="10"/>
    </row>
    <row r="150" spans="1:2" s="3" customFormat="1" ht="11.55">
      <c r="A150" s="60"/>
      <c r="B150" s="10"/>
    </row>
    <row r="151" spans="1:2" s="3" customFormat="1" ht="11.55">
      <c r="A151" s="60"/>
      <c r="B151" s="10"/>
    </row>
    <row r="152" spans="1:2" s="3" customFormat="1" ht="11.55">
      <c r="A152" s="60"/>
      <c r="B152" s="10"/>
    </row>
    <row r="153" spans="1:2" s="3" customFormat="1" ht="11.55">
      <c r="A153" s="60"/>
      <c r="B153" s="10"/>
    </row>
    <row r="154" spans="1:2" s="3" customFormat="1" ht="11.55">
      <c r="A154" s="60"/>
      <c r="B154" s="10"/>
    </row>
    <row r="155" spans="1:2" s="3" customFormat="1" ht="11.55">
      <c r="A155" s="60"/>
      <c r="B155" s="10"/>
    </row>
    <row r="156" spans="1:2" s="3" customFormat="1" ht="11.55">
      <c r="A156" s="60"/>
      <c r="B156" s="10"/>
    </row>
    <row r="157" spans="1:2" s="3" customFormat="1" ht="11.55">
      <c r="A157" s="60"/>
      <c r="B157" s="10"/>
    </row>
    <row r="158" spans="1:2" s="3" customFormat="1" ht="11.55">
      <c r="A158" s="60"/>
      <c r="B158" s="10"/>
    </row>
    <row r="159" spans="1:2" s="3" customFormat="1" ht="11.55">
      <c r="A159" s="60"/>
      <c r="B159" s="10"/>
    </row>
    <row r="160" spans="1:2" s="3" customFormat="1" ht="11.55">
      <c r="A160" s="60"/>
      <c r="B160" s="10"/>
    </row>
    <row r="161" spans="1:2" s="3" customFormat="1" ht="11.55">
      <c r="A161" s="60"/>
      <c r="B161" s="10"/>
    </row>
    <row r="162" spans="1:2" s="3" customFormat="1" ht="11.55">
      <c r="A162" s="60"/>
      <c r="B162" s="10"/>
    </row>
    <row r="163" spans="1:2" s="3" customFormat="1" ht="11.55">
      <c r="A163" s="60"/>
      <c r="B163" s="10"/>
    </row>
    <row r="164" spans="1:2" s="3" customFormat="1" ht="11.55">
      <c r="A164" s="60"/>
      <c r="B164" s="10"/>
    </row>
    <row r="165" spans="1:2" s="3" customFormat="1" ht="11.55">
      <c r="A165" s="60"/>
      <c r="B165" s="10"/>
    </row>
    <row r="166" spans="1:2" s="3" customFormat="1" ht="11.55">
      <c r="A166" s="60"/>
      <c r="B166" s="10"/>
    </row>
    <row r="167" spans="1:2" s="3" customFormat="1" ht="11.55">
      <c r="A167" s="60"/>
      <c r="B167" s="10"/>
    </row>
    <row r="168" spans="1:2" s="3" customFormat="1" ht="11.55">
      <c r="A168" s="60"/>
      <c r="B168" s="10"/>
    </row>
    <row r="169" spans="1:2" s="3" customFormat="1" ht="11.55">
      <c r="A169" s="60"/>
      <c r="B169" s="10"/>
    </row>
    <row r="170" spans="1:2" s="3" customFormat="1" ht="11.55">
      <c r="A170" s="60"/>
      <c r="B170" s="10"/>
    </row>
    <row r="171" spans="1:2" s="3" customFormat="1" ht="11.55">
      <c r="A171" s="60"/>
      <c r="B171" s="10"/>
    </row>
    <row r="172" spans="1:2" s="3" customFormat="1" ht="11.55">
      <c r="A172" s="60"/>
      <c r="B172" s="10"/>
    </row>
    <row r="173" spans="1:2" s="3" customFormat="1" ht="11.55">
      <c r="A173" s="60"/>
      <c r="B173" s="10"/>
    </row>
    <row r="174" spans="1:2" s="3" customFormat="1" ht="11.55">
      <c r="A174" s="60"/>
      <c r="B174" s="10"/>
    </row>
    <row r="175" spans="1:2" s="3" customFormat="1" ht="11.55">
      <c r="A175" s="60"/>
      <c r="B175" s="10"/>
    </row>
    <row r="176" spans="1:2" s="3" customFormat="1" ht="11.55">
      <c r="A176" s="60"/>
      <c r="B176" s="10"/>
    </row>
    <row r="177" spans="1:2" s="3" customFormat="1" ht="11.55">
      <c r="A177" s="60"/>
      <c r="B177" s="10"/>
    </row>
    <row r="178" spans="1:2" s="3" customFormat="1" ht="11.55">
      <c r="A178" s="60"/>
      <c r="B178" s="10"/>
    </row>
    <row r="179" spans="1:2" s="3" customFormat="1" ht="11.55">
      <c r="A179" s="60"/>
      <c r="B179" s="10"/>
    </row>
    <row r="180" spans="1:2" s="3" customFormat="1" ht="11.55">
      <c r="A180" s="60"/>
      <c r="B180" s="10"/>
    </row>
    <row r="181" spans="1:2" s="3" customFormat="1" ht="11.55">
      <c r="A181" s="60"/>
      <c r="B181" s="10"/>
    </row>
    <row r="182" spans="1:2" s="3" customFormat="1" ht="11.55">
      <c r="A182" s="60"/>
      <c r="B182" s="10"/>
    </row>
    <row r="183" spans="1:2" s="3" customFormat="1" ht="11.55">
      <c r="A183" s="60"/>
      <c r="B183" s="10"/>
    </row>
    <row r="184" spans="1:2" s="3" customFormat="1" ht="11.55">
      <c r="A184" s="60"/>
      <c r="B184" s="10"/>
    </row>
    <row r="185" spans="1:2" s="3" customFormat="1" ht="11.55">
      <c r="A185" s="60"/>
      <c r="B185" s="10"/>
    </row>
    <row r="186" spans="1:2" s="3" customFormat="1" ht="11.55">
      <c r="A186" s="60"/>
      <c r="B186" s="10"/>
    </row>
    <row r="187" spans="1:2" s="3" customFormat="1" ht="11.55">
      <c r="A187" s="60"/>
      <c r="B187" s="10"/>
    </row>
    <row r="188" spans="1:2" s="3" customFormat="1" ht="11.55">
      <c r="A188" s="60"/>
      <c r="B188" s="10"/>
    </row>
    <row r="189" spans="1:2" s="3" customFormat="1" ht="11.55">
      <c r="A189" s="60"/>
      <c r="B189" s="10"/>
    </row>
    <row r="190" spans="1:2" s="3" customFormat="1" ht="11.55">
      <c r="A190" s="60"/>
      <c r="B190" s="10"/>
    </row>
    <row r="191" spans="1:2" s="3" customFormat="1" ht="11.55">
      <c r="A191" s="60"/>
      <c r="B191" s="10"/>
    </row>
    <row r="192" spans="1:2" s="3" customFormat="1" ht="11.55">
      <c r="A192" s="60"/>
      <c r="B192" s="10"/>
    </row>
    <row r="193" spans="1:2" s="3" customFormat="1" ht="11.55">
      <c r="A193" s="60"/>
      <c r="B193" s="10"/>
    </row>
    <row r="194" spans="1:2" s="3" customFormat="1" ht="11.55">
      <c r="A194" s="60"/>
      <c r="B194" s="10"/>
    </row>
    <row r="195" spans="1:2" s="3" customFormat="1" ht="11.55">
      <c r="A195" s="60"/>
      <c r="B195" s="10"/>
    </row>
    <row r="196" spans="1:2" s="3" customFormat="1" ht="11.55">
      <c r="A196" s="60"/>
      <c r="B196" s="10"/>
    </row>
    <row r="197" spans="1:2" s="3" customFormat="1" ht="11.55">
      <c r="A197" s="60"/>
      <c r="B197" s="10"/>
    </row>
    <row r="198" spans="1:2" s="3" customFormat="1" ht="11.55">
      <c r="A198" s="60"/>
      <c r="B198" s="10"/>
    </row>
    <row r="199" spans="1:2" s="3" customFormat="1" ht="11.55">
      <c r="A199" s="60"/>
      <c r="B199" s="10"/>
    </row>
    <row r="200" spans="1:2" s="3" customFormat="1" ht="11.55">
      <c r="A200" s="60"/>
      <c r="B200" s="10"/>
    </row>
    <row r="201" spans="1:2" s="3" customFormat="1" ht="11.55">
      <c r="A201" s="60"/>
      <c r="B201" s="10"/>
    </row>
    <row r="202" spans="1:2" s="3" customFormat="1" ht="11.55">
      <c r="A202" s="60"/>
      <c r="B202" s="10"/>
    </row>
    <row r="203" spans="1:2" s="3" customFormat="1" ht="11.55">
      <c r="A203" s="60"/>
      <c r="B203" s="10"/>
    </row>
    <row r="204" spans="1:2" s="3" customFormat="1" ht="11.55">
      <c r="A204" s="60"/>
      <c r="B204" s="10"/>
    </row>
    <row r="205" spans="1:2" s="3" customFormat="1" ht="11.55">
      <c r="A205" s="60"/>
      <c r="B205" s="10"/>
    </row>
    <row r="206" spans="1:2" s="3" customFormat="1" ht="11.55">
      <c r="A206" s="60"/>
      <c r="B206" s="10"/>
    </row>
    <row r="207" spans="1:2" s="3" customFormat="1" ht="11.55">
      <c r="A207" s="60"/>
      <c r="B207" s="10"/>
    </row>
    <row r="208" spans="1:2" s="3" customFormat="1" ht="11.55">
      <c r="A208" s="60"/>
      <c r="B208" s="10"/>
    </row>
    <row r="209" spans="1:2" s="3" customFormat="1" ht="11.55">
      <c r="A209" s="60"/>
      <c r="B209" s="10"/>
    </row>
    <row r="210" spans="1:2" s="3" customFormat="1" ht="11.55">
      <c r="A210" s="60"/>
      <c r="B210" s="10"/>
    </row>
    <row r="211" spans="1:2" s="3" customFormat="1" ht="11.55">
      <c r="A211" s="60"/>
      <c r="B211" s="10"/>
    </row>
    <row r="212" spans="1:2" s="3" customFormat="1" ht="11.55">
      <c r="A212" s="60"/>
      <c r="B212" s="10"/>
    </row>
    <row r="213" spans="1:2" s="3" customFormat="1" ht="11.55">
      <c r="A213" s="60"/>
      <c r="B213" s="10"/>
    </row>
    <row r="214" spans="1:2" s="3" customFormat="1" ht="11.55">
      <c r="A214" s="60"/>
      <c r="B214" s="10"/>
    </row>
    <row r="215" spans="1:2" s="3" customFormat="1" ht="11.55">
      <c r="A215" s="60"/>
      <c r="B215" s="10"/>
    </row>
    <row r="216" spans="1:2" s="3" customFormat="1" ht="11.55">
      <c r="A216" s="60"/>
      <c r="B216" s="10"/>
    </row>
    <row r="217" spans="1:2" s="3" customFormat="1" ht="11.55">
      <c r="A217" s="60"/>
      <c r="B217" s="10"/>
    </row>
    <row r="218" spans="1:2" s="3" customFormat="1" ht="11.55">
      <c r="A218" s="60"/>
      <c r="B218" s="10"/>
    </row>
    <row r="219" spans="1:2" s="3" customFormat="1" ht="11.55">
      <c r="A219" s="60"/>
      <c r="B219" s="10"/>
    </row>
    <row r="220" spans="1:2" s="3" customFormat="1" ht="11.55">
      <c r="A220" s="60"/>
      <c r="B220" s="10"/>
    </row>
    <row r="221" spans="1:2" s="3" customFormat="1" ht="11.55">
      <c r="A221" s="60"/>
      <c r="B221" s="10"/>
    </row>
    <row r="222" spans="1:2" s="3" customFormat="1" ht="11.55">
      <c r="A222" s="60"/>
      <c r="B222" s="10"/>
    </row>
    <row r="223" spans="1:2" s="3" customFormat="1" ht="11.55">
      <c r="A223" s="60"/>
      <c r="B223" s="10"/>
    </row>
    <row r="224" spans="1:2" s="3" customFormat="1" ht="11.55">
      <c r="A224" s="60"/>
      <c r="B224" s="10"/>
    </row>
    <row r="225" spans="1:2" s="3" customFormat="1" ht="11.55">
      <c r="A225" s="60"/>
      <c r="B225" s="10"/>
    </row>
    <row r="226" spans="1:2" s="3" customFormat="1" ht="11.55">
      <c r="A226" s="60"/>
      <c r="B226" s="10"/>
    </row>
    <row r="227" spans="1:2" s="3" customFormat="1" ht="11.55">
      <c r="A227" s="60"/>
      <c r="B227" s="10"/>
    </row>
    <row r="228" spans="1:2" s="3" customFormat="1" ht="11.55">
      <c r="A228" s="60"/>
      <c r="B228" s="10"/>
    </row>
    <row r="229" spans="1:2" s="3" customFormat="1" ht="11.55">
      <c r="A229" s="60"/>
      <c r="B229" s="10"/>
    </row>
    <row r="230" spans="1:2" s="3" customFormat="1" ht="11.55">
      <c r="A230" s="60"/>
      <c r="B230" s="10"/>
    </row>
    <row r="231" spans="1:2" s="3" customFormat="1" ht="11.55">
      <c r="A231" s="60"/>
      <c r="B231" s="10"/>
    </row>
    <row r="232" spans="1:2" s="3" customFormat="1" ht="11.55">
      <c r="A232" s="60"/>
      <c r="B232" s="10"/>
    </row>
    <row r="233" spans="1:2" s="3" customFormat="1" ht="11.55">
      <c r="A233" s="60"/>
      <c r="B233" s="10"/>
    </row>
    <row r="234" spans="1:2" s="3" customFormat="1" ht="11.55">
      <c r="A234" s="60"/>
      <c r="B234" s="10"/>
    </row>
    <row r="235" spans="1:2" s="3" customFormat="1" ht="11.55">
      <c r="A235" s="60"/>
      <c r="B235" s="10"/>
    </row>
    <row r="236" spans="1:2" s="3" customFormat="1" ht="11.55">
      <c r="A236" s="60"/>
      <c r="B236" s="10"/>
    </row>
    <row r="237" spans="1:2" s="3" customFormat="1" ht="11.55">
      <c r="A237" s="60"/>
      <c r="B237" s="10"/>
    </row>
    <row r="238" spans="1:2" s="3" customFormat="1" ht="11.55">
      <c r="A238" s="60"/>
      <c r="B238" s="10"/>
    </row>
    <row r="239" spans="1:2" s="3" customFormat="1" ht="11.55">
      <c r="A239" s="60"/>
      <c r="B239" s="10"/>
    </row>
    <row r="240" spans="1:2" s="3" customFormat="1" ht="11.55">
      <c r="A240" s="60"/>
      <c r="B240" s="10"/>
    </row>
    <row r="241" spans="1:2" s="3" customFormat="1" ht="11.55">
      <c r="A241" s="60"/>
      <c r="B241" s="10"/>
    </row>
    <row r="242" spans="1:2" s="3" customFormat="1" ht="11.55">
      <c r="A242" s="60"/>
      <c r="B242" s="10"/>
    </row>
    <row r="243" spans="1:2" s="3" customFormat="1" ht="11.55">
      <c r="A243" s="60"/>
      <c r="B243" s="10"/>
    </row>
    <row r="244" spans="1:2" s="3" customFormat="1" ht="11.55">
      <c r="A244" s="60"/>
      <c r="B244" s="10"/>
    </row>
    <row r="245" spans="1:2" s="3" customFormat="1" ht="11.55">
      <c r="A245" s="60"/>
      <c r="B245" s="10"/>
    </row>
    <row r="246" spans="1:2" s="3" customFormat="1" ht="11.55">
      <c r="A246" s="60"/>
      <c r="B246" s="10"/>
    </row>
    <row r="247" spans="1:2" s="3" customFormat="1" ht="11.55">
      <c r="A247" s="60"/>
      <c r="B247" s="10"/>
    </row>
    <row r="248" spans="1:2" s="3" customFormat="1" ht="11.55">
      <c r="A248" s="60"/>
      <c r="B248" s="10"/>
    </row>
    <row r="249" spans="1:2" s="3" customFormat="1" ht="11.55">
      <c r="A249" s="60"/>
      <c r="B249" s="10"/>
    </row>
    <row r="250" spans="1:2" s="3" customFormat="1" ht="11.55">
      <c r="A250" s="60"/>
      <c r="B250" s="10"/>
    </row>
    <row r="251" spans="1:2" s="3" customFormat="1" ht="11.55">
      <c r="A251" s="60"/>
      <c r="B251" s="10"/>
    </row>
    <row r="252" spans="1:2" s="3" customFormat="1" ht="11.55">
      <c r="A252" s="60"/>
      <c r="B252" s="10"/>
    </row>
    <row r="253" spans="1:2" s="3" customFormat="1" ht="11.55">
      <c r="A253" s="60"/>
      <c r="B253" s="10"/>
    </row>
    <row r="254" spans="1:2" s="3" customFormat="1" ht="11.55">
      <c r="A254" s="60"/>
      <c r="B254" s="10"/>
    </row>
    <row r="255" spans="1:2" s="3" customFormat="1" ht="11.55">
      <c r="A255" s="60"/>
      <c r="B255" s="10"/>
    </row>
    <row r="256" spans="1:2" s="3" customFormat="1" ht="11.55">
      <c r="A256" s="60"/>
      <c r="B256" s="10"/>
    </row>
    <row r="257" spans="1:19" s="3" customFormat="1" ht="11.55">
      <c r="A257" s="60"/>
      <c r="B257" s="10"/>
    </row>
    <row r="258" spans="1:19">
      <c r="A258" s="60"/>
      <c r="M258" s="3"/>
      <c r="N258" s="3"/>
      <c r="O258" s="3"/>
      <c r="P258" s="3"/>
      <c r="Q258" s="3"/>
      <c r="R258" s="3"/>
      <c r="S258" s="3"/>
    </row>
    <row r="259" spans="1:19">
      <c r="A259" s="60"/>
      <c r="M259" s="3"/>
      <c r="N259" s="3"/>
      <c r="O259" s="3"/>
      <c r="P259" s="3"/>
      <c r="Q259" s="3"/>
      <c r="R259" s="3"/>
      <c r="S259" s="3"/>
    </row>
    <row r="260" spans="1:19">
      <c r="A260" s="60"/>
    </row>
    <row r="261" spans="1:19">
      <c r="A261" s="60"/>
    </row>
    <row r="262" spans="1:19">
      <c r="A262" s="60"/>
    </row>
    <row r="263" spans="1:19">
      <c r="A263" s="60"/>
    </row>
    <row r="264" spans="1:19">
      <c r="A264" s="60"/>
    </row>
    <row r="265" spans="1:19">
      <c r="A265" s="60"/>
    </row>
    <row r="266" spans="1:19">
      <c r="A266" s="60"/>
    </row>
    <row r="267" spans="1:19">
      <c r="A267" s="60"/>
    </row>
    <row r="268" spans="1:19">
      <c r="A268" s="60"/>
    </row>
    <row r="269" spans="1:19">
      <c r="A269" s="60"/>
    </row>
    <row r="270" spans="1:19">
      <c r="A270" s="60"/>
    </row>
    <row r="271" spans="1:19">
      <c r="A271" s="60"/>
    </row>
    <row r="272" spans="1:19">
      <c r="A272" s="60"/>
    </row>
    <row r="273" spans="1:1">
      <c r="A273" s="60"/>
    </row>
    <row r="274" spans="1:1">
      <c r="A274" s="60"/>
    </row>
    <row r="275" spans="1:1">
      <c r="A275" s="60"/>
    </row>
    <row r="276" spans="1:1">
      <c r="A276" s="60"/>
    </row>
    <row r="277" spans="1:1">
      <c r="A277" s="60"/>
    </row>
    <row r="278" spans="1:1">
      <c r="A278" s="60"/>
    </row>
    <row r="279" spans="1:1">
      <c r="A279" s="60"/>
    </row>
    <row r="280" spans="1:1">
      <c r="A280" s="60"/>
    </row>
    <row r="281" spans="1:1">
      <c r="A281" s="60"/>
    </row>
    <row r="282" spans="1:1">
      <c r="A282" s="60"/>
    </row>
    <row r="283" spans="1:1">
      <c r="A283" s="60"/>
    </row>
    <row r="284" spans="1:1">
      <c r="A284" s="60"/>
    </row>
    <row r="285" spans="1:1">
      <c r="A285" s="60"/>
    </row>
    <row r="286" spans="1:1">
      <c r="A286" s="60"/>
    </row>
    <row r="287" spans="1:1">
      <c r="A287" s="60"/>
    </row>
    <row r="288" spans="1:1">
      <c r="A288" s="60"/>
    </row>
    <row r="289" spans="1:1">
      <c r="A289" s="60"/>
    </row>
    <row r="290" spans="1:1">
      <c r="A290" s="60"/>
    </row>
    <row r="291" spans="1:1">
      <c r="A291" s="60"/>
    </row>
    <row r="292" spans="1:1">
      <c r="A292" s="60"/>
    </row>
    <row r="293" spans="1:1">
      <c r="A293" s="60"/>
    </row>
    <row r="294" spans="1:1">
      <c r="A294" s="60"/>
    </row>
    <row r="295" spans="1:1">
      <c r="A295" s="60"/>
    </row>
    <row r="296" spans="1:1">
      <c r="A296" s="60"/>
    </row>
    <row r="297" spans="1:1">
      <c r="A297" s="60"/>
    </row>
    <row r="298" spans="1:1">
      <c r="A298" s="60"/>
    </row>
    <row r="299" spans="1:1">
      <c r="A299" s="60"/>
    </row>
    <row r="300" spans="1:1">
      <c r="A300" s="60"/>
    </row>
    <row r="301" spans="1:1">
      <c r="A301" s="60"/>
    </row>
    <row r="302" spans="1:1">
      <c r="A302" s="60"/>
    </row>
    <row r="303" spans="1:1">
      <c r="A303" s="60"/>
    </row>
    <row r="304" spans="1:1">
      <c r="A304" s="60"/>
    </row>
    <row r="305" spans="1:1">
      <c r="A305" s="60"/>
    </row>
    <row r="306" spans="1:1">
      <c r="A306" s="60"/>
    </row>
    <row r="307" spans="1:1">
      <c r="A307" s="60"/>
    </row>
    <row r="308" spans="1:1">
      <c r="A308" s="60"/>
    </row>
    <row r="309" spans="1:1">
      <c r="A309" s="60"/>
    </row>
    <row r="310" spans="1:1">
      <c r="A310" s="60"/>
    </row>
    <row r="311" spans="1:1">
      <c r="A311" s="60"/>
    </row>
    <row r="312" spans="1:1">
      <c r="A312" s="60"/>
    </row>
    <row r="313" spans="1:1">
      <c r="A313" s="60"/>
    </row>
    <row r="314" spans="1:1">
      <c r="A314" s="60"/>
    </row>
    <row r="315" spans="1:1">
      <c r="A315" s="60"/>
    </row>
    <row r="316" spans="1:1">
      <c r="A316" s="60"/>
    </row>
    <row r="317" spans="1:1">
      <c r="A317" s="60"/>
    </row>
    <row r="318" spans="1:1">
      <c r="A318" s="60"/>
    </row>
    <row r="319" spans="1:1">
      <c r="A319" s="60"/>
    </row>
    <row r="320" spans="1:1">
      <c r="A320" s="60"/>
    </row>
    <row r="321" spans="1:1">
      <c r="A321" s="60"/>
    </row>
    <row r="322" spans="1:1">
      <c r="A322" s="60"/>
    </row>
    <row r="323" spans="1:1">
      <c r="A323" s="60"/>
    </row>
    <row r="324" spans="1:1">
      <c r="A324" s="60"/>
    </row>
    <row r="325" spans="1:1">
      <c r="A325" s="60"/>
    </row>
    <row r="326" spans="1:1">
      <c r="A326" s="60"/>
    </row>
    <row r="327" spans="1:1">
      <c r="A327" s="60"/>
    </row>
    <row r="328" spans="1:1">
      <c r="A328" s="60"/>
    </row>
    <row r="329" spans="1:1">
      <c r="A329" s="60"/>
    </row>
    <row r="330" spans="1:1">
      <c r="A330" s="60"/>
    </row>
    <row r="331" spans="1:1">
      <c r="A331" s="60"/>
    </row>
    <row r="332" spans="1:1">
      <c r="A332" s="60"/>
    </row>
    <row r="333" spans="1:1">
      <c r="A333" s="60"/>
    </row>
    <row r="334" spans="1:1">
      <c r="A334" s="60"/>
    </row>
    <row r="335" spans="1:1">
      <c r="A335" s="60"/>
    </row>
    <row r="336" spans="1:1">
      <c r="A336" s="60"/>
    </row>
    <row r="337" spans="1:1">
      <c r="A337" s="60"/>
    </row>
    <row r="338" spans="1:1">
      <c r="A338" s="60"/>
    </row>
    <row r="339" spans="1:1">
      <c r="A339" s="60"/>
    </row>
    <row r="340" spans="1:1">
      <c r="A340" s="60"/>
    </row>
    <row r="341" spans="1:1">
      <c r="A341" s="60"/>
    </row>
    <row r="342" spans="1:1">
      <c r="A342" s="60"/>
    </row>
    <row r="343" spans="1:1">
      <c r="A343" s="60"/>
    </row>
    <row r="344" spans="1:1">
      <c r="A344" s="60"/>
    </row>
    <row r="345" spans="1:1">
      <c r="A345" s="60"/>
    </row>
    <row r="346" spans="1:1">
      <c r="A346" s="60"/>
    </row>
    <row r="347" spans="1:1">
      <c r="A347" s="60"/>
    </row>
    <row r="348" spans="1:1">
      <c r="A348" s="60"/>
    </row>
    <row r="349" spans="1:1">
      <c r="A349" s="60"/>
    </row>
    <row r="350" spans="1:1">
      <c r="A350" s="60"/>
    </row>
    <row r="351" spans="1:1">
      <c r="A351" s="60"/>
    </row>
    <row r="352" spans="1:1">
      <c r="A352" s="60"/>
    </row>
    <row r="353" spans="1:1">
      <c r="A353" s="60"/>
    </row>
    <row r="354" spans="1:1">
      <c r="A354" s="60"/>
    </row>
    <row r="355" spans="1:1">
      <c r="A355" s="60"/>
    </row>
    <row r="356" spans="1:1">
      <c r="A356" s="60"/>
    </row>
    <row r="357" spans="1:1">
      <c r="A357" s="60"/>
    </row>
    <row r="358" spans="1:1">
      <c r="A358" s="60"/>
    </row>
    <row r="359" spans="1:1">
      <c r="A359" s="60"/>
    </row>
    <row r="360" spans="1:1">
      <c r="A360" s="60"/>
    </row>
    <row r="361" spans="1:1">
      <c r="A361" s="60"/>
    </row>
    <row r="362" spans="1:1">
      <c r="A362" s="60"/>
    </row>
    <row r="363" spans="1:1">
      <c r="A363" s="60"/>
    </row>
    <row r="364" spans="1:1">
      <c r="A364" s="60"/>
    </row>
    <row r="365" spans="1:1">
      <c r="A365" s="60"/>
    </row>
    <row r="366" spans="1:1">
      <c r="A366" s="60"/>
    </row>
    <row r="367" spans="1:1">
      <c r="A367" s="60"/>
    </row>
    <row r="368" spans="1:1">
      <c r="A368" s="60"/>
    </row>
    <row r="369" spans="1:1">
      <c r="A369" s="60"/>
    </row>
    <row r="370" spans="1:1">
      <c r="A370" s="60"/>
    </row>
    <row r="371" spans="1:1">
      <c r="A371" s="60"/>
    </row>
    <row r="372" spans="1:1">
      <c r="A372" s="60"/>
    </row>
    <row r="373" spans="1:1">
      <c r="A373" s="60"/>
    </row>
    <row r="374" spans="1:1">
      <c r="A374" s="60"/>
    </row>
    <row r="375" spans="1:1">
      <c r="A375" s="60"/>
    </row>
    <row r="376" spans="1:1">
      <c r="A376" s="60"/>
    </row>
    <row r="377" spans="1:1">
      <c r="A377" s="60"/>
    </row>
    <row r="378" spans="1:1">
      <c r="A378" s="60"/>
    </row>
    <row r="379" spans="1:1">
      <c r="A379" s="60"/>
    </row>
    <row r="380" spans="1:1">
      <c r="A380" s="60"/>
    </row>
    <row r="381" spans="1:1">
      <c r="A381" s="60"/>
    </row>
    <row r="382" spans="1:1">
      <c r="A382" s="60"/>
    </row>
    <row r="383" spans="1:1">
      <c r="A383" s="60"/>
    </row>
    <row r="384" spans="1:1">
      <c r="A384" s="60"/>
    </row>
    <row r="385" spans="1:1">
      <c r="A385" s="60"/>
    </row>
    <row r="386" spans="1:1">
      <c r="A386" s="60"/>
    </row>
    <row r="387" spans="1:1">
      <c r="A387" s="60"/>
    </row>
    <row r="388" spans="1:1">
      <c r="A388" s="60"/>
    </row>
    <row r="389" spans="1:1">
      <c r="A389" s="60"/>
    </row>
    <row r="390" spans="1:1">
      <c r="A390" s="60"/>
    </row>
    <row r="391" spans="1:1">
      <c r="A391" s="60"/>
    </row>
    <row r="392" spans="1:1">
      <c r="A392" s="60"/>
    </row>
    <row r="393" spans="1:1">
      <c r="A393" s="60"/>
    </row>
    <row r="394" spans="1:1">
      <c r="A394" s="60"/>
    </row>
    <row r="395" spans="1:1">
      <c r="A395" s="60"/>
    </row>
    <row r="396" spans="1:1">
      <c r="A396" s="60"/>
    </row>
    <row r="397" spans="1:1">
      <c r="A397" s="60"/>
    </row>
    <row r="398" spans="1:1">
      <c r="A398" s="60"/>
    </row>
    <row r="399" spans="1:1">
      <c r="A399" s="60"/>
    </row>
    <row r="400" spans="1:1">
      <c r="A400" s="60"/>
    </row>
    <row r="401" spans="1:1">
      <c r="A401" s="60"/>
    </row>
    <row r="402" spans="1:1">
      <c r="A402" s="60"/>
    </row>
    <row r="403" spans="1:1">
      <c r="A403" s="60"/>
    </row>
    <row r="404" spans="1:1">
      <c r="A404" s="60"/>
    </row>
    <row r="405" spans="1:1">
      <c r="A405" s="60"/>
    </row>
    <row r="406" spans="1:1">
      <c r="A406" s="60"/>
    </row>
    <row r="407" spans="1:1">
      <c r="A407" s="60"/>
    </row>
    <row r="408" spans="1:1">
      <c r="A408" s="60"/>
    </row>
    <row r="409" spans="1:1">
      <c r="A409" s="60"/>
    </row>
    <row r="410" spans="1:1">
      <c r="A410" s="60"/>
    </row>
    <row r="411" spans="1:1">
      <c r="A411" s="60"/>
    </row>
    <row r="412" spans="1:1">
      <c r="A412" s="60"/>
    </row>
    <row r="413" spans="1:1">
      <c r="A413" s="60"/>
    </row>
    <row r="414" spans="1:1">
      <c r="A414" s="60"/>
    </row>
    <row r="415" spans="1:1">
      <c r="A415" s="60"/>
    </row>
    <row r="416" spans="1:1">
      <c r="A416" s="60"/>
    </row>
    <row r="417" spans="1:1">
      <c r="A417" s="60"/>
    </row>
    <row r="418" spans="1:1">
      <c r="A418" s="60"/>
    </row>
    <row r="419" spans="1:1">
      <c r="A419" s="60"/>
    </row>
    <row r="420" spans="1:1">
      <c r="A420" s="60"/>
    </row>
    <row r="421" spans="1:1">
      <c r="A421" s="60"/>
    </row>
    <row r="422" spans="1:1">
      <c r="A422" s="60"/>
    </row>
    <row r="423" spans="1:1">
      <c r="A423" s="60"/>
    </row>
    <row r="424" spans="1:1">
      <c r="A424" s="60"/>
    </row>
    <row r="425" spans="1:1">
      <c r="A425" s="60"/>
    </row>
    <row r="426" spans="1:1">
      <c r="A426" s="60"/>
    </row>
    <row r="427" spans="1:1">
      <c r="A427" s="60"/>
    </row>
    <row r="428" spans="1:1">
      <c r="A428" s="60"/>
    </row>
    <row r="429" spans="1:1">
      <c r="A429" s="60"/>
    </row>
    <row r="430" spans="1:1">
      <c r="A430" s="60"/>
    </row>
    <row r="431" spans="1:1">
      <c r="A431" s="60"/>
    </row>
    <row r="432" spans="1:1">
      <c r="A432" s="60"/>
    </row>
    <row r="433" spans="1:1">
      <c r="A433" s="60"/>
    </row>
    <row r="434" spans="1:1">
      <c r="A434" s="60"/>
    </row>
    <row r="435" spans="1:1">
      <c r="A435" s="60"/>
    </row>
    <row r="436" spans="1:1">
      <c r="A436" s="60"/>
    </row>
    <row r="437" spans="1:1">
      <c r="A437" s="60"/>
    </row>
    <row r="438" spans="1:1">
      <c r="A438" s="60"/>
    </row>
    <row r="439" spans="1:1">
      <c r="A439" s="60"/>
    </row>
    <row r="440" spans="1:1">
      <c r="A440" s="60"/>
    </row>
    <row r="441" spans="1:1">
      <c r="A441" s="60"/>
    </row>
    <row r="442" spans="1:1">
      <c r="A442" s="60"/>
    </row>
    <row r="443" spans="1:1">
      <c r="A443" s="60"/>
    </row>
    <row r="444" spans="1:1">
      <c r="A444" s="60"/>
    </row>
    <row r="445" spans="1:1">
      <c r="A445" s="60"/>
    </row>
    <row r="446" spans="1:1">
      <c r="A446" s="60"/>
    </row>
    <row r="447" spans="1:1">
      <c r="A447" s="60"/>
    </row>
    <row r="448" spans="1:1">
      <c r="A448" s="60"/>
    </row>
  </sheetData>
  <mergeCells count="13">
    <mergeCell ref="I25:J25"/>
    <mergeCell ref="A19:J19"/>
    <mergeCell ref="A16:J16"/>
    <mergeCell ref="A73:K75"/>
    <mergeCell ref="A12:J13"/>
    <mergeCell ref="A6:J6"/>
    <mergeCell ref="A8:J8"/>
    <mergeCell ref="A9:J9"/>
    <mergeCell ref="A3:J3"/>
    <mergeCell ref="A4:J4"/>
    <mergeCell ref="C25:D25"/>
    <mergeCell ref="E25:F25"/>
    <mergeCell ref="G25:H25"/>
  </mergeCells>
  <pageMargins left="0.70866141732283472" right="0.70866141732283472" top="0.74803149606299213" bottom="0.74803149606299213" header="0.31496062992125984" footer="0.31496062992125984"/>
  <pageSetup paperSize="9" orientation="portrait" r:id="rId1"/>
  <rowBreaks count="1" manualBreakCount="1">
    <brk id="2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theme="4"/>
  </sheetPr>
  <dimension ref="A1:C32"/>
  <sheetViews>
    <sheetView zoomScaleNormal="100" workbookViewId="0"/>
  </sheetViews>
  <sheetFormatPr defaultColWidth="11" defaultRowHeight="11.55"/>
  <cols>
    <col min="1" max="1" width="19.88671875" style="122" customWidth="1"/>
    <col min="2" max="2" width="59.6640625" style="122" customWidth="1"/>
    <col min="3" max="3" width="6.21875" style="1" customWidth="1"/>
    <col min="4" max="16384" width="11" style="1"/>
  </cols>
  <sheetData>
    <row r="1" spans="1:3" ht="12.9">
      <c r="A1" s="119" t="s">
        <v>5</v>
      </c>
      <c r="B1" s="120"/>
    </row>
    <row r="2" spans="1:3" ht="14.95">
      <c r="A2" s="121" t="s">
        <v>108</v>
      </c>
    </row>
    <row r="3" spans="1:3" ht="14.95">
      <c r="A3" s="121"/>
    </row>
    <row r="4" spans="1:3" s="2" customFormat="1">
      <c r="A4" s="122"/>
      <c r="B4" s="122"/>
    </row>
    <row r="5" spans="1:3" ht="26.35" customHeight="1">
      <c r="A5" s="193" t="s">
        <v>131</v>
      </c>
      <c r="B5" s="193"/>
      <c r="C5" s="76"/>
    </row>
    <row r="6" spans="1:3">
      <c r="C6" s="76"/>
    </row>
    <row r="7" spans="1:3" s="6" customFormat="1" ht="12.25">
      <c r="A7" s="45" t="s">
        <v>41</v>
      </c>
      <c r="B7" s="45" t="s">
        <v>125</v>
      </c>
      <c r="C7" s="84"/>
    </row>
    <row r="8" spans="1:3" s="6" customFormat="1" ht="12.9">
      <c r="A8" s="123" t="s">
        <v>109</v>
      </c>
      <c r="B8" s="123" t="s">
        <v>126</v>
      </c>
      <c r="C8" s="84"/>
    </row>
    <row r="9" spans="1:3" ht="12.9">
      <c r="A9" s="46"/>
      <c r="B9" s="46"/>
      <c r="C9" s="79"/>
    </row>
    <row r="10" spans="1:3" s="6" customFormat="1" ht="12.25">
      <c r="A10" s="45" t="s">
        <v>2</v>
      </c>
      <c r="B10" s="45" t="s">
        <v>104</v>
      </c>
    </row>
    <row r="11" spans="1:3" s="6" customFormat="1" ht="12.9">
      <c r="A11" s="123" t="s">
        <v>110</v>
      </c>
      <c r="B11" s="123" t="s">
        <v>127</v>
      </c>
    </row>
    <row r="12" spans="1:3" s="3" customFormat="1" ht="12.9">
      <c r="A12" s="46"/>
      <c r="B12" s="46"/>
    </row>
    <row r="13" spans="1:3" s="2" customFormat="1" ht="14.3" customHeight="1">
      <c r="A13" s="47" t="s">
        <v>1</v>
      </c>
      <c r="B13" s="45" t="s">
        <v>42</v>
      </c>
    </row>
    <row r="14" spans="1:3" s="2" customFormat="1" ht="25.85">
      <c r="A14" s="134" t="s">
        <v>111</v>
      </c>
      <c r="B14" s="118" t="s">
        <v>124</v>
      </c>
    </row>
    <row r="15" spans="1:3" ht="12.9">
      <c r="A15" s="46"/>
      <c r="B15" s="46"/>
    </row>
    <row r="16" spans="1:3" s="6" customFormat="1" ht="24.45">
      <c r="A16" s="47" t="s">
        <v>3</v>
      </c>
      <c r="B16" s="45" t="s">
        <v>105</v>
      </c>
    </row>
    <row r="17" spans="1:2" s="6" customFormat="1" ht="25.85">
      <c r="A17" s="48" t="s">
        <v>112</v>
      </c>
      <c r="B17" s="118" t="s">
        <v>128</v>
      </c>
    </row>
    <row r="18" spans="1:2" s="3" customFormat="1" ht="12.9">
      <c r="A18" s="48"/>
      <c r="B18" s="46"/>
    </row>
    <row r="19" spans="1:2" s="2" customFormat="1" ht="24.45">
      <c r="A19" s="47" t="s">
        <v>43</v>
      </c>
      <c r="B19" s="45" t="s">
        <v>129</v>
      </c>
    </row>
    <row r="20" spans="1:2" s="2" customFormat="1" ht="25.85">
      <c r="A20" s="58" t="s">
        <v>113</v>
      </c>
      <c r="B20" s="118" t="s">
        <v>151</v>
      </c>
    </row>
    <row r="21" spans="1:2" s="4" customFormat="1" ht="12.9">
      <c r="A21" s="124"/>
      <c r="B21" s="124"/>
    </row>
    <row r="22" spans="1:2" ht="12.9">
      <c r="A22" s="123"/>
      <c r="B22" s="123"/>
    </row>
    <row r="23" spans="1:2" ht="15.65">
      <c r="A23" s="128" t="s">
        <v>67</v>
      </c>
      <c r="B23" s="129"/>
    </row>
    <row r="24" spans="1:2" ht="15.65">
      <c r="A24" s="126"/>
      <c r="B24" s="125"/>
    </row>
    <row r="25" spans="1:2" ht="41.95" customHeight="1">
      <c r="A25" s="196" t="s">
        <v>68</v>
      </c>
      <c r="B25" s="196"/>
    </row>
    <row r="26" spans="1:2" ht="15.65">
      <c r="A26" s="127"/>
      <c r="B26" s="125"/>
    </row>
    <row r="27" spans="1:2" ht="12.25">
      <c r="A27" s="47" t="s">
        <v>60</v>
      </c>
      <c r="B27" s="47" t="s">
        <v>61</v>
      </c>
    </row>
    <row r="28" spans="1:2" ht="12.9">
      <c r="A28" s="48" t="s">
        <v>28</v>
      </c>
      <c r="B28" s="48" t="s">
        <v>62</v>
      </c>
    </row>
    <row r="29" spans="1:2" ht="12.9">
      <c r="A29" s="48" t="s">
        <v>29</v>
      </c>
      <c r="B29" s="48" t="s">
        <v>63</v>
      </c>
    </row>
    <row r="30" spans="1:2" ht="12.9">
      <c r="A30" s="48" t="s">
        <v>30</v>
      </c>
      <c r="B30" s="48" t="s">
        <v>64</v>
      </c>
    </row>
    <row r="31" spans="1:2" ht="12.9">
      <c r="A31" s="48" t="s">
        <v>31</v>
      </c>
      <c r="B31" s="48" t="s">
        <v>65</v>
      </c>
    </row>
    <row r="32" spans="1:2" ht="12.9">
      <c r="A32" s="48" t="s">
        <v>32</v>
      </c>
      <c r="B32" s="48" t="s">
        <v>66</v>
      </c>
    </row>
  </sheetData>
  <mergeCells count="2">
    <mergeCell ref="A5:B5"/>
    <mergeCell ref="A25:B25"/>
  </mergeCells>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G48"/>
  <sheetViews>
    <sheetView workbookViewId="0"/>
  </sheetViews>
  <sheetFormatPr defaultRowHeight="15.65"/>
  <cols>
    <col min="1" max="1" width="24.6640625" customWidth="1"/>
    <col min="2" max="2" width="30.21875" customWidth="1"/>
  </cols>
  <sheetData>
    <row r="1" spans="1:7">
      <c r="A1" s="90" t="s">
        <v>74</v>
      </c>
      <c r="B1" s="91" t="s">
        <v>75</v>
      </c>
      <c r="C1" s="8"/>
      <c r="D1" s="8"/>
      <c r="E1" s="8"/>
      <c r="F1" s="8"/>
      <c r="G1" s="92"/>
    </row>
    <row r="2" spans="1:7">
      <c r="A2" s="93"/>
      <c r="B2" s="94"/>
      <c r="C2" s="8"/>
      <c r="D2" s="8"/>
      <c r="E2" s="8"/>
      <c r="F2" s="8"/>
      <c r="G2" s="95"/>
    </row>
    <row r="3" spans="1:7">
      <c r="A3" s="96"/>
      <c r="B3" s="94"/>
      <c r="C3" s="8"/>
      <c r="D3" s="8"/>
      <c r="E3" s="8"/>
      <c r="F3" s="8"/>
      <c r="G3" s="8"/>
    </row>
    <row r="4" spans="1:7">
      <c r="A4" s="97" t="s">
        <v>83</v>
      </c>
      <c r="B4" s="98" t="s">
        <v>84</v>
      </c>
      <c r="C4" s="8"/>
      <c r="D4" s="8"/>
      <c r="E4" s="8"/>
      <c r="F4" s="8"/>
      <c r="G4" s="99"/>
    </row>
    <row r="5" spans="1:7">
      <c r="A5" s="100" t="s">
        <v>76</v>
      </c>
      <c r="B5" s="98" t="s">
        <v>77</v>
      </c>
      <c r="C5" s="8"/>
      <c r="D5" s="8"/>
      <c r="E5" s="8"/>
      <c r="F5" s="8"/>
      <c r="G5" s="99"/>
    </row>
    <row r="6" spans="1:7">
      <c r="A6" s="100" t="s">
        <v>78</v>
      </c>
      <c r="B6" s="98" t="s">
        <v>79</v>
      </c>
      <c r="C6" s="8"/>
      <c r="D6" s="8"/>
      <c r="E6" s="8"/>
      <c r="F6" s="8"/>
      <c r="G6" s="99"/>
    </row>
    <row r="7" spans="1:7">
      <c r="A7" s="100" t="s">
        <v>15</v>
      </c>
      <c r="B7" s="98" t="s">
        <v>80</v>
      </c>
      <c r="C7" s="8"/>
      <c r="D7" s="8"/>
      <c r="E7" s="8"/>
      <c r="F7" s="8"/>
      <c r="G7" s="99"/>
    </row>
    <row r="8" spans="1:7">
      <c r="A8" s="100" t="s">
        <v>134</v>
      </c>
      <c r="B8" s="98" t="s">
        <v>141</v>
      </c>
      <c r="C8" s="8"/>
      <c r="D8" s="8"/>
      <c r="E8" s="8"/>
      <c r="F8" s="8"/>
      <c r="G8" s="99"/>
    </row>
    <row r="9" spans="1:7">
      <c r="A9" s="101" t="s">
        <v>89</v>
      </c>
      <c r="B9" s="98" t="s">
        <v>90</v>
      </c>
      <c r="C9" s="8"/>
      <c r="D9" s="8"/>
      <c r="E9" s="8"/>
      <c r="F9" s="8"/>
      <c r="G9" s="99"/>
    </row>
    <row r="10" spans="1:7">
      <c r="A10" s="101" t="s">
        <v>87</v>
      </c>
      <c r="B10" s="98" t="s">
        <v>88</v>
      </c>
      <c r="C10" s="8"/>
      <c r="D10" s="8"/>
      <c r="E10" s="8"/>
      <c r="F10" s="8"/>
      <c r="G10" s="99"/>
    </row>
    <row r="11" spans="1:7">
      <c r="A11" s="100" t="s">
        <v>137</v>
      </c>
      <c r="B11" s="98" t="s">
        <v>138</v>
      </c>
    </row>
    <row r="12" spans="1:7">
      <c r="A12" s="100" t="s">
        <v>91</v>
      </c>
      <c r="B12" s="98" t="s">
        <v>81</v>
      </c>
      <c r="C12" s="8"/>
      <c r="D12" s="8"/>
      <c r="E12" s="8"/>
      <c r="F12" s="8"/>
      <c r="G12" s="99"/>
    </row>
    <row r="13" spans="1:7">
      <c r="A13" s="100" t="s">
        <v>85</v>
      </c>
      <c r="B13" s="98" t="s">
        <v>86</v>
      </c>
      <c r="C13" s="9"/>
      <c r="D13" s="9"/>
      <c r="E13" s="9"/>
      <c r="F13" s="9"/>
      <c r="G13" s="9"/>
    </row>
    <row r="14" spans="1:7">
      <c r="A14" s="100" t="s">
        <v>92</v>
      </c>
      <c r="B14" s="98" t="s">
        <v>93</v>
      </c>
      <c r="C14" s="9"/>
      <c r="D14" s="9"/>
      <c r="E14" s="9"/>
      <c r="F14" s="9"/>
      <c r="G14" s="9"/>
    </row>
    <row r="15" spans="1:7">
      <c r="A15" s="100" t="s">
        <v>139</v>
      </c>
      <c r="B15" s="98" t="s">
        <v>140</v>
      </c>
    </row>
    <row r="16" spans="1:7">
      <c r="A16" s="100" t="s">
        <v>135</v>
      </c>
      <c r="B16" s="98" t="s">
        <v>136</v>
      </c>
    </row>
    <row r="17" spans="1:7">
      <c r="A17" s="100" t="s">
        <v>82</v>
      </c>
      <c r="B17" s="98" t="s">
        <v>95</v>
      </c>
      <c r="C17" s="9"/>
      <c r="D17" s="9"/>
      <c r="E17" s="9"/>
      <c r="F17" s="9"/>
      <c r="G17" s="9"/>
    </row>
    <row r="18" spans="1:7">
      <c r="A18" s="97" t="s">
        <v>132</v>
      </c>
      <c r="B18" s="132" t="s">
        <v>133</v>
      </c>
      <c r="C18" s="9"/>
      <c r="D18" s="9"/>
      <c r="E18" s="9"/>
      <c r="F18" s="9"/>
      <c r="G18" s="9"/>
    </row>
    <row r="23" spans="1:7">
      <c r="A23" s="100"/>
      <c r="B23" s="98"/>
    </row>
    <row r="26" spans="1:7">
      <c r="C26" s="132"/>
    </row>
    <row r="29" spans="1:7">
      <c r="A29" s="100"/>
      <c r="B29" s="98"/>
    </row>
    <row r="30" spans="1:7">
      <c r="A30" s="100"/>
      <c r="B30" s="98"/>
    </row>
    <row r="31" spans="1:7">
      <c r="A31" s="100"/>
      <c r="B31" s="98"/>
    </row>
    <row r="32" spans="1:7">
      <c r="A32" s="100"/>
      <c r="B32" s="98"/>
    </row>
    <row r="33" spans="1:2">
      <c r="A33" s="100"/>
      <c r="B33" s="98"/>
    </row>
    <row r="34" spans="1:2">
      <c r="A34" s="100"/>
      <c r="B34" s="98"/>
    </row>
    <row r="35" spans="1:2">
      <c r="A35" s="100"/>
      <c r="B35" s="98"/>
    </row>
    <row r="36" spans="1:2">
      <c r="A36" s="100"/>
      <c r="B36" s="98"/>
    </row>
    <row r="37" spans="1:2">
      <c r="A37" s="100"/>
      <c r="B37" s="98"/>
    </row>
    <row r="39" spans="1:2">
      <c r="A39" s="100"/>
      <c r="B39" s="98"/>
    </row>
    <row r="40" spans="1:2">
      <c r="A40" s="100"/>
      <c r="B40" s="98"/>
    </row>
    <row r="41" spans="1:2">
      <c r="A41" s="100"/>
      <c r="B41" s="98"/>
    </row>
    <row r="42" spans="1:2">
      <c r="A42" s="100"/>
      <c r="B42" s="98"/>
    </row>
    <row r="43" spans="1:2">
      <c r="A43" s="100"/>
      <c r="B43" s="98"/>
    </row>
    <row r="44" spans="1:2">
      <c r="A44" s="100"/>
      <c r="B44" s="98"/>
    </row>
    <row r="45" spans="1:2">
      <c r="A45" s="100"/>
      <c r="B45" s="98"/>
    </row>
    <row r="46" spans="1:2">
      <c r="A46" s="100"/>
      <c r="B46" s="98"/>
    </row>
    <row r="47" spans="1:2">
      <c r="A47" s="100"/>
      <c r="B47" s="98"/>
    </row>
    <row r="48" spans="1:2">
      <c r="A48" s="100"/>
      <c r="B48" s="98"/>
    </row>
  </sheetData>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P49"/>
  <sheetViews>
    <sheetView zoomScaleNormal="100" workbookViewId="0">
      <pane ySplit="4" topLeftCell="A5" activePane="bottomLeft" state="frozen"/>
      <selection pane="bottomLeft"/>
    </sheetView>
  </sheetViews>
  <sheetFormatPr defaultRowHeight="15.65"/>
  <cols>
    <col min="1" max="1" width="7.109375" customWidth="1"/>
    <col min="2" max="2" width="7.6640625" customWidth="1"/>
    <col min="3" max="3" width="7.109375" customWidth="1"/>
    <col min="4" max="5" width="7.6640625" customWidth="1"/>
    <col min="6" max="6" width="7.44140625" customWidth="1"/>
    <col min="7" max="7" width="6.88671875" customWidth="1"/>
    <col min="8" max="8" width="10.109375" customWidth="1"/>
    <col min="9" max="9" width="7.21875" customWidth="1"/>
  </cols>
  <sheetData>
    <row r="1" spans="1:9" ht="16.5" customHeight="1">
      <c r="A1" s="26" t="s">
        <v>164</v>
      </c>
      <c r="B1" s="32"/>
      <c r="C1" s="32"/>
      <c r="D1" s="32"/>
      <c r="E1" s="32"/>
      <c r="F1" s="32"/>
      <c r="G1" s="32"/>
      <c r="H1" s="32"/>
      <c r="I1" s="32"/>
    </row>
    <row r="2" spans="1:9" ht="16.5" customHeight="1">
      <c r="A2" s="27" t="s">
        <v>165</v>
      </c>
      <c r="B2" s="26"/>
      <c r="C2" s="26"/>
      <c r="D2" s="26"/>
      <c r="E2" s="26"/>
      <c r="F2" s="26"/>
      <c r="G2" s="26"/>
      <c r="H2" s="26"/>
      <c r="I2" s="26"/>
    </row>
    <row r="3" spans="1:9" ht="16.5" customHeight="1" thickBot="1">
      <c r="A3" s="27"/>
      <c r="B3" s="27"/>
      <c r="C3" s="27"/>
      <c r="D3" s="27"/>
      <c r="E3" s="27"/>
      <c r="F3" s="27"/>
      <c r="G3" s="27"/>
      <c r="H3" s="27"/>
      <c r="I3" s="27"/>
    </row>
    <row r="4" spans="1:9" ht="27" customHeight="1" thickTop="1">
      <c r="A4" s="53" t="s">
        <v>0</v>
      </c>
      <c r="B4" s="68" t="s">
        <v>21</v>
      </c>
      <c r="C4" s="68" t="s">
        <v>22</v>
      </c>
      <c r="D4" s="68" t="s">
        <v>23</v>
      </c>
      <c r="E4" s="68" t="s">
        <v>24</v>
      </c>
      <c r="F4" s="68" t="s">
        <v>25</v>
      </c>
      <c r="G4" s="68" t="s">
        <v>26</v>
      </c>
      <c r="H4" s="68" t="s">
        <v>71</v>
      </c>
      <c r="I4" s="68" t="s">
        <v>27</v>
      </c>
    </row>
    <row r="5" spans="1:9" ht="16.5" customHeight="1">
      <c r="A5" s="137">
        <v>1983</v>
      </c>
      <c r="B5" s="138">
        <v>5311</v>
      </c>
      <c r="C5" s="138">
        <v>7037</v>
      </c>
      <c r="D5" s="138">
        <v>5781</v>
      </c>
      <c r="E5" s="138">
        <v>5445</v>
      </c>
      <c r="F5" s="138">
        <v>5021</v>
      </c>
      <c r="G5" s="138">
        <v>2419</v>
      </c>
      <c r="H5" s="139">
        <v>0</v>
      </c>
      <c r="I5" s="138">
        <v>31014</v>
      </c>
    </row>
    <row r="6" spans="1:9" ht="16.5" customHeight="1">
      <c r="A6" s="137">
        <v>1984</v>
      </c>
      <c r="B6" s="138">
        <v>5188</v>
      </c>
      <c r="C6" s="138">
        <v>7321</v>
      </c>
      <c r="D6" s="138">
        <v>5638</v>
      </c>
      <c r="E6" s="138">
        <v>5185</v>
      </c>
      <c r="F6" s="138">
        <v>4939</v>
      </c>
      <c r="G6" s="138">
        <v>2484</v>
      </c>
      <c r="H6" s="139">
        <v>0</v>
      </c>
      <c r="I6" s="138">
        <v>30755</v>
      </c>
    </row>
    <row r="7" spans="1:9" ht="16.5" customHeight="1">
      <c r="A7" s="137">
        <v>1985</v>
      </c>
      <c r="B7" s="138">
        <v>5142</v>
      </c>
      <c r="C7" s="138">
        <v>7731</v>
      </c>
      <c r="D7" s="138">
        <v>5755</v>
      </c>
      <c r="E7" s="138">
        <v>4885</v>
      </c>
      <c r="F7" s="138">
        <v>4767</v>
      </c>
      <c r="G7" s="138">
        <v>2554</v>
      </c>
      <c r="H7" s="139">
        <v>4</v>
      </c>
      <c r="I7" s="138">
        <v>30838</v>
      </c>
    </row>
    <row r="8" spans="1:9" ht="16.5" customHeight="1">
      <c r="A8" s="137">
        <v>1986</v>
      </c>
      <c r="B8" s="138">
        <v>5481</v>
      </c>
      <c r="C8" s="138">
        <v>8751</v>
      </c>
      <c r="D8" s="138">
        <v>6499</v>
      </c>
      <c r="E8" s="138">
        <v>5147</v>
      </c>
      <c r="F8" s="138">
        <v>4672</v>
      </c>
      <c r="G8" s="138">
        <v>2574</v>
      </c>
      <c r="H8" s="139">
        <v>0</v>
      </c>
      <c r="I8" s="138">
        <v>33124</v>
      </c>
    </row>
    <row r="9" spans="1:9" ht="16.5" customHeight="1">
      <c r="A9" s="137">
        <v>1987</v>
      </c>
      <c r="B9" s="138">
        <v>5925</v>
      </c>
      <c r="C9" s="138">
        <v>9324</v>
      </c>
      <c r="D9" s="138">
        <v>6694</v>
      </c>
      <c r="E9" s="138">
        <v>5361</v>
      </c>
      <c r="F9" s="138">
        <v>4782</v>
      </c>
      <c r="G9" s="138">
        <v>2621</v>
      </c>
      <c r="H9" s="139">
        <v>0</v>
      </c>
      <c r="I9" s="138">
        <v>34707</v>
      </c>
    </row>
    <row r="10" spans="1:9" ht="16.5" customHeight="1">
      <c r="A10" s="137">
        <v>1988</v>
      </c>
      <c r="B10" s="138">
        <v>6659</v>
      </c>
      <c r="C10" s="138">
        <v>10248</v>
      </c>
      <c r="D10" s="138">
        <v>7424</v>
      </c>
      <c r="E10" s="138">
        <v>5794</v>
      </c>
      <c r="F10" s="138">
        <v>4701</v>
      </c>
      <c r="G10" s="138">
        <v>2751</v>
      </c>
      <c r="H10" s="139">
        <v>8</v>
      </c>
      <c r="I10" s="138">
        <v>37585</v>
      </c>
    </row>
    <row r="11" spans="1:9" ht="16.5" customHeight="1">
      <c r="A11" s="137">
        <v>1989</v>
      </c>
      <c r="B11" s="138">
        <v>6851</v>
      </c>
      <c r="C11" s="138">
        <v>10512</v>
      </c>
      <c r="D11" s="138">
        <v>7524</v>
      </c>
      <c r="E11" s="138">
        <v>5778</v>
      </c>
      <c r="F11" s="138">
        <v>4497</v>
      </c>
      <c r="G11" s="138">
        <v>2758</v>
      </c>
      <c r="H11" s="139">
        <v>0</v>
      </c>
      <c r="I11" s="138">
        <v>37920</v>
      </c>
    </row>
    <row r="12" spans="1:9" ht="16.5" customHeight="1">
      <c r="A12" s="137">
        <v>1990</v>
      </c>
      <c r="B12" s="138">
        <v>6791</v>
      </c>
      <c r="C12" s="138">
        <v>9822</v>
      </c>
      <c r="D12" s="138">
        <v>8066</v>
      </c>
      <c r="E12" s="138">
        <v>5733</v>
      </c>
      <c r="F12" s="138">
        <v>4461</v>
      </c>
      <c r="G12" s="138">
        <v>2616</v>
      </c>
      <c r="H12" s="139">
        <v>0</v>
      </c>
      <c r="I12" s="138">
        <v>37489</v>
      </c>
    </row>
    <row r="13" spans="1:9" ht="16.5" customHeight="1">
      <c r="A13" s="137">
        <v>1991</v>
      </c>
      <c r="B13" s="138">
        <v>6152</v>
      </c>
      <c r="C13" s="138">
        <v>9250</v>
      </c>
      <c r="D13" s="138">
        <v>7971</v>
      </c>
      <c r="E13" s="138">
        <v>5869</v>
      </c>
      <c r="F13" s="138">
        <v>4136</v>
      </c>
      <c r="G13" s="138">
        <v>2410</v>
      </c>
      <c r="H13" s="139">
        <v>0</v>
      </c>
      <c r="I13" s="138">
        <v>35788</v>
      </c>
    </row>
    <row r="14" spans="1:9" ht="16.5" customHeight="1">
      <c r="A14" s="137">
        <v>1992</v>
      </c>
      <c r="B14" s="138">
        <v>5338</v>
      </c>
      <c r="C14" s="138">
        <v>8768</v>
      </c>
      <c r="D14" s="138">
        <v>8089</v>
      </c>
      <c r="E14" s="138">
        <v>5988</v>
      </c>
      <c r="F14" s="138">
        <v>4283</v>
      </c>
      <c r="G14" s="138">
        <v>2383</v>
      </c>
      <c r="H14" s="139">
        <v>0</v>
      </c>
      <c r="I14" s="138">
        <v>34849</v>
      </c>
    </row>
    <row r="15" spans="1:9" ht="16.5" customHeight="1">
      <c r="A15" s="137">
        <v>1993</v>
      </c>
      <c r="B15" s="138">
        <v>4839</v>
      </c>
      <c r="C15" s="138">
        <v>8533</v>
      </c>
      <c r="D15" s="138">
        <v>8167</v>
      </c>
      <c r="E15" s="138">
        <v>6227</v>
      </c>
      <c r="F15" s="138">
        <v>4195</v>
      </c>
      <c r="G15" s="138">
        <v>2208</v>
      </c>
      <c r="H15" s="139">
        <v>0</v>
      </c>
      <c r="I15" s="138">
        <v>34169</v>
      </c>
    </row>
    <row r="16" spans="1:9" ht="16.5" customHeight="1">
      <c r="A16" s="137">
        <v>1994</v>
      </c>
      <c r="B16" s="138">
        <v>4477</v>
      </c>
      <c r="C16" s="138">
        <v>8030</v>
      </c>
      <c r="D16" s="138">
        <v>7602</v>
      </c>
      <c r="E16" s="138">
        <v>5974</v>
      </c>
      <c r="F16" s="138">
        <v>4143</v>
      </c>
      <c r="G16" s="138">
        <v>2067</v>
      </c>
      <c r="H16" s="139">
        <v>0</v>
      </c>
      <c r="I16" s="138">
        <v>32293</v>
      </c>
    </row>
    <row r="17" spans="1:16" ht="16.5" customHeight="1">
      <c r="A17" s="137">
        <v>1995</v>
      </c>
      <c r="B17" s="138">
        <v>4195</v>
      </c>
      <c r="C17" s="138">
        <v>7547</v>
      </c>
      <c r="D17" s="138">
        <v>7407</v>
      </c>
      <c r="E17" s="138">
        <v>6164</v>
      </c>
      <c r="F17" s="138">
        <v>4157</v>
      </c>
      <c r="G17" s="138">
        <v>1971</v>
      </c>
      <c r="H17" s="139">
        <v>0</v>
      </c>
      <c r="I17" s="138">
        <v>31441</v>
      </c>
    </row>
    <row r="18" spans="1:16" ht="16.5" customHeight="1">
      <c r="A18" s="137">
        <v>1996</v>
      </c>
      <c r="B18" s="138">
        <v>4362</v>
      </c>
      <c r="C18" s="138">
        <v>7720</v>
      </c>
      <c r="D18" s="138">
        <v>7421</v>
      </c>
      <c r="E18" s="138">
        <v>6496</v>
      </c>
      <c r="F18" s="138">
        <v>4246</v>
      </c>
      <c r="G18" s="138">
        <v>1872</v>
      </c>
      <c r="H18" s="139">
        <v>0</v>
      </c>
      <c r="I18" s="138">
        <v>32117</v>
      </c>
    </row>
    <row r="19" spans="1:16" ht="16.5" customHeight="1">
      <c r="A19" s="137">
        <v>1997</v>
      </c>
      <c r="B19" s="138">
        <v>4374</v>
      </c>
      <c r="C19" s="138">
        <v>7256</v>
      </c>
      <c r="D19" s="138">
        <v>7007</v>
      </c>
      <c r="E19" s="138">
        <v>6568</v>
      </c>
      <c r="F19" s="138">
        <v>4341</v>
      </c>
      <c r="G19" s="138">
        <v>1887</v>
      </c>
      <c r="H19" s="139">
        <v>0</v>
      </c>
      <c r="I19" s="138">
        <v>31433</v>
      </c>
    </row>
    <row r="20" spans="1:16" ht="16.5" customHeight="1">
      <c r="A20" s="137">
        <v>1998</v>
      </c>
      <c r="B20" s="138">
        <v>4533</v>
      </c>
      <c r="C20" s="138">
        <v>6911</v>
      </c>
      <c r="D20" s="138">
        <v>6765</v>
      </c>
      <c r="E20" s="138">
        <v>6463</v>
      </c>
      <c r="F20" s="138">
        <v>4416</v>
      </c>
      <c r="G20" s="138">
        <v>1920</v>
      </c>
      <c r="H20" s="139">
        <v>0</v>
      </c>
      <c r="I20" s="138">
        <v>31008</v>
      </c>
    </row>
    <row r="21" spans="1:16" ht="16.5" customHeight="1">
      <c r="A21" s="137">
        <v>1999</v>
      </c>
      <c r="B21" s="138">
        <v>4673</v>
      </c>
      <c r="C21" s="138">
        <v>6788</v>
      </c>
      <c r="D21" s="138">
        <v>6573</v>
      </c>
      <c r="E21" s="138">
        <v>6393</v>
      </c>
      <c r="F21" s="138">
        <v>4438</v>
      </c>
      <c r="G21" s="138">
        <v>1847</v>
      </c>
      <c r="H21" s="139">
        <v>0</v>
      </c>
      <c r="I21" s="138">
        <v>30712</v>
      </c>
    </row>
    <row r="22" spans="1:16" ht="16.5" customHeight="1">
      <c r="A22" s="137">
        <v>2000</v>
      </c>
      <c r="B22" s="138">
        <v>5218</v>
      </c>
      <c r="C22" s="138">
        <v>6849</v>
      </c>
      <c r="D22" s="138">
        <v>6559</v>
      </c>
      <c r="E22" s="138">
        <v>5928</v>
      </c>
      <c r="F22" s="138">
        <v>4543</v>
      </c>
      <c r="G22" s="138">
        <v>1882</v>
      </c>
      <c r="H22" s="139">
        <v>1</v>
      </c>
      <c r="I22" s="138">
        <v>30980</v>
      </c>
    </row>
    <row r="23" spans="1:16" ht="16.5" customHeight="1">
      <c r="A23" s="137">
        <v>2001</v>
      </c>
      <c r="B23" s="138">
        <v>5664</v>
      </c>
      <c r="C23" s="138">
        <v>7110</v>
      </c>
      <c r="D23" s="138">
        <v>6587</v>
      </c>
      <c r="E23" s="138">
        <v>5942</v>
      </c>
      <c r="F23" s="138">
        <v>4627</v>
      </c>
      <c r="G23" s="138">
        <v>1832</v>
      </c>
      <c r="H23" s="139">
        <v>15</v>
      </c>
      <c r="I23" s="138">
        <v>31777</v>
      </c>
      <c r="K23" s="77"/>
    </row>
    <row r="24" spans="1:16" ht="16.5" customHeight="1">
      <c r="A24" s="137">
        <v>2002</v>
      </c>
      <c r="B24" s="138">
        <v>6503</v>
      </c>
      <c r="C24" s="138">
        <v>7614</v>
      </c>
      <c r="D24" s="138">
        <v>6416</v>
      </c>
      <c r="E24" s="138">
        <v>5895</v>
      </c>
      <c r="F24" s="138">
        <v>4973</v>
      </c>
      <c r="G24" s="138">
        <v>1959</v>
      </c>
      <c r="H24" s="139">
        <v>5</v>
      </c>
      <c r="I24" s="138">
        <v>33365</v>
      </c>
      <c r="K24" s="81"/>
    </row>
    <row r="25" spans="1:16" ht="16.5" customHeight="1">
      <c r="A25" s="137">
        <v>2003</v>
      </c>
      <c r="B25" s="138">
        <v>6590</v>
      </c>
      <c r="C25" s="138">
        <v>7930</v>
      </c>
      <c r="D25" s="138">
        <v>6543</v>
      </c>
      <c r="E25" s="138">
        <v>6156</v>
      </c>
      <c r="F25" s="138">
        <v>5105</v>
      </c>
      <c r="G25" s="138">
        <v>2139</v>
      </c>
      <c r="H25" s="139">
        <v>10</v>
      </c>
      <c r="I25" s="138">
        <v>34473</v>
      </c>
      <c r="K25" s="85"/>
      <c r="P25" s="80"/>
    </row>
    <row r="26" spans="1:16" ht="16.5" customHeight="1">
      <c r="A26" s="137">
        <v>2004</v>
      </c>
      <c r="B26" s="138">
        <v>6681</v>
      </c>
      <c r="C26" s="138">
        <v>7823</v>
      </c>
      <c r="D26" s="138">
        <v>6519</v>
      </c>
      <c r="E26" s="138">
        <v>6045</v>
      </c>
      <c r="F26" s="138">
        <v>5115</v>
      </c>
      <c r="G26" s="138">
        <v>2249</v>
      </c>
      <c r="H26" s="139">
        <v>22</v>
      </c>
      <c r="I26" s="138">
        <v>34454</v>
      </c>
    </row>
    <row r="27" spans="1:16" ht="16.5" customHeight="1">
      <c r="A27" s="137">
        <v>2005</v>
      </c>
      <c r="B27" s="138">
        <v>6941</v>
      </c>
      <c r="C27" s="138">
        <v>8067</v>
      </c>
      <c r="D27" s="138">
        <v>6514</v>
      </c>
      <c r="E27" s="138">
        <v>5965</v>
      </c>
      <c r="F27" s="138">
        <v>5052</v>
      </c>
      <c r="G27" s="138">
        <v>2420</v>
      </c>
      <c r="H27" s="139">
        <v>19</v>
      </c>
      <c r="I27" s="138">
        <v>34978</v>
      </c>
    </row>
    <row r="28" spans="1:16" ht="16.5" customHeight="1">
      <c r="A28" s="137">
        <v>2006</v>
      </c>
      <c r="B28" s="138">
        <v>7532</v>
      </c>
      <c r="C28" s="138">
        <v>8638</v>
      </c>
      <c r="D28" s="138">
        <v>6740</v>
      </c>
      <c r="E28" s="138">
        <v>5851</v>
      </c>
      <c r="F28" s="138">
        <v>4904</v>
      </c>
      <c r="G28" s="138">
        <v>2360</v>
      </c>
      <c r="H28" s="139">
        <v>20</v>
      </c>
      <c r="I28" s="138">
        <v>36045</v>
      </c>
    </row>
    <row r="29" spans="1:16" ht="16.5" customHeight="1">
      <c r="A29" s="137">
        <v>2007</v>
      </c>
      <c r="B29" s="138">
        <v>7584</v>
      </c>
      <c r="C29" s="138">
        <v>9160</v>
      </c>
      <c r="D29" s="138">
        <v>7102</v>
      </c>
      <c r="E29" s="138">
        <v>6003</v>
      </c>
      <c r="F29" s="138">
        <v>4937</v>
      </c>
      <c r="G29" s="138">
        <v>2404</v>
      </c>
      <c r="H29" s="139">
        <v>15</v>
      </c>
      <c r="I29" s="138">
        <v>37205</v>
      </c>
    </row>
    <row r="30" spans="1:16" ht="16.5" customHeight="1">
      <c r="A30" s="137">
        <v>2008</v>
      </c>
      <c r="B30" s="138">
        <v>7561</v>
      </c>
      <c r="C30" s="138">
        <v>9636</v>
      </c>
      <c r="D30" s="138">
        <v>7274</v>
      </c>
      <c r="E30" s="138">
        <v>5902</v>
      </c>
      <c r="F30" s="138">
        <v>5091</v>
      </c>
      <c r="G30" s="138">
        <v>2551</v>
      </c>
      <c r="H30" s="139">
        <v>38</v>
      </c>
      <c r="I30" s="138">
        <v>38053</v>
      </c>
    </row>
    <row r="31" spans="1:16" ht="16.5" customHeight="1">
      <c r="A31" s="137">
        <v>2009</v>
      </c>
      <c r="B31" s="138">
        <v>7007</v>
      </c>
      <c r="C31" s="138">
        <v>9664</v>
      </c>
      <c r="D31" s="138">
        <v>7282</v>
      </c>
      <c r="E31" s="138">
        <v>6019</v>
      </c>
      <c r="F31" s="138">
        <v>4999</v>
      </c>
      <c r="G31" s="138">
        <v>2473</v>
      </c>
      <c r="H31" s="139">
        <v>80</v>
      </c>
      <c r="I31" s="138">
        <v>37524</v>
      </c>
    </row>
    <row r="32" spans="1:16" ht="16.5" customHeight="1">
      <c r="A32" s="137">
        <v>2010</v>
      </c>
      <c r="B32" s="138">
        <v>6389</v>
      </c>
      <c r="C32" s="138">
        <v>10068</v>
      </c>
      <c r="D32" s="138">
        <v>7495</v>
      </c>
      <c r="E32" s="138">
        <v>6124</v>
      </c>
      <c r="F32" s="138">
        <v>5073</v>
      </c>
      <c r="G32" s="138">
        <v>2542</v>
      </c>
      <c r="H32" s="139">
        <v>2</v>
      </c>
      <c r="I32" s="138">
        <v>37693</v>
      </c>
    </row>
    <row r="33" spans="1:11" ht="16.5" customHeight="1">
      <c r="A33" s="137">
        <v>2011</v>
      </c>
      <c r="B33" s="138">
        <v>5828</v>
      </c>
      <c r="C33" s="138">
        <v>10383</v>
      </c>
      <c r="D33" s="138">
        <v>7577</v>
      </c>
      <c r="E33" s="138">
        <v>6176</v>
      </c>
      <c r="F33" s="138">
        <v>5146</v>
      </c>
      <c r="G33" s="138">
        <v>2640</v>
      </c>
      <c r="H33" s="139">
        <v>0</v>
      </c>
      <c r="I33" s="138">
        <v>37750</v>
      </c>
    </row>
    <row r="34" spans="1:11">
      <c r="A34" s="137">
        <v>2012</v>
      </c>
      <c r="B34" s="138">
        <v>5287</v>
      </c>
      <c r="C34" s="138">
        <v>10484</v>
      </c>
      <c r="D34" s="138">
        <v>7987</v>
      </c>
      <c r="E34" s="138">
        <v>6255</v>
      </c>
      <c r="F34" s="138">
        <v>4820</v>
      </c>
      <c r="G34" s="138">
        <v>2524</v>
      </c>
      <c r="H34" s="139">
        <v>9</v>
      </c>
      <c r="I34" s="138">
        <v>37366</v>
      </c>
    </row>
    <row r="35" spans="1:11">
      <c r="A35" s="137" t="s">
        <v>37</v>
      </c>
      <c r="B35" s="138"/>
      <c r="C35" s="138"/>
      <c r="D35" s="138"/>
      <c r="E35" s="138"/>
      <c r="F35" s="138"/>
      <c r="G35" s="138"/>
      <c r="H35" s="139"/>
      <c r="I35" s="138"/>
    </row>
    <row r="36" spans="1:11">
      <c r="A36" s="137" t="s">
        <v>38</v>
      </c>
      <c r="B36" s="138">
        <v>3900</v>
      </c>
      <c r="C36" s="138">
        <v>9700</v>
      </c>
      <c r="D36" s="138">
        <v>8581</v>
      </c>
      <c r="E36" s="138">
        <v>6570</v>
      </c>
      <c r="F36" s="138">
        <v>4964</v>
      </c>
      <c r="G36" s="138">
        <v>2522</v>
      </c>
      <c r="H36" s="139">
        <v>392</v>
      </c>
      <c r="I36" s="138">
        <v>36629</v>
      </c>
    </row>
    <row r="37" spans="1:11">
      <c r="A37" s="137">
        <v>2015</v>
      </c>
      <c r="B37" s="138">
        <v>3653</v>
      </c>
      <c r="C37" s="138">
        <v>9866</v>
      </c>
      <c r="D37" s="138">
        <v>9787</v>
      </c>
      <c r="E37" s="138">
        <v>7077</v>
      </c>
      <c r="F37" s="138">
        <v>5037</v>
      </c>
      <c r="G37" s="138">
        <v>2645</v>
      </c>
      <c r="H37" s="139">
        <v>6</v>
      </c>
      <c r="I37" s="138">
        <v>38071</v>
      </c>
    </row>
    <row r="38" spans="1:11">
      <c r="A38" s="137">
        <v>2016</v>
      </c>
      <c r="B38" s="138">
        <v>3392</v>
      </c>
      <c r="C38" s="138">
        <v>9108</v>
      </c>
      <c r="D38" s="138">
        <v>10145</v>
      </c>
      <c r="E38" s="138">
        <v>7506</v>
      </c>
      <c r="F38" s="138">
        <v>5380</v>
      </c>
      <c r="G38" s="138">
        <v>2644</v>
      </c>
      <c r="H38" s="139">
        <v>2</v>
      </c>
      <c r="I38" s="138">
        <v>38177</v>
      </c>
      <c r="K38" s="111"/>
    </row>
    <row r="39" spans="1:11" s="35" customFormat="1">
      <c r="A39" s="137">
        <v>2017</v>
      </c>
      <c r="B39" s="138">
        <v>3006</v>
      </c>
      <c r="C39" s="138">
        <v>8078</v>
      </c>
      <c r="D39" s="138">
        <v>10017</v>
      </c>
      <c r="E39" s="138">
        <v>7448</v>
      </c>
      <c r="F39" s="138">
        <v>5234</v>
      </c>
      <c r="G39" s="138">
        <v>2473</v>
      </c>
      <c r="H39" s="139">
        <v>360</v>
      </c>
      <c r="I39" s="138">
        <v>36616</v>
      </c>
    </row>
    <row r="40" spans="1:11" ht="16.3" thickBot="1">
      <c r="A40" s="161" t="s">
        <v>209</v>
      </c>
      <c r="B40" s="182">
        <v>2801</v>
      </c>
      <c r="C40" s="182">
        <v>7581</v>
      </c>
      <c r="D40" s="182">
        <v>9650</v>
      </c>
      <c r="E40" s="182">
        <v>7853</v>
      </c>
      <c r="F40" s="182">
        <v>5348</v>
      </c>
      <c r="G40" s="182">
        <v>2530</v>
      </c>
      <c r="H40" s="183">
        <v>19</v>
      </c>
      <c r="I40" s="162">
        <v>35782</v>
      </c>
    </row>
    <row r="41" spans="1:11" ht="19.55" customHeight="1" thickTop="1">
      <c r="A41" s="14" t="s">
        <v>121</v>
      </c>
    </row>
    <row r="43" spans="1:11">
      <c r="A43" s="49" t="s">
        <v>53</v>
      </c>
    </row>
    <row r="44" spans="1:11">
      <c r="A44" s="50" t="s">
        <v>54</v>
      </c>
    </row>
    <row r="45" spans="1:11">
      <c r="A45" s="50" t="s">
        <v>207</v>
      </c>
    </row>
    <row r="46" spans="1:11">
      <c r="A46" s="168"/>
      <c r="B46" s="169"/>
      <c r="C46" s="169"/>
      <c r="D46" s="169"/>
      <c r="E46" s="169"/>
      <c r="F46" s="169"/>
      <c r="G46" s="169"/>
      <c r="H46" s="169"/>
      <c r="I46" s="169"/>
    </row>
    <row r="47" spans="1:11">
      <c r="A47" s="168"/>
      <c r="B47" s="169"/>
      <c r="C47" s="169"/>
      <c r="D47" s="169"/>
      <c r="E47" s="169"/>
      <c r="F47" s="169"/>
      <c r="G47" s="169"/>
      <c r="H47" s="169"/>
      <c r="I47" s="169"/>
    </row>
    <row r="48" spans="1:11">
      <c r="A48" s="168"/>
      <c r="B48" s="169"/>
      <c r="C48" s="169"/>
      <c r="D48" s="169"/>
      <c r="E48" s="169"/>
      <c r="F48" s="169"/>
      <c r="G48" s="169"/>
      <c r="H48" s="169"/>
      <c r="I48" s="169"/>
    </row>
    <row r="49" spans="1:9">
      <c r="A49" s="168"/>
      <c r="B49" s="169"/>
      <c r="C49" s="169"/>
      <c r="D49" s="169"/>
      <c r="E49" s="169"/>
      <c r="F49" s="169"/>
      <c r="G49" s="169"/>
      <c r="H49" s="169"/>
      <c r="I49" s="169"/>
    </row>
  </sheetData>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IV140"/>
  <sheetViews>
    <sheetView zoomScaleNormal="100" workbookViewId="0">
      <pane ySplit="4" topLeftCell="A5" activePane="bottomLeft" state="frozen"/>
      <selection pane="bottomLeft"/>
    </sheetView>
  </sheetViews>
  <sheetFormatPr defaultRowHeight="15.65"/>
  <cols>
    <col min="1" max="1" width="7.88671875" customWidth="1"/>
    <col min="2" max="2" width="8.21875" customWidth="1"/>
    <col min="3" max="3" width="7.5546875" customWidth="1"/>
    <col min="4" max="6" width="7.88671875" customWidth="1"/>
    <col min="7" max="8" width="8.44140625" customWidth="1"/>
  </cols>
  <sheetData>
    <row r="1" spans="1:8" ht="21.25" customHeight="1">
      <c r="A1" s="26" t="s">
        <v>166</v>
      </c>
      <c r="B1" s="32"/>
      <c r="C1" s="32"/>
      <c r="D1" s="32"/>
      <c r="E1" s="32"/>
      <c r="F1" s="32"/>
      <c r="G1" s="32"/>
      <c r="H1" s="32"/>
    </row>
    <row r="2" spans="1:8" ht="16.5" customHeight="1">
      <c r="A2" s="27" t="s">
        <v>186</v>
      </c>
      <c r="B2" s="32"/>
      <c r="C2" s="32"/>
      <c r="D2" s="32"/>
      <c r="E2" s="32"/>
      <c r="F2" s="32"/>
      <c r="G2" s="32"/>
      <c r="H2" s="32"/>
    </row>
    <row r="3" spans="1:8" ht="16.5" customHeight="1" thickBot="1">
      <c r="A3" s="32"/>
      <c r="B3" s="32"/>
      <c r="C3" s="32"/>
      <c r="D3" s="32"/>
      <c r="E3" s="32"/>
      <c r="F3" s="32"/>
      <c r="G3" s="32"/>
      <c r="H3" s="32"/>
    </row>
    <row r="4" spans="1:8" ht="19.55" customHeight="1" thickTop="1">
      <c r="A4" s="54" t="s">
        <v>0</v>
      </c>
      <c r="B4" s="115" t="s">
        <v>144</v>
      </c>
      <c r="C4" s="115" t="s">
        <v>22</v>
      </c>
      <c r="D4" s="115" t="s">
        <v>23</v>
      </c>
      <c r="E4" s="115" t="s">
        <v>24</v>
      </c>
      <c r="F4" s="115" t="s">
        <v>25</v>
      </c>
      <c r="G4" s="115" t="s">
        <v>145</v>
      </c>
      <c r="H4" s="115" t="s">
        <v>146</v>
      </c>
    </row>
    <row r="5" spans="1:8" ht="16.5" customHeight="1">
      <c r="A5" s="137">
        <v>1983</v>
      </c>
      <c r="B5" s="142">
        <v>17.899999999999999</v>
      </c>
      <c r="C5" s="142">
        <v>26.2</v>
      </c>
      <c r="D5" s="142">
        <v>20.7</v>
      </c>
      <c r="E5" s="142">
        <v>18.2</v>
      </c>
      <c r="F5" s="142">
        <v>15.3</v>
      </c>
      <c r="G5" s="142">
        <v>9.4</v>
      </c>
      <c r="H5" s="142">
        <v>17.899999999999999</v>
      </c>
    </row>
    <row r="6" spans="1:8" ht="16.5" customHeight="1">
      <c r="A6" s="137">
        <v>1984</v>
      </c>
      <c r="B6" s="142">
        <v>17.7</v>
      </c>
      <c r="C6" s="142">
        <v>26.7</v>
      </c>
      <c r="D6" s="142">
        <v>20.399999999999999</v>
      </c>
      <c r="E6" s="142">
        <v>17.899999999999999</v>
      </c>
      <c r="F6" s="141">
        <v>15</v>
      </c>
      <c r="G6" s="142">
        <v>9.1</v>
      </c>
      <c r="H6" s="142">
        <v>17.7</v>
      </c>
    </row>
    <row r="7" spans="1:8" ht="16.5" customHeight="1">
      <c r="A7" s="137">
        <v>1985</v>
      </c>
      <c r="B7" s="141">
        <v>18</v>
      </c>
      <c r="C7" s="142">
        <v>27.3</v>
      </c>
      <c r="D7" s="142">
        <v>20.9</v>
      </c>
      <c r="E7" s="142">
        <v>17.2</v>
      </c>
      <c r="F7" s="142">
        <v>14.7</v>
      </c>
      <c r="G7" s="142">
        <v>8.8000000000000007</v>
      </c>
      <c r="H7" s="142">
        <v>17.7</v>
      </c>
    </row>
    <row r="8" spans="1:8" ht="16.5" customHeight="1">
      <c r="A8" s="137">
        <v>1986</v>
      </c>
      <c r="B8" s="142">
        <v>19.600000000000001</v>
      </c>
      <c r="C8" s="141">
        <v>30</v>
      </c>
      <c r="D8" s="142">
        <v>23.8</v>
      </c>
      <c r="E8" s="142">
        <v>18.2</v>
      </c>
      <c r="F8" s="142">
        <v>14.8</v>
      </c>
      <c r="G8" s="142">
        <v>8.4</v>
      </c>
      <c r="H8" s="142">
        <v>18.899999999999999</v>
      </c>
    </row>
    <row r="9" spans="1:8" ht="16.5" customHeight="1">
      <c r="A9" s="137">
        <v>1987</v>
      </c>
      <c r="B9" s="142">
        <v>21.5</v>
      </c>
      <c r="C9" s="142">
        <v>31.2</v>
      </c>
      <c r="D9" s="142">
        <v>24.6</v>
      </c>
      <c r="E9" s="141">
        <v>19</v>
      </c>
      <c r="F9" s="142">
        <v>15.6</v>
      </c>
      <c r="G9" s="142">
        <v>8.1999999999999993</v>
      </c>
      <c r="H9" s="142">
        <v>19.8</v>
      </c>
    </row>
    <row r="10" spans="1:8" ht="16.5" customHeight="1">
      <c r="A10" s="137">
        <v>1988</v>
      </c>
      <c r="B10" s="142">
        <v>24.3</v>
      </c>
      <c r="C10" s="142">
        <v>33.799999999999997</v>
      </c>
      <c r="D10" s="141">
        <v>27</v>
      </c>
      <c r="E10" s="142">
        <v>20.6</v>
      </c>
      <c r="F10" s="142">
        <v>15.7</v>
      </c>
      <c r="G10" s="142">
        <v>8.4</v>
      </c>
      <c r="H10" s="142">
        <v>21.4</v>
      </c>
    </row>
    <row r="11" spans="1:8" ht="16.5" customHeight="1">
      <c r="A11" s="137">
        <v>1989</v>
      </c>
      <c r="B11" s="142">
        <v>24.9</v>
      </c>
      <c r="C11" s="142">
        <v>34.9</v>
      </c>
      <c r="D11" s="142">
        <v>26.7</v>
      </c>
      <c r="E11" s="142">
        <v>20.5</v>
      </c>
      <c r="F11" s="142">
        <v>15.4</v>
      </c>
      <c r="G11" s="142">
        <v>8.4</v>
      </c>
      <c r="H11" s="142">
        <v>21.5</v>
      </c>
    </row>
    <row r="12" spans="1:8" ht="16.5" customHeight="1">
      <c r="A12" s="137">
        <v>1990</v>
      </c>
      <c r="B12" s="142">
        <v>24.6</v>
      </c>
      <c r="C12" s="142">
        <v>33.200000000000003</v>
      </c>
      <c r="D12" s="142">
        <v>27.5</v>
      </c>
      <c r="E12" s="142">
        <v>20.399999999999999</v>
      </c>
      <c r="F12" s="142">
        <v>15.5</v>
      </c>
      <c r="G12" s="142">
        <v>8.1</v>
      </c>
      <c r="H12" s="142">
        <v>21.3</v>
      </c>
    </row>
    <row r="13" spans="1:8" ht="16.5" customHeight="1">
      <c r="A13" s="137">
        <v>1991</v>
      </c>
      <c r="B13" s="142">
        <v>22.6</v>
      </c>
      <c r="C13" s="142">
        <v>31.8</v>
      </c>
      <c r="D13" s="142">
        <v>26.3</v>
      </c>
      <c r="E13" s="142">
        <v>20.9</v>
      </c>
      <c r="F13" s="142">
        <v>14.4</v>
      </c>
      <c r="G13" s="142">
        <v>7.6</v>
      </c>
      <c r="H13" s="142">
        <v>20.399999999999999</v>
      </c>
    </row>
    <row r="14" spans="1:8" ht="16.5" customHeight="1">
      <c r="A14" s="137">
        <v>1992</v>
      </c>
      <c r="B14" s="142">
        <v>20.100000000000001</v>
      </c>
      <c r="C14" s="142">
        <v>30.5</v>
      </c>
      <c r="D14" s="141">
        <v>26</v>
      </c>
      <c r="E14" s="142">
        <v>21.3</v>
      </c>
      <c r="F14" s="142">
        <v>14.9</v>
      </c>
      <c r="G14" s="142">
        <v>7.7</v>
      </c>
      <c r="H14" s="141">
        <v>20</v>
      </c>
    </row>
    <row r="15" spans="1:8" ht="16.5" customHeight="1">
      <c r="A15" s="137">
        <v>1993</v>
      </c>
      <c r="B15" s="142">
        <v>18.8</v>
      </c>
      <c r="C15" s="141">
        <v>30</v>
      </c>
      <c r="D15" s="142">
        <v>25.9</v>
      </c>
      <c r="E15" s="142">
        <v>21.9</v>
      </c>
      <c r="F15" s="142">
        <v>14.6</v>
      </c>
      <c r="G15" s="142">
        <v>7.3</v>
      </c>
      <c r="H15" s="142">
        <v>19.8</v>
      </c>
    </row>
    <row r="16" spans="1:8" ht="16.5" customHeight="1">
      <c r="A16" s="137">
        <v>1994</v>
      </c>
      <c r="B16" s="142">
        <v>17.8</v>
      </c>
      <c r="C16" s="142">
        <v>28.1</v>
      </c>
      <c r="D16" s="142">
        <v>24.3</v>
      </c>
      <c r="E16" s="142">
        <v>20.399999999999999</v>
      </c>
      <c r="F16" s="142">
        <v>14.4</v>
      </c>
      <c r="G16" s="141">
        <v>7</v>
      </c>
      <c r="H16" s="142">
        <v>18.7</v>
      </c>
    </row>
    <row r="17" spans="1:11" ht="16.5" customHeight="1">
      <c r="A17" s="137">
        <v>1995</v>
      </c>
      <c r="B17" s="142">
        <v>16.899999999999999</v>
      </c>
      <c r="C17" s="142">
        <v>26.4</v>
      </c>
      <c r="D17" s="142">
        <v>24.1</v>
      </c>
      <c r="E17" s="142">
        <v>20.399999999999999</v>
      </c>
      <c r="F17" s="142">
        <v>14.5</v>
      </c>
      <c r="G17" s="142">
        <v>6.8</v>
      </c>
      <c r="H17" s="142">
        <v>18.3</v>
      </c>
    </row>
    <row r="18" spans="1:11" ht="16.5" customHeight="1">
      <c r="A18" s="137">
        <v>1996</v>
      </c>
      <c r="B18" s="142">
        <v>17.7</v>
      </c>
      <c r="C18" s="142">
        <v>27.5</v>
      </c>
      <c r="D18" s="142">
        <v>24.7</v>
      </c>
      <c r="E18" s="142">
        <v>20.9</v>
      </c>
      <c r="F18" s="142">
        <v>14.8</v>
      </c>
      <c r="G18" s="142">
        <v>6.5</v>
      </c>
      <c r="H18" s="142">
        <v>18.7</v>
      </c>
    </row>
    <row r="19" spans="1:11" ht="16.5" customHeight="1">
      <c r="A19" s="137">
        <v>1997</v>
      </c>
      <c r="B19" s="142">
        <v>17.8</v>
      </c>
      <c r="C19" s="142">
        <v>26.6</v>
      </c>
      <c r="D19" s="142">
        <v>23.7</v>
      </c>
      <c r="E19" s="142">
        <v>20.7</v>
      </c>
      <c r="F19" s="142">
        <v>15.2</v>
      </c>
      <c r="G19" s="142">
        <v>6.5</v>
      </c>
      <c r="H19" s="142">
        <v>18.399999999999999</v>
      </c>
    </row>
    <row r="20" spans="1:11" ht="16.5" customHeight="1">
      <c r="A20" s="137">
        <v>1998</v>
      </c>
      <c r="B20" s="142">
        <v>18.5</v>
      </c>
      <c r="C20" s="142">
        <v>26.1</v>
      </c>
      <c r="D20" s="142">
        <v>23.1</v>
      </c>
      <c r="E20" s="142">
        <v>20.2</v>
      </c>
      <c r="F20" s="142">
        <v>15.4</v>
      </c>
      <c r="G20" s="142">
        <v>6.7</v>
      </c>
      <c r="H20" s="142">
        <v>18.3</v>
      </c>
    </row>
    <row r="21" spans="1:11" ht="16.5" customHeight="1">
      <c r="A21" s="137">
        <v>1999</v>
      </c>
      <c r="B21" s="141">
        <v>19</v>
      </c>
      <c r="C21" s="142">
        <v>26.3</v>
      </c>
      <c r="D21" s="142">
        <v>22.5</v>
      </c>
      <c r="E21" s="142">
        <v>20.2</v>
      </c>
      <c r="F21" s="142">
        <v>15.1</v>
      </c>
      <c r="G21" s="142">
        <v>6.4</v>
      </c>
      <c r="H21" s="142">
        <v>18.100000000000001</v>
      </c>
    </row>
    <row r="22" spans="1:11" ht="16.5" customHeight="1">
      <c r="A22" s="137">
        <v>2000</v>
      </c>
      <c r="B22" s="142">
        <v>21.2</v>
      </c>
      <c r="C22" s="142">
        <v>26.9</v>
      </c>
      <c r="D22" s="142">
        <v>22.5</v>
      </c>
      <c r="E22" s="142">
        <v>19.100000000000001</v>
      </c>
      <c r="F22" s="141">
        <v>15</v>
      </c>
      <c r="G22" s="142">
        <v>6.5</v>
      </c>
      <c r="H22" s="142">
        <v>18.3</v>
      </c>
    </row>
    <row r="23" spans="1:11" ht="16.5" customHeight="1">
      <c r="A23" s="137">
        <v>2001</v>
      </c>
      <c r="B23" s="142">
        <v>22.7</v>
      </c>
      <c r="C23" s="142">
        <v>28.1</v>
      </c>
      <c r="D23" s="142">
        <v>22.9</v>
      </c>
      <c r="E23" s="142">
        <v>19.5</v>
      </c>
      <c r="F23" s="142">
        <v>14.8</v>
      </c>
      <c r="G23" s="142">
        <v>6.4</v>
      </c>
      <c r="H23" s="142">
        <v>18.7</v>
      </c>
    </row>
    <row r="24" spans="1:11" ht="16.5" customHeight="1">
      <c r="A24" s="137">
        <v>2002</v>
      </c>
      <c r="B24" s="142">
        <v>25.5</v>
      </c>
      <c r="C24" s="141">
        <v>30</v>
      </c>
      <c r="D24" s="142">
        <v>22.7</v>
      </c>
      <c r="E24" s="142">
        <v>19.5</v>
      </c>
      <c r="F24" s="142">
        <v>15.5</v>
      </c>
      <c r="G24" s="142">
        <v>6.8</v>
      </c>
      <c r="H24" s="142">
        <v>19.600000000000001</v>
      </c>
      <c r="K24" s="77"/>
    </row>
    <row r="25" spans="1:11" ht="16.5" customHeight="1">
      <c r="A25" s="137">
        <v>2003</v>
      </c>
      <c r="B25" s="141">
        <v>25</v>
      </c>
      <c r="C25" s="142">
        <v>31.2</v>
      </c>
      <c r="D25" s="142">
        <v>23.7</v>
      </c>
      <c r="E25" s="142">
        <v>20.5</v>
      </c>
      <c r="F25" s="142">
        <v>15.7</v>
      </c>
      <c r="G25" s="142">
        <v>7.4</v>
      </c>
      <c r="H25" s="142">
        <v>20.2</v>
      </c>
      <c r="K25" s="77"/>
    </row>
    <row r="26" spans="1:11" ht="16.5" customHeight="1">
      <c r="A26" s="137">
        <v>2004</v>
      </c>
      <c r="B26" s="142">
        <v>24.4</v>
      </c>
      <c r="C26" s="142">
        <v>30.6</v>
      </c>
      <c r="D26" s="142">
        <v>24.1</v>
      </c>
      <c r="E26" s="142">
        <v>20.100000000000001</v>
      </c>
      <c r="F26" s="142">
        <v>15.9</v>
      </c>
      <c r="G26" s="142">
        <v>7.6</v>
      </c>
      <c r="H26" s="141">
        <v>20</v>
      </c>
      <c r="K26" s="80"/>
    </row>
    <row r="27" spans="1:11" ht="16.5" customHeight="1">
      <c r="A27" s="137">
        <v>2005</v>
      </c>
      <c r="B27" s="142">
        <v>24.3</v>
      </c>
      <c r="C27" s="142">
        <v>31.4</v>
      </c>
      <c r="D27" s="142">
        <v>24.3</v>
      </c>
      <c r="E27" s="142">
        <v>19.8</v>
      </c>
      <c r="F27" s="141">
        <v>16</v>
      </c>
      <c r="G27" s="142">
        <v>7.9</v>
      </c>
      <c r="H27" s="142">
        <v>20.2</v>
      </c>
      <c r="K27" s="80"/>
    </row>
    <row r="28" spans="1:11" ht="16.5" customHeight="1">
      <c r="A28" s="137">
        <v>2006</v>
      </c>
      <c r="B28" s="142">
        <v>25.4</v>
      </c>
      <c r="C28" s="142">
        <v>33.1</v>
      </c>
      <c r="D28" s="142">
        <v>25.2</v>
      </c>
      <c r="E28" s="142">
        <v>19.7</v>
      </c>
      <c r="F28" s="142">
        <v>15.7</v>
      </c>
      <c r="G28" s="142">
        <v>7.5</v>
      </c>
      <c r="H28" s="142">
        <v>20.6</v>
      </c>
      <c r="K28" s="81"/>
    </row>
    <row r="29" spans="1:11" ht="16.5" customHeight="1">
      <c r="A29" s="137">
        <v>2007</v>
      </c>
      <c r="B29" s="142">
        <v>24.8</v>
      </c>
      <c r="C29" s="142">
        <v>34.200000000000003</v>
      </c>
      <c r="D29" s="142">
        <v>26.3</v>
      </c>
      <c r="E29" s="142">
        <v>20.5</v>
      </c>
      <c r="F29" s="141">
        <v>16</v>
      </c>
      <c r="G29" s="142">
        <v>7.4</v>
      </c>
      <c r="H29" s="141">
        <v>21</v>
      </c>
    </row>
    <row r="30" spans="1:11" ht="16.5" customHeight="1">
      <c r="A30" s="137">
        <v>2008</v>
      </c>
      <c r="B30" s="142">
        <v>24.4</v>
      </c>
      <c r="C30" s="142">
        <v>34.700000000000003</v>
      </c>
      <c r="D30" s="142">
        <v>26.7</v>
      </c>
      <c r="E30" s="142">
        <v>20.399999999999999</v>
      </c>
      <c r="F30" s="142">
        <v>16.5</v>
      </c>
      <c r="G30" s="142">
        <v>7.7</v>
      </c>
      <c r="H30" s="142">
        <v>21.3</v>
      </c>
      <c r="K30" s="85"/>
    </row>
    <row r="31" spans="1:11" ht="16.5" customHeight="1">
      <c r="A31" s="137">
        <v>2009</v>
      </c>
      <c r="B31" s="142">
        <v>22.5</v>
      </c>
      <c r="C31" s="142">
        <v>33.4</v>
      </c>
      <c r="D31" s="142">
        <v>26.3</v>
      </c>
      <c r="E31" s="142">
        <v>21.1</v>
      </c>
      <c r="F31" s="142">
        <v>16.100000000000001</v>
      </c>
      <c r="G31" s="142">
        <v>7.5</v>
      </c>
      <c r="H31" s="142">
        <v>20.8</v>
      </c>
    </row>
    <row r="32" spans="1:11" ht="16.5" customHeight="1">
      <c r="A32" s="137">
        <v>2010</v>
      </c>
      <c r="B32" s="142">
        <v>20.9</v>
      </c>
      <c r="C32" s="142">
        <v>33.299999999999997</v>
      </c>
      <c r="D32" s="142">
        <v>26.7</v>
      </c>
      <c r="E32" s="142">
        <v>21.5</v>
      </c>
      <c r="F32" s="142">
        <v>16.3</v>
      </c>
      <c r="G32" s="142">
        <v>7.9</v>
      </c>
      <c r="H32" s="142">
        <v>20.9</v>
      </c>
    </row>
    <row r="33" spans="1:256" ht="16.5" customHeight="1">
      <c r="A33" s="137">
        <v>2011</v>
      </c>
      <c r="B33" s="142">
        <v>19.8</v>
      </c>
      <c r="C33" s="142">
        <v>33.1</v>
      </c>
      <c r="D33" s="142">
        <v>26.5</v>
      </c>
      <c r="E33" s="142">
        <v>21.6</v>
      </c>
      <c r="F33" s="142">
        <v>16.600000000000001</v>
      </c>
      <c r="G33" s="142">
        <v>8.3000000000000007</v>
      </c>
      <c r="H33" s="142">
        <v>20.9</v>
      </c>
    </row>
    <row r="34" spans="1:256">
      <c r="A34" s="137">
        <v>2012</v>
      </c>
      <c r="B34" s="142">
        <v>18.8</v>
      </c>
      <c r="C34" s="142">
        <v>32.6</v>
      </c>
      <c r="D34" s="142">
        <v>27.2</v>
      </c>
      <c r="E34" s="142">
        <v>21.7</v>
      </c>
      <c r="F34" s="142">
        <v>15.8</v>
      </c>
      <c r="G34" s="141">
        <v>8</v>
      </c>
      <c r="H34" s="142">
        <v>20.7</v>
      </c>
    </row>
    <row r="35" spans="1:256">
      <c r="A35" s="137" t="s">
        <v>203</v>
      </c>
      <c r="B35" s="141"/>
      <c r="C35" s="141"/>
      <c r="D35" s="141"/>
      <c r="E35" s="141"/>
      <c r="F35" s="141"/>
      <c r="G35" s="141"/>
      <c r="H35" s="141"/>
    </row>
    <row r="36" spans="1:256">
      <c r="A36" s="137" t="s">
        <v>204</v>
      </c>
      <c r="B36" s="142">
        <v>15.1</v>
      </c>
      <c r="C36" s="142">
        <v>29.6</v>
      </c>
      <c r="D36" s="142">
        <v>27.3</v>
      </c>
      <c r="E36" s="142">
        <v>22.3</v>
      </c>
      <c r="F36" s="142">
        <v>16.7</v>
      </c>
      <c r="G36" s="141">
        <v>7.9</v>
      </c>
      <c r="H36" s="142">
        <v>20.2</v>
      </c>
    </row>
    <row r="37" spans="1:256">
      <c r="A37" s="137">
        <v>2015</v>
      </c>
      <c r="B37" s="142">
        <v>14.4</v>
      </c>
      <c r="C37" s="142">
        <v>30.6</v>
      </c>
      <c r="D37" s="142">
        <v>29.9</v>
      </c>
      <c r="E37" s="142">
        <v>23.7</v>
      </c>
      <c r="F37" s="141">
        <v>17</v>
      </c>
      <c r="G37" s="142">
        <v>8.1999999999999993</v>
      </c>
      <c r="H37" s="142">
        <v>20.9</v>
      </c>
    </row>
    <row r="38" spans="1:256">
      <c r="A38" s="137">
        <v>2016</v>
      </c>
      <c r="B38" s="142">
        <v>13.4</v>
      </c>
      <c r="C38" s="141">
        <v>29</v>
      </c>
      <c r="D38" s="142">
        <v>29.8</v>
      </c>
      <c r="E38" s="142">
        <v>24.5</v>
      </c>
      <c r="F38" s="142">
        <v>17.899999999999999</v>
      </c>
      <c r="G38" s="142">
        <v>8.3000000000000007</v>
      </c>
      <c r="H38" s="142">
        <v>20.8</v>
      </c>
    </row>
    <row r="39" spans="1:256" s="35" customFormat="1">
      <c r="A39" s="137" t="s">
        <v>202</v>
      </c>
      <c r="B39" s="142">
        <v>11.7</v>
      </c>
      <c r="C39" s="142">
        <v>26.6</v>
      </c>
      <c r="D39" s="142">
        <v>28.5</v>
      </c>
      <c r="E39" s="142">
        <v>23.5</v>
      </c>
      <c r="F39" s="142">
        <v>17.2</v>
      </c>
      <c r="G39" s="142">
        <v>7.8</v>
      </c>
      <c r="H39" s="142">
        <v>19.8</v>
      </c>
      <c r="I39" s="135"/>
      <c r="J39" s="140"/>
      <c r="K39" s="140"/>
      <c r="L39" s="140"/>
      <c r="M39" s="140"/>
      <c r="N39" s="140"/>
      <c r="O39" s="140"/>
      <c r="P39" s="140"/>
      <c r="Q39" s="135"/>
      <c r="R39" s="140"/>
      <c r="S39" s="140"/>
      <c r="T39" s="140"/>
      <c r="U39" s="140"/>
      <c r="V39" s="140"/>
      <c r="W39" s="140"/>
      <c r="X39" s="140"/>
      <c r="Y39" s="135"/>
      <c r="Z39" s="140"/>
      <c r="AA39" s="140"/>
      <c r="AB39" s="140"/>
      <c r="AC39" s="140"/>
      <c r="AD39" s="140"/>
      <c r="AE39" s="140"/>
      <c r="AF39" s="140"/>
      <c r="AG39" s="135"/>
      <c r="AH39" s="140"/>
      <c r="AI39" s="140"/>
      <c r="AJ39" s="140"/>
      <c r="AK39" s="140"/>
      <c r="AL39" s="140"/>
      <c r="AM39" s="140"/>
      <c r="AN39" s="140"/>
      <c r="AO39" s="135"/>
      <c r="AP39" s="140"/>
      <c r="AQ39" s="140"/>
      <c r="AR39" s="140"/>
      <c r="AS39" s="140"/>
      <c r="AT39" s="140"/>
      <c r="AU39" s="140"/>
      <c r="AV39" s="140"/>
      <c r="AW39" s="135"/>
      <c r="AX39" s="140"/>
      <c r="AY39" s="140"/>
      <c r="AZ39" s="140"/>
      <c r="BA39" s="140"/>
      <c r="BB39" s="140"/>
      <c r="BC39" s="140"/>
      <c r="BD39" s="140"/>
      <c r="BE39" s="135"/>
      <c r="BF39" s="140"/>
      <c r="BG39" s="140"/>
      <c r="BH39" s="140"/>
      <c r="BI39" s="140"/>
      <c r="BJ39" s="140"/>
      <c r="BK39" s="140"/>
      <c r="BL39" s="140"/>
      <c r="BM39" s="135"/>
      <c r="BN39" s="140"/>
      <c r="BO39" s="140"/>
      <c r="BP39" s="140"/>
      <c r="BQ39" s="140"/>
      <c r="BR39" s="140"/>
      <c r="BS39" s="140"/>
      <c r="BT39" s="140"/>
      <c r="BU39" s="135"/>
      <c r="BV39" s="140"/>
      <c r="BW39" s="140"/>
      <c r="BX39" s="140"/>
      <c r="BY39" s="140"/>
      <c r="BZ39" s="140"/>
      <c r="CA39" s="140"/>
      <c r="CB39" s="140"/>
      <c r="CC39" s="135"/>
      <c r="CD39" s="140"/>
      <c r="CE39" s="140"/>
      <c r="CF39" s="140"/>
      <c r="CG39" s="140"/>
      <c r="CH39" s="140"/>
      <c r="CI39" s="140"/>
      <c r="CJ39" s="140"/>
      <c r="CK39" s="135"/>
      <c r="CL39" s="140"/>
      <c r="CM39" s="140"/>
      <c r="CN39" s="140"/>
      <c r="CO39" s="140"/>
      <c r="CP39" s="140"/>
      <c r="CQ39" s="140"/>
      <c r="CR39" s="140"/>
      <c r="CS39" s="135"/>
      <c r="CT39" s="140"/>
      <c r="CU39" s="140"/>
      <c r="CV39" s="140"/>
      <c r="CW39" s="140"/>
      <c r="CX39" s="140"/>
      <c r="CY39" s="140"/>
      <c r="CZ39" s="140"/>
      <c r="DA39" s="135"/>
      <c r="DB39" s="140"/>
      <c r="DC39" s="140"/>
      <c r="DD39" s="140"/>
      <c r="DE39" s="140"/>
      <c r="DF39" s="140"/>
      <c r="DG39" s="140"/>
      <c r="DH39" s="140"/>
      <c r="DI39" s="135"/>
      <c r="DJ39" s="140"/>
      <c r="DK39" s="140"/>
      <c r="DL39" s="140"/>
      <c r="DM39" s="140"/>
      <c r="DN39" s="140"/>
      <c r="DO39" s="140"/>
      <c r="DP39" s="140"/>
      <c r="DQ39" s="135"/>
      <c r="DR39" s="140"/>
      <c r="DS39" s="140"/>
      <c r="DT39" s="140"/>
      <c r="DU39" s="140"/>
      <c r="DV39" s="140"/>
      <c r="DW39" s="140"/>
      <c r="DX39" s="140"/>
      <c r="DY39" s="135"/>
      <c r="DZ39" s="140"/>
      <c r="EA39" s="140"/>
      <c r="EB39" s="140"/>
      <c r="EC39" s="140"/>
      <c r="ED39" s="140"/>
      <c r="EE39" s="140"/>
      <c r="EF39" s="140"/>
      <c r="EG39" s="135"/>
      <c r="EH39" s="140"/>
      <c r="EI39" s="140"/>
      <c r="EJ39" s="140"/>
      <c r="EK39" s="140"/>
      <c r="EL39" s="140"/>
      <c r="EM39" s="140"/>
      <c r="EN39" s="140"/>
      <c r="EO39" s="135"/>
      <c r="EP39" s="140"/>
      <c r="EQ39" s="140"/>
      <c r="ER39" s="140"/>
      <c r="ES39" s="140"/>
      <c r="ET39" s="140"/>
      <c r="EU39" s="140"/>
      <c r="EV39" s="140"/>
      <c r="EW39" s="135"/>
      <c r="EX39" s="140"/>
      <c r="EY39" s="140"/>
      <c r="EZ39" s="140"/>
      <c r="FA39" s="140"/>
      <c r="FB39" s="140"/>
      <c r="FC39" s="140"/>
      <c r="FD39" s="140"/>
      <c r="FE39" s="135"/>
      <c r="FF39" s="140"/>
      <c r="FG39" s="140"/>
      <c r="FH39" s="140"/>
      <c r="FI39" s="140"/>
      <c r="FJ39" s="140"/>
      <c r="FK39" s="140"/>
      <c r="FL39" s="140"/>
      <c r="FM39" s="135"/>
      <c r="FN39" s="140"/>
      <c r="FO39" s="140"/>
      <c r="FP39" s="140"/>
      <c r="FQ39" s="140"/>
      <c r="FR39" s="140"/>
      <c r="FS39" s="140"/>
      <c r="FT39" s="140"/>
      <c r="FU39" s="135"/>
      <c r="FV39" s="140"/>
      <c r="FW39" s="140"/>
      <c r="FX39" s="140"/>
      <c r="FY39" s="140"/>
      <c r="FZ39" s="140"/>
      <c r="GA39" s="140"/>
      <c r="GB39" s="140"/>
      <c r="GC39" s="135"/>
      <c r="GD39" s="140"/>
      <c r="GE39" s="140"/>
      <c r="GF39" s="140"/>
      <c r="GG39" s="140"/>
      <c r="GH39" s="140"/>
      <c r="GI39" s="140"/>
      <c r="GJ39" s="140"/>
      <c r="GK39" s="135"/>
      <c r="GL39" s="140"/>
      <c r="GM39" s="140"/>
      <c r="GN39" s="140"/>
      <c r="GO39" s="140"/>
      <c r="GP39" s="140"/>
      <c r="GQ39" s="140"/>
      <c r="GR39" s="140"/>
      <c r="GS39" s="135"/>
      <c r="GT39" s="140"/>
      <c r="GU39" s="140"/>
      <c r="GV39" s="140"/>
      <c r="GW39" s="140"/>
      <c r="GX39" s="140"/>
      <c r="GY39" s="140"/>
      <c r="GZ39" s="140"/>
      <c r="HA39" s="135"/>
      <c r="HB39" s="140"/>
      <c r="HC39" s="140"/>
      <c r="HD39" s="140"/>
      <c r="HE39" s="140"/>
      <c r="HF39" s="140"/>
      <c r="HG39" s="140"/>
      <c r="HH39" s="140"/>
      <c r="HI39" s="135"/>
      <c r="HJ39" s="140"/>
      <c r="HK39" s="140"/>
      <c r="HL39" s="140"/>
      <c r="HM39" s="140"/>
      <c r="HN39" s="140"/>
      <c r="HO39" s="140"/>
      <c r="HP39" s="140"/>
      <c r="HQ39" s="135"/>
      <c r="HR39" s="140"/>
      <c r="HS39" s="140"/>
      <c r="HT39" s="140"/>
      <c r="HU39" s="140"/>
      <c r="HV39" s="140"/>
      <c r="HW39" s="140"/>
      <c r="HX39" s="140"/>
      <c r="HY39" s="135"/>
      <c r="HZ39" s="140"/>
      <c r="IA39" s="140"/>
      <c r="IB39" s="140"/>
      <c r="IC39" s="140"/>
      <c r="ID39" s="140"/>
      <c r="IE39" s="140"/>
      <c r="IF39" s="140"/>
      <c r="IG39" s="135"/>
      <c r="IH39" s="140"/>
      <c r="II39" s="140"/>
      <c r="IJ39" s="140"/>
      <c r="IK39" s="140"/>
      <c r="IL39" s="140"/>
      <c r="IM39" s="140"/>
      <c r="IN39" s="140"/>
      <c r="IO39" s="135"/>
      <c r="IP39" s="140"/>
      <c r="IQ39" s="140"/>
      <c r="IR39" s="140"/>
      <c r="IS39" s="140"/>
      <c r="IT39" s="140"/>
      <c r="IU39" s="140"/>
      <c r="IV39" s="140"/>
    </row>
    <row r="40" spans="1:256" ht="16.3" thickBot="1">
      <c r="A40" s="161">
        <v>2018</v>
      </c>
      <c r="B40" s="163">
        <v>10.7</v>
      </c>
      <c r="C40" s="163">
        <v>26</v>
      </c>
      <c r="D40" s="163">
        <v>26.9</v>
      </c>
      <c r="E40" s="163">
        <v>23.9</v>
      </c>
      <c r="F40" s="163">
        <v>17.3</v>
      </c>
      <c r="G40" s="163">
        <v>8.1</v>
      </c>
      <c r="H40" s="163">
        <v>19.2</v>
      </c>
      <c r="J40" s="35"/>
    </row>
    <row r="41" spans="1:256" ht="16.3" thickTop="1">
      <c r="A41" s="14" t="s">
        <v>121</v>
      </c>
      <c r="F41" s="80"/>
      <c r="J41" s="35"/>
    </row>
    <row r="42" spans="1:256">
      <c r="J42" s="35"/>
    </row>
    <row r="43" spans="1:256">
      <c r="A43" s="49" t="s">
        <v>147</v>
      </c>
    </row>
    <row r="44" spans="1:256">
      <c r="A44" s="50" t="s">
        <v>149</v>
      </c>
      <c r="J44" s="35"/>
      <c r="K44" s="80"/>
    </row>
    <row r="45" spans="1:256">
      <c r="A45" s="49" t="s">
        <v>148</v>
      </c>
    </row>
    <row r="46" spans="1:256">
      <c r="A46" s="49" t="s">
        <v>158</v>
      </c>
    </row>
    <row r="48" spans="1:256" s="133" customFormat="1" ht="12.25">
      <c r="C48" s="160"/>
    </row>
    <row r="49" s="133" customFormat="1" ht="12.25"/>
    <row r="50" s="133" customFormat="1" ht="12.25"/>
    <row r="51" s="133" customFormat="1" ht="12.25"/>
    <row r="52" s="133" customFormat="1" ht="12.25"/>
    <row r="53" s="133" customFormat="1" ht="12.25"/>
    <row r="54" s="133" customFormat="1" ht="12.25"/>
    <row r="55" s="133" customFormat="1" ht="12.25"/>
    <row r="56" s="133" customFormat="1" ht="12.25"/>
    <row r="57" s="133" customFormat="1" ht="12.25"/>
    <row r="58" s="133" customFormat="1" ht="12.25"/>
    <row r="59" s="133" customFormat="1" ht="12.25"/>
    <row r="60" s="133" customFormat="1" ht="12.25"/>
    <row r="61" s="133" customFormat="1" ht="12.25"/>
    <row r="62" s="133" customFormat="1" ht="12.25"/>
    <row r="63" s="133" customFormat="1" ht="12.25"/>
    <row r="64" s="133" customFormat="1" ht="12.25"/>
    <row r="65" s="133" customFormat="1" ht="12.25"/>
    <row r="66" s="133" customFormat="1" ht="12.25"/>
    <row r="67" s="133" customFormat="1" ht="12.25"/>
    <row r="68" s="133" customFormat="1" ht="12.25"/>
    <row r="69" s="133" customFormat="1" ht="12.25"/>
    <row r="70" s="133" customFormat="1" ht="12.25"/>
    <row r="71" s="133" customFormat="1" ht="12.25"/>
    <row r="72" s="133" customFormat="1" ht="12.25"/>
    <row r="73" s="133" customFormat="1" ht="12.25"/>
    <row r="74" s="133" customFormat="1" ht="12.25"/>
    <row r="75" s="133" customFormat="1" ht="12.25"/>
    <row r="76" s="133" customFormat="1" ht="12.25"/>
    <row r="77" s="133" customFormat="1" ht="12.25"/>
    <row r="78" s="133" customFormat="1" ht="12.25"/>
    <row r="79" s="133" customFormat="1" ht="12.25"/>
    <row r="80" s="133" customFormat="1" ht="12.25"/>
    <row r="81" s="133" customFormat="1" ht="12.25"/>
    <row r="82" s="133" customFormat="1" ht="12.25"/>
    <row r="83" s="133" customFormat="1" ht="12.25"/>
    <row r="84" s="133" customFormat="1" ht="12.25"/>
    <row r="85" s="133" customFormat="1" ht="12.25"/>
    <row r="86" s="133" customFormat="1" ht="12.25"/>
    <row r="87" s="133" customFormat="1" ht="12.25"/>
    <row r="88" s="133" customFormat="1" ht="12.25"/>
    <row r="89" s="133" customFormat="1" ht="12.25"/>
    <row r="90" s="133" customFormat="1" ht="12.25"/>
    <row r="91" s="133" customFormat="1" ht="12.25"/>
    <row r="92" s="133" customFormat="1" ht="12.25"/>
    <row r="93" s="133" customFormat="1" ht="12.25"/>
    <row r="94" s="133" customFormat="1" ht="12.25"/>
    <row r="95" s="133" customFormat="1" ht="12.25"/>
    <row r="96" s="133" customFormat="1" ht="12.25"/>
    <row r="97" s="133" customFormat="1" ht="12.25"/>
    <row r="98" s="133" customFormat="1" ht="12.25"/>
    <row r="99" s="133" customFormat="1" ht="12.25"/>
    <row r="100" s="133" customFormat="1" ht="12.25"/>
    <row r="101" s="133" customFormat="1" ht="12.25"/>
    <row r="102" s="133" customFormat="1" ht="12.25"/>
    <row r="103" s="133" customFormat="1" ht="12.25"/>
    <row r="104" s="133" customFormat="1" ht="12.25"/>
    <row r="105" s="133" customFormat="1" ht="12.25"/>
    <row r="106" s="133" customFormat="1" ht="12.25"/>
    <row r="107" s="133" customFormat="1" ht="12.25"/>
    <row r="108" s="133" customFormat="1" ht="12.25"/>
    <row r="109" s="133" customFormat="1" ht="12.25"/>
    <row r="110" s="133" customFormat="1" ht="12.25"/>
    <row r="111" s="133" customFormat="1" ht="12.25"/>
    <row r="112" s="133" customFormat="1" ht="12.25"/>
    <row r="113" s="133" customFormat="1" ht="12.25"/>
    <row r="114" s="133" customFormat="1" ht="12.25"/>
    <row r="115" s="133" customFormat="1" ht="12.25"/>
    <row r="116" s="133" customFormat="1" ht="12.25"/>
    <row r="117" s="133" customFormat="1" ht="12.25"/>
    <row r="118" s="133" customFormat="1" ht="12.25"/>
    <row r="119" s="133" customFormat="1" ht="12.25"/>
    <row r="120" s="133" customFormat="1" ht="12.25"/>
    <row r="121" s="133" customFormat="1" ht="12.25"/>
    <row r="122" s="133" customFormat="1" ht="12.25"/>
    <row r="123" s="133" customFormat="1" ht="12.25"/>
    <row r="124" s="133" customFormat="1" ht="12.25"/>
    <row r="125" s="133" customFormat="1" ht="12.25"/>
    <row r="126" s="133" customFormat="1" ht="12.25"/>
    <row r="127" s="133" customFormat="1" ht="12.25"/>
    <row r="128" s="133" customFormat="1" ht="12.25"/>
    <row r="129" s="133" customFormat="1" ht="12.25"/>
    <row r="130" s="133" customFormat="1" ht="12.25"/>
    <row r="131" s="133" customFormat="1" ht="12.25"/>
    <row r="132" s="133" customFormat="1" ht="12.25"/>
    <row r="133" s="133" customFormat="1" ht="12.25"/>
    <row r="134" s="133" customFormat="1" ht="12.25"/>
    <row r="135" s="133" customFormat="1" ht="12.25"/>
    <row r="136" s="133" customFormat="1" ht="12.25"/>
    <row r="137" s="133" customFormat="1" ht="12.25"/>
    <row r="138" s="133" customFormat="1" ht="12.25"/>
    <row r="139" s="133" customFormat="1" ht="12.25"/>
    <row r="140" s="133" customFormat="1" ht="12.25"/>
  </sheetData>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W50"/>
  <sheetViews>
    <sheetView zoomScaleNormal="100" workbookViewId="0">
      <pane ySplit="5" topLeftCell="A6" activePane="bottomLeft" state="frozen"/>
      <selection pane="bottomLeft"/>
    </sheetView>
  </sheetViews>
  <sheetFormatPr defaultRowHeight="15.65"/>
  <cols>
    <col min="1" max="1" width="5.44140625" customWidth="1"/>
    <col min="2" max="2" width="5.77734375" customWidth="1"/>
    <col min="3" max="3" width="4.44140625" customWidth="1"/>
    <col min="4" max="4" width="7.44140625" customWidth="1"/>
    <col min="5" max="5" width="4.44140625" customWidth="1"/>
    <col min="6" max="6" width="7" customWidth="1"/>
    <col min="7" max="7" width="4.6640625" customWidth="1"/>
    <col min="8" max="8" width="7.109375" customWidth="1"/>
    <col min="9" max="9" width="4.109375" customWidth="1"/>
    <col min="10" max="10" width="6.109375" customWidth="1"/>
    <col min="11" max="11" width="3.88671875" customWidth="1"/>
    <col min="12" max="12" width="11.5546875" customWidth="1"/>
    <col min="13" max="13" width="5.6640625" customWidth="1"/>
    <col min="14" max="14" width="4.44140625" customWidth="1"/>
  </cols>
  <sheetData>
    <row r="1" spans="1:16" ht="16.5" customHeight="1">
      <c r="A1" s="26" t="s">
        <v>167</v>
      </c>
      <c r="B1" s="27"/>
      <c r="C1" s="27"/>
      <c r="D1" s="27"/>
      <c r="E1" s="27"/>
      <c r="F1" s="27"/>
      <c r="G1" s="27"/>
      <c r="H1" s="27"/>
      <c r="I1" s="27"/>
      <c r="J1" s="27"/>
      <c r="K1" s="27"/>
      <c r="L1" s="27"/>
      <c r="M1" s="27"/>
    </row>
    <row r="2" spans="1:16" ht="16.5" customHeight="1">
      <c r="A2" s="27" t="s">
        <v>168</v>
      </c>
      <c r="B2" s="27"/>
      <c r="C2" s="27"/>
      <c r="D2" s="27"/>
      <c r="E2" s="27"/>
      <c r="F2" s="27"/>
      <c r="G2" s="27"/>
      <c r="H2" s="27"/>
      <c r="I2" s="27"/>
      <c r="J2" s="27"/>
      <c r="K2" s="27"/>
      <c r="L2" s="27"/>
      <c r="M2" s="27"/>
    </row>
    <row r="3" spans="1:16" ht="16.5" customHeight="1" thickBot="1">
      <c r="A3" s="28"/>
      <c r="B3" s="28"/>
      <c r="C3" s="28"/>
      <c r="D3" s="28"/>
      <c r="E3" s="28"/>
      <c r="F3" s="28"/>
      <c r="G3" s="28"/>
      <c r="H3" s="28"/>
      <c r="I3" s="28"/>
      <c r="J3" s="28"/>
      <c r="K3" s="28"/>
      <c r="L3" s="28"/>
      <c r="M3" s="28"/>
    </row>
    <row r="4" spans="1:16" ht="37.549999999999997" customHeight="1" thickTop="1">
      <c r="A4" s="41" t="s">
        <v>0</v>
      </c>
      <c r="B4" s="197" t="s">
        <v>116</v>
      </c>
      <c r="C4" s="197"/>
      <c r="D4" s="197" t="s">
        <v>117</v>
      </c>
      <c r="E4" s="197"/>
      <c r="F4" s="197" t="s">
        <v>118</v>
      </c>
      <c r="G4" s="197"/>
      <c r="H4" s="197" t="s">
        <v>45</v>
      </c>
      <c r="I4" s="197"/>
      <c r="J4" s="197" t="s">
        <v>119</v>
      </c>
      <c r="K4" s="197"/>
      <c r="L4" s="117" t="s">
        <v>72</v>
      </c>
      <c r="M4" s="114" t="s">
        <v>27</v>
      </c>
    </row>
    <row r="5" spans="1:16" ht="15.8" customHeight="1">
      <c r="A5" s="29"/>
      <c r="B5" s="62" t="s">
        <v>15</v>
      </c>
      <c r="C5" s="62" t="s">
        <v>20</v>
      </c>
      <c r="D5" s="62" t="s">
        <v>15</v>
      </c>
      <c r="E5" s="62" t="s">
        <v>20</v>
      </c>
      <c r="F5" s="62" t="s">
        <v>15</v>
      </c>
      <c r="G5" s="62" t="s">
        <v>20</v>
      </c>
      <c r="H5" s="62" t="s">
        <v>15</v>
      </c>
      <c r="I5" s="62" t="s">
        <v>20</v>
      </c>
      <c r="J5" s="62" t="s">
        <v>15</v>
      </c>
      <c r="K5" s="62" t="s">
        <v>20</v>
      </c>
      <c r="L5" s="116" t="s">
        <v>15</v>
      </c>
      <c r="M5" s="62" t="s">
        <v>15</v>
      </c>
    </row>
    <row r="6" spans="1:16" ht="16.5" customHeight="1">
      <c r="A6" s="137">
        <v>1983</v>
      </c>
      <c r="B6" s="138">
        <v>918</v>
      </c>
      <c r="C6" s="143">
        <v>3</v>
      </c>
      <c r="D6" s="138">
        <v>13306</v>
      </c>
      <c r="E6" s="143">
        <v>42.9</v>
      </c>
      <c r="F6" s="138">
        <v>14220</v>
      </c>
      <c r="G6" s="143">
        <v>45.9</v>
      </c>
      <c r="H6" s="138">
        <v>2304</v>
      </c>
      <c r="I6" s="143">
        <v>7.4</v>
      </c>
      <c r="J6" s="138">
        <v>266</v>
      </c>
      <c r="K6" s="143">
        <v>0.9</v>
      </c>
      <c r="L6" s="139">
        <v>0</v>
      </c>
      <c r="M6" s="138">
        <v>31014</v>
      </c>
    </row>
    <row r="7" spans="1:16" ht="16.5" customHeight="1">
      <c r="A7" s="137">
        <v>1984</v>
      </c>
      <c r="B7" s="138">
        <v>922</v>
      </c>
      <c r="C7" s="143">
        <v>3</v>
      </c>
      <c r="D7" s="138">
        <v>12673</v>
      </c>
      <c r="E7" s="143">
        <v>41.2</v>
      </c>
      <c r="F7" s="138">
        <v>14506</v>
      </c>
      <c r="G7" s="143">
        <v>47.2</v>
      </c>
      <c r="H7" s="138">
        <v>2385</v>
      </c>
      <c r="I7" s="143">
        <v>7.8</v>
      </c>
      <c r="J7" s="138">
        <v>269</v>
      </c>
      <c r="K7" s="143">
        <v>0.9</v>
      </c>
      <c r="L7" s="139">
        <v>0</v>
      </c>
      <c r="M7" s="138">
        <v>30755</v>
      </c>
    </row>
    <row r="8" spans="1:16" ht="16.5" customHeight="1">
      <c r="A8" s="137">
        <v>1985</v>
      </c>
      <c r="B8" s="138">
        <v>987</v>
      </c>
      <c r="C8" s="143">
        <v>3.2</v>
      </c>
      <c r="D8" s="138">
        <v>12238</v>
      </c>
      <c r="E8" s="143">
        <v>39.700000000000003</v>
      </c>
      <c r="F8" s="138">
        <v>14928</v>
      </c>
      <c r="G8" s="143">
        <v>48.5</v>
      </c>
      <c r="H8" s="138">
        <v>2420</v>
      </c>
      <c r="I8" s="143">
        <v>7.9</v>
      </c>
      <c r="J8" s="138">
        <v>237</v>
      </c>
      <c r="K8" s="143">
        <v>0.8</v>
      </c>
      <c r="L8" s="139">
        <v>28</v>
      </c>
      <c r="M8" s="138">
        <v>30838</v>
      </c>
    </row>
    <row r="9" spans="1:16" ht="16.5" customHeight="1">
      <c r="A9" s="137">
        <v>1986</v>
      </c>
      <c r="B9" s="138">
        <v>1089</v>
      </c>
      <c r="C9" s="143">
        <v>3.3</v>
      </c>
      <c r="D9" s="138">
        <v>12187</v>
      </c>
      <c r="E9" s="143">
        <v>36.799999999999997</v>
      </c>
      <c r="F9" s="138">
        <v>16784</v>
      </c>
      <c r="G9" s="143">
        <v>50.7</v>
      </c>
      <c r="H9" s="138">
        <v>2810</v>
      </c>
      <c r="I9" s="143">
        <v>8.5</v>
      </c>
      <c r="J9" s="138">
        <v>254</v>
      </c>
      <c r="K9" s="143">
        <v>0.8</v>
      </c>
      <c r="L9" s="139">
        <v>0</v>
      </c>
      <c r="M9" s="138">
        <v>33124</v>
      </c>
    </row>
    <row r="10" spans="1:16" ht="16.5" customHeight="1">
      <c r="A10" s="137">
        <v>1987</v>
      </c>
      <c r="B10" s="138">
        <v>1159</v>
      </c>
      <c r="C10" s="143">
        <v>3.3</v>
      </c>
      <c r="D10" s="138">
        <v>13122</v>
      </c>
      <c r="E10" s="143">
        <v>37.799999999999997</v>
      </c>
      <c r="F10" s="138">
        <v>17462</v>
      </c>
      <c r="G10" s="143">
        <v>50.3</v>
      </c>
      <c r="H10" s="138">
        <v>2740</v>
      </c>
      <c r="I10" s="143">
        <v>7.9</v>
      </c>
      <c r="J10" s="138">
        <v>224</v>
      </c>
      <c r="K10" s="143">
        <v>0.6</v>
      </c>
      <c r="L10" s="139">
        <v>0</v>
      </c>
      <c r="M10" s="138">
        <v>34707</v>
      </c>
    </row>
    <row r="11" spans="1:16" ht="16.5" customHeight="1">
      <c r="A11" s="137">
        <v>1988</v>
      </c>
      <c r="B11" s="138">
        <v>1229</v>
      </c>
      <c r="C11" s="143">
        <v>3.3</v>
      </c>
      <c r="D11" s="138">
        <v>13833</v>
      </c>
      <c r="E11" s="143">
        <v>36.799999999999997</v>
      </c>
      <c r="F11" s="138">
        <v>19305</v>
      </c>
      <c r="G11" s="143">
        <v>51.4</v>
      </c>
      <c r="H11" s="138">
        <v>2939</v>
      </c>
      <c r="I11" s="143">
        <v>7.8</v>
      </c>
      <c r="J11" s="138">
        <v>279</v>
      </c>
      <c r="K11" s="143">
        <v>0.7</v>
      </c>
      <c r="L11" s="139">
        <v>0</v>
      </c>
      <c r="M11" s="138">
        <v>37585</v>
      </c>
    </row>
    <row r="12" spans="1:16" ht="16.5" customHeight="1">
      <c r="A12" s="137">
        <v>1989</v>
      </c>
      <c r="B12" s="138">
        <v>1454</v>
      </c>
      <c r="C12" s="143">
        <v>3.8</v>
      </c>
      <c r="D12" s="138">
        <v>14317</v>
      </c>
      <c r="E12" s="143">
        <v>37.799999999999997</v>
      </c>
      <c r="F12" s="138">
        <v>18979</v>
      </c>
      <c r="G12" s="143">
        <v>50.1</v>
      </c>
      <c r="H12" s="138">
        <v>2938</v>
      </c>
      <c r="I12" s="143">
        <v>7.7</v>
      </c>
      <c r="J12" s="138">
        <v>232</v>
      </c>
      <c r="K12" s="143">
        <v>0.6</v>
      </c>
      <c r="L12" s="139">
        <v>0</v>
      </c>
      <c r="M12" s="138">
        <v>37920</v>
      </c>
    </row>
    <row r="13" spans="1:16" ht="16.5" customHeight="1">
      <c r="A13" s="137">
        <v>1990</v>
      </c>
      <c r="B13" s="138">
        <v>1459</v>
      </c>
      <c r="C13" s="143">
        <v>3.9</v>
      </c>
      <c r="D13" s="138">
        <v>13957</v>
      </c>
      <c r="E13" s="143">
        <v>37.200000000000003</v>
      </c>
      <c r="F13" s="138">
        <v>18983</v>
      </c>
      <c r="G13" s="143">
        <v>50.6</v>
      </c>
      <c r="H13" s="138">
        <v>2864</v>
      </c>
      <c r="I13" s="143">
        <v>7.6</v>
      </c>
      <c r="J13" s="138">
        <v>226</v>
      </c>
      <c r="K13" s="143">
        <v>0.6</v>
      </c>
      <c r="L13" s="139">
        <v>0</v>
      </c>
      <c r="M13" s="138">
        <v>37489</v>
      </c>
      <c r="O13" s="112"/>
      <c r="P13" s="42"/>
    </row>
    <row r="14" spans="1:16" ht="16.5" customHeight="1">
      <c r="A14" s="137">
        <v>1991</v>
      </c>
      <c r="B14" s="138">
        <v>1609</v>
      </c>
      <c r="C14" s="143">
        <v>4.5</v>
      </c>
      <c r="D14" s="138">
        <v>14325</v>
      </c>
      <c r="E14" s="143">
        <v>40</v>
      </c>
      <c r="F14" s="138">
        <v>17143</v>
      </c>
      <c r="G14" s="143">
        <v>47.9</v>
      </c>
      <c r="H14" s="138">
        <v>2545</v>
      </c>
      <c r="I14" s="143">
        <v>7.1</v>
      </c>
      <c r="J14" s="138">
        <v>166</v>
      </c>
      <c r="K14" s="143">
        <v>0.5</v>
      </c>
      <c r="L14" s="139">
        <v>0</v>
      </c>
      <c r="M14" s="138">
        <v>35788</v>
      </c>
      <c r="O14" s="112"/>
      <c r="P14" s="42"/>
    </row>
    <row r="15" spans="1:16" ht="16.5" customHeight="1">
      <c r="A15" s="137">
        <v>1992</v>
      </c>
      <c r="B15" s="138">
        <v>1917</v>
      </c>
      <c r="C15" s="143">
        <v>5.5</v>
      </c>
      <c r="D15" s="138">
        <v>14557</v>
      </c>
      <c r="E15" s="143">
        <v>41.9</v>
      </c>
      <c r="F15" s="138">
        <v>15751</v>
      </c>
      <c r="G15" s="143">
        <v>45.3</v>
      </c>
      <c r="H15" s="138">
        <v>2325</v>
      </c>
      <c r="I15" s="143">
        <v>6.7</v>
      </c>
      <c r="J15" s="138">
        <v>223</v>
      </c>
      <c r="K15" s="143">
        <v>0.6</v>
      </c>
      <c r="L15" s="139">
        <v>76</v>
      </c>
      <c r="M15" s="138">
        <v>34849</v>
      </c>
      <c r="O15" s="112"/>
      <c r="P15" s="42"/>
    </row>
    <row r="16" spans="1:16" ht="16.5" customHeight="1">
      <c r="A16" s="137">
        <v>1993</v>
      </c>
      <c r="B16" s="138">
        <v>2755</v>
      </c>
      <c r="C16" s="143">
        <v>8.1</v>
      </c>
      <c r="D16" s="138">
        <v>14793</v>
      </c>
      <c r="E16" s="143">
        <v>43.5</v>
      </c>
      <c r="F16" s="138">
        <v>14234</v>
      </c>
      <c r="G16" s="143">
        <v>41.8</v>
      </c>
      <c r="H16" s="138">
        <v>2072</v>
      </c>
      <c r="I16" s="143">
        <v>6.1</v>
      </c>
      <c r="J16" s="138">
        <v>174</v>
      </c>
      <c r="K16" s="143">
        <v>0.5</v>
      </c>
      <c r="L16" s="139">
        <v>141</v>
      </c>
      <c r="M16" s="138">
        <v>34169</v>
      </c>
      <c r="O16" s="112"/>
      <c r="P16" s="42"/>
    </row>
    <row r="17" spans="1:23" ht="16.5" customHeight="1">
      <c r="A17" s="137">
        <v>1994</v>
      </c>
      <c r="B17" s="138">
        <v>3288</v>
      </c>
      <c r="C17" s="143">
        <v>10.199999999999999</v>
      </c>
      <c r="D17" s="138">
        <v>14322</v>
      </c>
      <c r="E17" s="143">
        <v>44.5</v>
      </c>
      <c r="F17" s="138">
        <v>12476</v>
      </c>
      <c r="G17" s="143">
        <v>38.799999999999997</v>
      </c>
      <c r="H17" s="138">
        <v>1961</v>
      </c>
      <c r="I17" s="143">
        <v>6.1</v>
      </c>
      <c r="J17" s="138">
        <v>147</v>
      </c>
      <c r="K17" s="143">
        <v>0.5</v>
      </c>
      <c r="L17" s="139">
        <v>99</v>
      </c>
      <c r="M17" s="138">
        <v>32293</v>
      </c>
      <c r="O17" s="112"/>
      <c r="P17" s="42"/>
    </row>
    <row r="18" spans="1:23" ht="16.5" customHeight="1">
      <c r="A18" s="137">
        <v>1995</v>
      </c>
      <c r="B18" s="138">
        <v>3205</v>
      </c>
      <c r="C18" s="143">
        <v>10.199999999999999</v>
      </c>
      <c r="D18" s="138">
        <v>13739</v>
      </c>
      <c r="E18" s="143">
        <v>43.9</v>
      </c>
      <c r="F18" s="138">
        <v>12195</v>
      </c>
      <c r="G18" s="143">
        <v>38.9</v>
      </c>
      <c r="H18" s="138">
        <v>2019</v>
      </c>
      <c r="I18" s="143">
        <v>6.4</v>
      </c>
      <c r="J18" s="138">
        <v>165</v>
      </c>
      <c r="K18" s="143">
        <v>0.5</v>
      </c>
      <c r="L18" s="139">
        <v>118</v>
      </c>
      <c r="M18" s="138">
        <v>31441</v>
      </c>
      <c r="O18" s="112"/>
      <c r="P18" s="42"/>
    </row>
    <row r="19" spans="1:23" ht="16.5" customHeight="1">
      <c r="A19" s="137">
        <v>1996</v>
      </c>
      <c r="B19" s="138">
        <v>4011</v>
      </c>
      <c r="C19" s="143">
        <v>12.5</v>
      </c>
      <c r="D19" s="138">
        <v>13678</v>
      </c>
      <c r="E19" s="143">
        <v>42.8</v>
      </c>
      <c r="F19" s="138">
        <v>12068</v>
      </c>
      <c r="G19" s="143">
        <v>37.700000000000003</v>
      </c>
      <c r="H19" s="138">
        <v>2075</v>
      </c>
      <c r="I19" s="143">
        <v>6.5</v>
      </c>
      <c r="J19" s="138">
        <v>155</v>
      </c>
      <c r="K19" s="143">
        <v>0.5</v>
      </c>
      <c r="L19" s="139">
        <v>130</v>
      </c>
      <c r="M19" s="138">
        <v>32117</v>
      </c>
      <c r="O19" s="112"/>
      <c r="P19" s="42"/>
    </row>
    <row r="20" spans="1:23" ht="16.5" customHeight="1">
      <c r="A20" s="137">
        <v>1997</v>
      </c>
      <c r="B20" s="138">
        <v>4692</v>
      </c>
      <c r="C20" s="143">
        <v>15</v>
      </c>
      <c r="D20" s="138">
        <v>13908</v>
      </c>
      <c r="E20" s="143">
        <v>44.5</v>
      </c>
      <c r="F20" s="138">
        <v>10641</v>
      </c>
      <c r="G20" s="143">
        <v>34</v>
      </c>
      <c r="H20" s="138">
        <v>1866</v>
      </c>
      <c r="I20" s="143">
        <v>6</v>
      </c>
      <c r="J20" s="138">
        <v>158</v>
      </c>
      <c r="K20" s="143">
        <v>0.5</v>
      </c>
      <c r="L20" s="139">
        <v>168</v>
      </c>
      <c r="M20" s="138">
        <v>31433</v>
      </c>
      <c r="O20" s="112"/>
      <c r="P20" s="42"/>
    </row>
    <row r="21" spans="1:23" ht="16.5" customHeight="1">
      <c r="A21" s="137">
        <v>1998</v>
      </c>
      <c r="B21" s="138">
        <v>5698</v>
      </c>
      <c r="C21" s="143">
        <v>18.399999999999999</v>
      </c>
      <c r="D21" s="138">
        <v>13875</v>
      </c>
      <c r="E21" s="143">
        <v>44.8</v>
      </c>
      <c r="F21" s="138">
        <v>9399</v>
      </c>
      <c r="G21" s="143">
        <v>30.4</v>
      </c>
      <c r="H21" s="138">
        <v>1794</v>
      </c>
      <c r="I21" s="143">
        <v>5.8</v>
      </c>
      <c r="J21" s="138">
        <v>171</v>
      </c>
      <c r="K21" s="143">
        <v>0.6</v>
      </c>
      <c r="L21" s="139">
        <v>71</v>
      </c>
      <c r="M21" s="138">
        <v>31008</v>
      </c>
      <c r="O21" s="112"/>
      <c r="P21" s="42"/>
    </row>
    <row r="22" spans="1:23" ht="16.5" customHeight="1">
      <c r="A22" s="137">
        <v>1999</v>
      </c>
      <c r="B22" s="138">
        <v>5983</v>
      </c>
      <c r="C22" s="143">
        <v>19.5</v>
      </c>
      <c r="D22" s="138">
        <v>14054</v>
      </c>
      <c r="E22" s="143">
        <v>45.9</v>
      </c>
      <c r="F22" s="138">
        <v>8683</v>
      </c>
      <c r="G22" s="143">
        <v>28.3</v>
      </c>
      <c r="H22" s="138">
        <v>1749</v>
      </c>
      <c r="I22" s="143">
        <v>5.7</v>
      </c>
      <c r="J22" s="138">
        <v>182</v>
      </c>
      <c r="K22" s="143">
        <v>0.6</v>
      </c>
      <c r="L22" s="139">
        <v>61</v>
      </c>
      <c r="M22" s="138">
        <v>30712</v>
      </c>
      <c r="O22" s="112"/>
      <c r="P22" s="42"/>
    </row>
    <row r="23" spans="1:23" ht="16.5" customHeight="1">
      <c r="A23" s="137">
        <v>2000</v>
      </c>
      <c r="B23" s="138">
        <v>6294</v>
      </c>
      <c r="C23" s="143">
        <v>20.399999999999999</v>
      </c>
      <c r="D23" s="138">
        <v>14187</v>
      </c>
      <c r="E23" s="143">
        <v>46</v>
      </c>
      <c r="F23" s="138">
        <v>8312</v>
      </c>
      <c r="G23" s="143">
        <v>26.9</v>
      </c>
      <c r="H23" s="138">
        <v>1884</v>
      </c>
      <c r="I23" s="143">
        <v>6.1</v>
      </c>
      <c r="J23" s="138">
        <v>196</v>
      </c>
      <c r="K23" s="143">
        <v>0.6</v>
      </c>
      <c r="L23" s="139">
        <v>107</v>
      </c>
      <c r="M23" s="138">
        <v>30980</v>
      </c>
      <c r="O23" s="112"/>
      <c r="P23" s="42"/>
    </row>
    <row r="24" spans="1:23" ht="16.5" customHeight="1">
      <c r="A24" s="137">
        <v>2001</v>
      </c>
      <c r="B24" s="138">
        <v>6735</v>
      </c>
      <c r="C24" s="143">
        <v>21.3</v>
      </c>
      <c r="D24" s="138">
        <v>14458</v>
      </c>
      <c r="E24" s="143">
        <v>45.7</v>
      </c>
      <c r="F24" s="138">
        <v>8374</v>
      </c>
      <c r="G24" s="143">
        <v>26.5</v>
      </c>
      <c r="H24" s="138">
        <v>1863</v>
      </c>
      <c r="I24" s="143">
        <v>5.9</v>
      </c>
      <c r="J24" s="138">
        <v>208</v>
      </c>
      <c r="K24" s="143">
        <v>0.7</v>
      </c>
      <c r="L24" s="139">
        <v>139</v>
      </c>
      <c r="M24" s="138">
        <v>31777</v>
      </c>
      <c r="O24" s="112"/>
      <c r="P24" s="42"/>
      <c r="Q24" s="77"/>
      <c r="W24" s="80"/>
    </row>
    <row r="25" spans="1:23" ht="16.5" customHeight="1">
      <c r="A25" s="137">
        <v>2002</v>
      </c>
      <c r="B25" s="138">
        <v>6733</v>
      </c>
      <c r="C25" s="143">
        <v>20.2</v>
      </c>
      <c r="D25" s="138">
        <v>15518</v>
      </c>
      <c r="E25" s="143">
        <v>46.7</v>
      </c>
      <c r="F25" s="138">
        <v>8784</v>
      </c>
      <c r="G25" s="143">
        <v>26.4</v>
      </c>
      <c r="H25" s="138">
        <v>1983</v>
      </c>
      <c r="I25" s="143">
        <v>6</v>
      </c>
      <c r="J25" s="138">
        <v>232</v>
      </c>
      <c r="K25" s="143">
        <v>0.7</v>
      </c>
      <c r="L25" s="139">
        <v>115</v>
      </c>
      <c r="M25" s="138">
        <v>33365</v>
      </c>
      <c r="O25" s="112"/>
      <c r="P25" s="42"/>
      <c r="Q25" s="77"/>
    </row>
    <row r="26" spans="1:23" ht="16.5" customHeight="1">
      <c r="A26" s="137">
        <v>2003</v>
      </c>
      <c r="B26" s="138">
        <v>7735</v>
      </c>
      <c r="C26" s="143">
        <v>22.5</v>
      </c>
      <c r="D26" s="138">
        <v>15991</v>
      </c>
      <c r="E26" s="143">
        <v>46.5</v>
      </c>
      <c r="F26" s="138">
        <v>8366</v>
      </c>
      <c r="G26" s="143">
        <v>24.4</v>
      </c>
      <c r="H26" s="138">
        <v>2000</v>
      </c>
      <c r="I26" s="143">
        <v>5.8</v>
      </c>
      <c r="J26" s="138">
        <v>263</v>
      </c>
      <c r="K26" s="143">
        <v>0.8</v>
      </c>
      <c r="L26" s="139">
        <v>118</v>
      </c>
      <c r="M26" s="138">
        <v>34473</v>
      </c>
      <c r="O26" s="112"/>
      <c r="P26" s="42"/>
    </row>
    <row r="27" spans="1:23" ht="16.5" customHeight="1">
      <c r="A27" s="137">
        <v>2004</v>
      </c>
      <c r="B27" s="138">
        <v>8428</v>
      </c>
      <c r="C27" s="143">
        <v>24.6</v>
      </c>
      <c r="D27" s="138">
        <v>16013</v>
      </c>
      <c r="E27" s="143">
        <v>46.6</v>
      </c>
      <c r="F27" s="138">
        <v>7667</v>
      </c>
      <c r="G27" s="143">
        <v>22.3</v>
      </c>
      <c r="H27" s="138">
        <v>1946</v>
      </c>
      <c r="I27" s="143">
        <v>5.7</v>
      </c>
      <c r="J27" s="138">
        <v>274</v>
      </c>
      <c r="K27" s="143">
        <v>0.8</v>
      </c>
      <c r="L27" s="139">
        <v>126</v>
      </c>
      <c r="M27" s="138">
        <v>34454</v>
      </c>
      <c r="O27" s="112"/>
      <c r="P27" s="42"/>
      <c r="Q27" s="80"/>
    </row>
    <row r="28" spans="1:23" ht="16.5" customHeight="1">
      <c r="A28" s="137">
        <v>2005</v>
      </c>
      <c r="B28" s="138">
        <v>9089</v>
      </c>
      <c r="C28" s="143">
        <v>26.1</v>
      </c>
      <c r="D28" s="138">
        <v>16149</v>
      </c>
      <c r="E28" s="143">
        <v>46.4</v>
      </c>
      <c r="F28" s="138">
        <v>7309</v>
      </c>
      <c r="G28" s="143">
        <v>21</v>
      </c>
      <c r="H28" s="138">
        <v>1975</v>
      </c>
      <c r="I28" s="143">
        <v>5.7</v>
      </c>
      <c r="J28" s="138">
        <v>293</v>
      </c>
      <c r="K28" s="143">
        <v>0.8</v>
      </c>
      <c r="L28" s="139">
        <v>163</v>
      </c>
      <c r="M28" s="138">
        <v>34978</v>
      </c>
      <c r="O28" s="112"/>
      <c r="P28" s="42"/>
      <c r="Q28" s="81"/>
    </row>
    <row r="29" spans="1:23" ht="16.5" customHeight="1">
      <c r="A29" s="137">
        <v>2006</v>
      </c>
      <c r="B29" s="138">
        <v>9609</v>
      </c>
      <c r="C29" s="143">
        <v>26.8</v>
      </c>
      <c r="D29" s="138">
        <v>16552</v>
      </c>
      <c r="E29" s="143">
        <v>46.1</v>
      </c>
      <c r="F29" s="138">
        <v>7421</v>
      </c>
      <c r="G29" s="143">
        <v>20.7</v>
      </c>
      <c r="H29" s="138">
        <v>1999</v>
      </c>
      <c r="I29" s="143">
        <v>5.6</v>
      </c>
      <c r="J29" s="138">
        <v>315</v>
      </c>
      <c r="K29" s="143">
        <v>0.9</v>
      </c>
      <c r="L29" s="139">
        <v>149</v>
      </c>
      <c r="M29" s="138">
        <v>36045</v>
      </c>
      <c r="O29" s="112"/>
      <c r="P29" s="42"/>
    </row>
    <row r="30" spans="1:23" ht="16.5" customHeight="1">
      <c r="A30" s="137">
        <v>2007</v>
      </c>
      <c r="B30" s="138">
        <v>11113</v>
      </c>
      <c r="C30" s="143">
        <v>30</v>
      </c>
      <c r="D30" s="138">
        <v>16504</v>
      </c>
      <c r="E30" s="143">
        <v>44.5</v>
      </c>
      <c r="F30" s="138">
        <v>7013</v>
      </c>
      <c r="G30" s="143">
        <v>18.899999999999999</v>
      </c>
      <c r="H30" s="138">
        <v>2083</v>
      </c>
      <c r="I30" s="143">
        <v>5.6</v>
      </c>
      <c r="J30" s="138">
        <v>360</v>
      </c>
      <c r="K30" s="143">
        <v>1</v>
      </c>
      <c r="L30" s="139">
        <v>132</v>
      </c>
      <c r="M30" s="138">
        <v>37205</v>
      </c>
      <c r="O30" s="112"/>
      <c r="P30" s="42"/>
    </row>
    <row r="31" spans="1:23" ht="16.5" customHeight="1">
      <c r="A31" s="137">
        <v>2008</v>
      </c>
      <c r="B31" s="138">
        <v>12194</v>
      </c>
      <c r="C31" s="143">
        <v>32.1</v>
      </c>
      <c r="D31" s="138">
        <v>16626</v>
      </c>
      <c r="E31" s="143">
        <v>43.8</v>
      </c>
      <c r="F31" s="138">
        <v>6616</v>
      </c>
      <c r="G31" s="143">
        <v>17.399999999999999</v>
      </c>
      <c r="H31" s="138">
        <v>2191</v>
      </c>
      <c r="I31" s="143">
        <v>5.8</v>
      </c>
      <c r="J31" s="138">
        <v>333</v>
      </c>
      <c r="K31" s="143">
        <v>0.9</v>
      </c>
      <c r="L31" s="139">
        <v>93</v>
      </c>
      <c r="M31" s="138">
        <v>38053</v>
      </c>
      <c r="O31" s="112"/>
      <c r="P31" s="42"/>
    </row>
    <row r="32" spans="1:23" ht="16.5" customHeight="1">
      <c r="A32" s="137">
        <v>2009</v>
      </c>
      <c r="B32" s="138">
        <v>13506</v>
      </c>
      <c r="C32" s="143">
        <v>36.1</v>
      </c>
      <c r="D32" s="138">
        <v>15665</v>
      </c>
      <c r="E32" s="143">
        <v>41.9</v>
      </c>
      <c r="F32" s="138">
        <v>5838</v>
      </c>
      <c r="G32" s="143">
        <v>15.6</v>
      </c>
      <c r="H32" s="138">
        <v>2021</v>
      </c>
      <c r="I32" s="143">
        <v>5.4</v>
      </c>
      <c r="J32" s="138">
        <v>355</v>
      </c>
      <c r="K32" s="143">
        <v>0.9</v>
      </c>
      <c r="L32" s="139">
        <v>139</v>
      </c>
      <c r="M32" s="138">
        <v>37524</v>
      </c>
      <c r="O32" s="112"/>
      <c r="P32" s="42"/>
    </row>
    <row r="33" spans="1:17">
      <c r="A33" s="137">
        <v>2010</v>
      </c>
      <c r="B33" s="138">
        <v>14393</v>
      </c>
      <c r="C33" s="143">
        <v>38.299999999999997</v>
      </c>
      <c r="D33" s="138">
        <v>15128</v>
      </c>
      <c r="E33" s="143">
        <v>40.299999999999997</v>
      </c>
      <c r="F33" s="138">
        <v>5632</v>
      </c>
      <c r="G33" s="143">
        <v>15</v>
      </c>
      <c r="H33" s="138">
        <v>2009</v>
      </c>
      <c r="I33" s="143">
        <v>5.3</v>
      </c>
      <c r="J33" s="138">
        <v>410</v>
      </c>
      <c r="K33" s="143">
        <v>1.1000000000000001</v>
      </c>
      <c r="L33" s="139">
        <v>121</v>
      </c>
      <c r="M33" s="138">
        <v>37693</v>
      </c>
      <c r="O33" s="112"/>
      <c r="P33" s="42"/>
    </row>
    <row r="34" spans="1:17">
      <c r="A34" s="137">
        <v>2011</v>
      </c>
      <c r="B34" s="138">
        <v>15202</v>
      </c>
      <c r="C34" s="143">
        <v>40.4</v>
      </c>
      <c r="D34" s="138">
        <v>14544</v>
      </c>
      <c r="E34" s="143">
        <v>38.6</v>
      </c>
      <c r="F34" s="138">
        <v>5426</v>
      </c>
      <c r="G34" s="143">
        <v>14.4</v>
      </c>
      <c r="H34" s="138">
        <v>2055</v>
      </c>
      <c r="I34" s="143">
        <v>5.5</v>
      </c>
      <c r="J34" s="138">
        <v>407</v>
      </c>
      <c r="K34" s="143">
        <v>1.1000000000000001</v>
      </c>
      <c r="L34" s="139">
        <v>116</v>
      </c>
      <c r="M34" s="138">
        <v>37750</v>
      </c>
      <c r="O34" s="112"/>
      <c r="P34" s="42"/>
    </row>
    <row r="35" spans="1:17">
      <c r="A35" s="137">
        <v>2012</v>
      </c>
      <c r="B35" s="138">
        <v>15285</v>
      </c>
      <c r="C35" s="143">
        <v>41.1</v>
      </c>
      <c r="D35" s="138">
        <v>14219</v>
      </c>
      <c r="E35" s="143">
        <v>38.200000000000003</v>
      </c>
      <c r="F35" s="138">
        <v>5166</v>
      </c>
      <c r="G35" s="143">
        <v>13.9</v>
      </c>
      <c r="H35" s="138">
        <v>2146</v>
      </c>
      <c r="I35" s="143">
        <v>5.8</v>
      </c>
      <c r="J35" s="138">
        <v>405</v>
      </c>
      <c r="K35" s="143">
        <v>1.1000000000000001</v>
      </c>
      <c r="L35" s="139">
        <v>145</v>
      </c>
      <c r="M35" s="138">
        <v>37366</v>
      </c>
      <c r="O35" s="112"/>
      <c r="P35" s="42"/>
    </row>
    <row r="36" spans="1:17">
      <c r="A36" s="137" t="s">
        <v>37</v>
      </c>
      <c r="B36" s="138"/>
      <c r="C36" s="143"/>
      <c r="D36" s="138"/>
      <c r="E36" s="143"/>
      <c r="F36" s="138"/>
      <c r="G36" s="143"/>
      <c r="H36" s="138"/>
      <c r="I36" s="143"/>
      <c r="J36" s="138"/>
      <c r="K36" s="143"/>
      <c r="L36" s="139"/>
      <c r="M36" s="138"/>
      <c r="O36" s="112"/>
      <c r="P36" s="42"/>
    </row>
    <row r="37" spans="1:17">
      <c r="A37" s="137" t="s">
        <v>38</v>
      </c>
      <c r="B37" s="138">
        <v>18213</v>
      </c>
      <c r="C37" s="143">
        <v>50.2</v>
      </c>
      <c r="D37" s="138">
        <v>11585</v>
      </c>
      <c r="E37" s="143">
        <v>31.9</v>
      </c>
      <c r="F37" s="138">
        <v>4038</v>
      </c>
      <c r="G37" s="143">
        <v>11.1</v>
      </c>
      <c r="H37" s="138">
        <v>1978</v>
      </c>
      <c r="I37" s="143">
        <v>5.5</v>
      </c>
      <c r="J37" s="138">
        <v>447</v>
      </c>
      <c r="K37" s="143">
        <v>1.2</v>
      </c>
      <c r="L37" s="139">
        <v>368</v>
      </c>
      <c r="M37" s="138">
        <v>36629</v>
      </c>
    </row>
    <row r="38" spans="1:17">
      <c r="A38" s="137">
        <v>2015</v>
      </c>
      <c r="B38" s="138">
        <v>19378</v>
      </c>
      <c r="C38" s="143">
        <v>51</v>
      </c>
      <c r="D38" s="138">
        <v>12052</v>
      </c>
      <c r="E38" s="143">
        <v>31.7</v>
      </c>
      <c r="F38" s="138">
        <v>4059</v>
      </c>
      <c r="G38" s="143">
        <v>10.7</v>
      </c>
      <c r="H38" s="138">
        <v>2081</v>
      </c>
      <c r="I38" s="143">
        <v>5.5</v>
      </c>
      <c r="J38" s="138">
        <v>436</v>
      </c>
      <c r="K38" s="143">
        <v>1.1000000000000001</v>
      </c>
      <c r="L38" s="139">
        <v>65</v>
      </c>
      <c r="M38" s="138">
        <v>38071</v>
      </c>
      <c r="O38" s="112"/>
      <c r="P38" s="42"/>
    </row>
    <row r="39" spans="1:17">
      <c r="A39" s="137">
        <v>2016</v>
      </c>
      <c r="B39" s="138">
        <v>20260</v>
      </c>
      <c r="C39" s="143">
        <v>53.1</v>
      </c>
      <c r="D39" s="138">
        <v>11539</v>
      </c>
      <c r="E39" s="143">
        <v>30.3</v>
      </c>
      <c r="F39" s="138">
        <v>3913</v>
      </c>
      <c r="G39" s="143">
        <v>10.3</v>
      </c>
      <c r="H39" s="138">
        <v>2048</v>
      </c>
      <c r="I39" s="143">
        <v>5.4</v>
      </c>
      <c r="J39" s="138">
        <v>383</v>
      </c>
      <c r="K39" s="143">
        <v>1</v>
      </c>
      <c r="L39" s="139">
        <v>34</v>
      </c>
      <c r="M39" s="138">
        <v>38177</v>
      </c>
      <c r="O39" s="112"/>
      <c r="P39" s="42"/>
    </row>
    <row r="40" spans="1:17">
      <c r="A40" s="137">
        <v>2017</v>
      </c>
      <c r="B40" s="138">
        <v>19954</v>
      </c>
      <c r="C40" s="143">
        <v>55.1</v>
      </c>
      <c r="D40" s="138">
        <v>10468</v>
      </c>
      <c r="E40" s="143">
        <v>28.9</v>
      </c>
      <c r="F40" s="138">
        <v>3471</v>
      </c>
      <c r="G40" s="143">
        <v>9.6</v>
      </c>
      <c r="H40" s="138">
        <v>1908</v>
      </c>
      <c r="I40" s="143">
        <v>5.3</v>
      </c>
      <c r="J40" s="138">
        <v>405</v>
      </c>
      <c r="K40" s="143">
        <v>1.1000000000000001</v>
      </c>
      <c r="L40" s="139">
        <v>410</v>
      </c>
      <c r="M40" s="138">
        <v>36616</v>
      </c>
      <c r="O40" s="112"/>
      <c r="P40" s="42"/>
    </row>
    <row r="41" spans="1:17" ht="26.5" thickBot="1">
      <c r="A41" s="164" t="s">
        <v>209</v>
      </c>
      <c r="B41" s="182">
        <v>20424</v>
      </c>
      <c r="C41" s="178">
        <v>57.1</v>
      </c>
      <c r="D41" s="182">
        <v>9813</v>
      </c>
      <c r="E41" s="178">
        <v>27.5</v>
      </c>
      <c r="F41" s="182">
        <v>3304</v>
      </c>
      <c r="G41" s="178">
        <v>9.1999999999999993</v>
      </c>
      <c r="H41" s="182">
        <v>1808</v>
      </c>
      <c r="I41" s="184">
        <v>5.0999999999999996</v>
      </c>
      <c r="J41" s="182">
        <v>396</v>
      </c>
      <c r="K41" s="178">
        <v>1.1000000000000001</v>
      </c>
      <c r="L41" s="185">
        <v>37</v>
      </c>
      <c r="M41" s="162">
        <v>35782</v>
      </c>
      <c r="O41" s="112"/>
      <c r="P41" s="42"/>
    </row>
    <row r="42" spans="1:17" ht="16.3" thickTop="1">
      <c r="A42" s="14" t="s">
        <v>121</v>
      </c>
      <c r="Q42" s="112"/>
    </row>
    <row r="43" spans="1:17" ht="11.25" customHeight="1"/>
    <row r="44" spans="1:17">
      <c r="A44" s="49" t="s">
        <v>53</v>
      </c>
    </row>
    <row r="45" spans="1:17">
      <c r="A45" s="50" t="s">
        <v>54</v>
      </c>
    </row>
    <row r="46" spans="1:17" ht="14.45" customHeight="1">
      <c r="A46" s="50" t="s">
        <v>207</v>
      </c>
    </row>
    <row r="47" spans="1:17" ht="18" customHeight="1"/>
    <row r="48" spans="1:17" s="170" customFormat="1" ht="12.25" customHeight="1"/>
    <row r="49" spans="2:13" s="170" customFormat="1" ht="8.15">
      <c r="B49" s="173"/>
      <c r="C49" s="172"/>
      <c r="D49" s="173"/>
      <c r="E49" s="172"/>
      <c r="F49" s="173"/>
      <c r="H49" s="173"/>
      <c r="J49" s="173"/>
      <c r="K49" s="172"/>
      <c r="L49" s="173"/>
      <c r="M49" s="173"/>
    </row>
    <row r="50" spans="2:13" s="170" customFormat="1" ht="8.15">
      <c r="B50" s="174"/>
      <c r="C50" s="175"/>
      <c r="D50" s="174"/>
      <c r="E50" s="175"/>
      <c r="F50" s="174"/>
      <c r="G50" s="175"/>
      <c r="H50" s="174"/>
      <c r="I50" s="175"/>
      <c r="J50" s="174"/>
      <c r="K50" s="175"/>
      <c r="L50" s="174"/>
      <c r="M50" s="175"/>
    </row>
  </sheetData>
  <mergeCells count="5">
    <mergeCell ref="F4:G4"/>
    <mergeCell ref="H4:I4"/>
    <mergeCell ref="J4:K4"/>
    <mergeCell ref="B4:C4"/>
    <mergeCell ref="D4:E4"/>
  </mergeCells>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R14"/>
  <sheetViews>
    <sheetView zoomScaleNormal="100" workbookViewId="0"/>
  </sheetViews>
  <sheetFormatPr defaultRowHeight="15.65"/>
  <cols>
    <col min="1" max="1" width="13.21875" customWidth="1"/>
    <col min="2" max="2" width="5.21875" customWidth="1"/>
    <col min="3" max="3" width="4.44140625" customWidth="1"/>
    <col min="4" max="4" width="7.88671875" customWidth="1"/>
    <col min="5" max="5" width="4.6640625" customWidth="1"/>
    <col min="6" max="6" width="7.6640625" customWidth="1"/>
    <col min="7" max="7" width="4.44140625" customWidth="1"/>
    <col min="8" max="8" width="7.44140625" customWidth="1"/>
    <col min="9" max="9" width="4.5546875" customWidth="1"/>
    <col min="10" max="10" width="7.109375" customWidth="1"/>
    <col min="11" max="11" width="5" customWidth="1"/>
    <col min="12" max="12" width="6.6640625" customWidth="1"/>
    <col min="13" max="13" width="4.88671875" customWidth="1"/>
    <col min="14" max="14" width="10.5546875" customWidth="1"/>
    <col min="15" max="15" width="5.6640625" customWidth="1"/>
    <col min="16" max="16" width="5" customWidth="1"/>
  </cols>
  <sheetData>
    <row r="1" spans="1:18" ht="16.5" customHeight="1">
      <c r="A1" s="26" t="s">
        <v>169</v>
      </c>
      <c r="B1" s="27"/>
      <c r="C1" s="27"/>
      <c r="D1" s="27"/>
      <c r="E1" s="27"/>
      <c r="F1" s="27"/>
      <c r="G1" s="27"/>
      <c r="H1" s="27"/>
      <c r="I1" s="27"/>
      <c r="J1" s="27"/>
      <c r="K1" s="27"/>
      <c r="L1" s="27"/>
      <c r="M1" s="27"/>
      <c r="N1" s="27"/>
      <c r="O1" s="27"/>
      <c r="P1" s="27"/>
    </row>
    <row r="2" spans="1:18" ht="16.5" customHeight="1">
      <c r="A2" s="27" t="s">
        <v>170</v>
      </c>
      <c r="B2" s="27"/>
      <c r="C2" s="27"/>
      <c r="D2" s="27"/>
      <c r="E2" s="27"/>
      <c r="F2" s="27"/>
      <c r="G2" s="27"/>
      <c r="H2" s="27"/>
      <c r="I2" s="27"/>
      <c r="J2" s="27"/>
      <c r="K2" s="27"/>
      <c r="L2" s="27"/>
      <c r="M2" s="27"/>
      <c r="N2" s="27"/>
      <c r="O2" s="27"/>
      <c r="P2" s="27"/>
    </row>
    <row r="3" spans="1:18" ht="16.5" customHeight="1" thickBot="1">
      <c r="A3" s="27"/>
      <c r="B3" s="27"/>
      <c r="C3" s="27"/>
      <c r="D3" s="27"/>
      <c r="E3" s="27"/>
      <c r="F3" s="27"/>
      <c r="G3" s="27"/>
      <c r="H3" s="27"/>
      <c r="I3" s="27"/>
      <c r="J3" s="27"/>
      <c r="K3" s="27"/>
      <c r="L3" s="27"/>
      <c r="M3" s="27"/>
      <c r="N3" s="27"/>
      <c r="O3" s="27"/>
      <c r="P3" s="27"/>
    </row>
    <row r="4" spans="1:18" ht="25.5" customHeight="1" thickTop="1">
      <c r="A4" s="87" t="s">
        <v>17</v>
      </c>
      <c r="B4" s="198" t="s">
        <v>21</v>
      </c>
      <c r="C4" s="198"/>
      <c r="D4" s="198" t="s">
        <v>22</v>
      </c>
      <c r="E4" s="198"/>
      <c r="F4" s="198" t="s">
        <v>23</v>
      </c>
      <c r="G4" s="198"/>
      <c r="H4" s="198" t="s">
        <v>24</v>
      </c>
      <c r="I4" s="198"/>
      <c r="J4" s="198" t="s">
        <v>25</v>
      </c>
      <c r="K4" s="198"/>
      <c r="L4" s="198" t="s">
        <v>26</v>
      </c>
      <c r="M4" s="198"/>
      <c r="N4" s="89" t="s">
        <v>71</v>
      </c>
      <c r="O4" s="197" t="s">
        <v>27</v>
      </c>
      <c r="P4" s="197"/>
    </row>
    <row r="5" spans="1:18" ht="15.8" customHeight="1">
      <c r="A5" s="88"/>
      <c r="B5" s="109" t="s">
        <v>15</v>
      </c>
      <c r="C5" s="109" t="s">
        <v>20</v>
      </c>
      <c r="D5" s="109" t="s">
        <v>15</v>
      </c>
      <c r="E5" s="109" t="s">
        <v>20</v>
      </c>
      <c r="F5" s="109" t="s">
        <v>15</v>
      </c>
      <c r="G5" s="109" t="s">
        <v>20</v>
      </c>
      <c r="H5" s="109" t="s">
        <v>15</v>
      </c>
      <c r="I5" s="109" t="s">
        <v>20</v>
      </c>
      <c r="J5" s="109" t="s">
        <v>15</v>
      </c>
      <c r="K5" s="109" t="s">
        <v>20</v>
      </c>
      <c r="L5" s="109" t="s">
        <v>15</v>
      </c>
      <c r="M5" s="109" t="s">
        <v>20</v>
      </c>
      <c r="N5" s="52" t="s">
        <v>15</v>
      </c>
      <c r="O5" s="109" t="s">
        <v>15</v>
      </c>
      <c r="P5" s="109" t="s">
        <v>20</v>
      </c>
    </row>
    <row r="6" spans="1:18" ht="16.5" customHeight="1">
      <c r="A6" s="33" t="s">
        <v>28</v>
      </c>
      <c r="B6" s="186">
        <v>1364</v>
      </c>
      <c r="C6" s="176">
        <v>48.7</v>
      </c>
      <c r="D6" s="186">
        <v>4327</v>
      </c>
      <c r="E6" s="176">
        <v>57.1</v>
      </c>
      <c r="F6" s="186">
        <v>5742</v>
      </c>
      <c r="G6" s="176">
        <v>59.5</v>
      </c>
      <c r="H6" s="186">
        <v>4504</v>
      </c>
      <c r="I6" s="176">
        <v>57.4</v>
      </c>
      <c r="J6" s="186">
        <v>3013</v>
      </c>
      <c r="K6" s="176">
        <v>56.3</v>
      </c>
      <c r="L6" s="186">
        <v>1473</v>
      </c>
      <c r="M6" s="176">
        <v>58.2</v>
      </c>
      <c r="N6" s="186">
        <v>1</v>
      </c>
      <c r="O6" s="186">
        <v>20424</v>
      </c>
      <c r="P6" s="176">
        <v>57.1</v>
      </c>
    </row>
    <row r="7" spans="1:18" ht="16.5" customHeight="1">
      <c r="A7" s="33" t="s">
        <v>29</v>
      </c>
      <c r="B7" s="186">
        <v>876</v>
      </c>
      <c r="C7" s="176">
        <v>31.3</v>
      </c>
      <c r="D7" s="186">
        <v>2108</v>
      </c>
      <c r="E7" s="176">
        <v>27.8</v>
      </c>
      <c r="F7" s="186">
        <v>2575</v>
      </c>
      <c r="G7" s="176">
        <v>26.7</v>
      </c>
      <c r="H7" s="186">
        <v>2142</v>
      </c>
      <c r="I7" s="176">
        <v>27.3</v>
      </c>
      <c r="J7" s="186">
        <v>1465</v>
      </c>
      <c r="K7" s="176">
        <v>27.4</v>
      </c>
      <c r="L7" s="186">
        <v>647</v>
      </c>
      <c r="M7" s="176">
        <v>25.6</v>
      </c>
      <c r="N7" s="186">
        <v>0</v>
      </c>
      <c r="O7" s="186">
        <v>9813</v>
      </c>
      <c r="P7" s="176">
        <v>27.4</v>
      </c>
      <c r="R7" s="77"/>
    </row>
    <row r="8" spans="1:18" ht="16.5" customHeight="1">
      <c r="A8" s="33" t="s">
        <v>30</v>
      </c>
      <c r="B8" s="186">
        <v>365</v>
      </c>
      <c r="C8" s="176">
        <v>13</v>
      </c>
      <c r="D8" s="186">
        <v>738</v>
      </c>
      <c r="E8" s="176">
        <v>9.6999999999999993</v>
      </c>
      <c r="F8" s="186">
        <v>806</v>
      </c>
      <c r="G8" s="176">
        <v>8.4</v>
      </c>
      <c r="H8" s="186">
        <v>692</v>
      </c>
      <c r="I8" s="176">
        <v>8.8000000000000007</v>
      </c>
      <c r="J8" s="186">
        <v>490</v>
      </c>
      <c r="K8" s="176">
        <v>9.1999999999999993</v>
      </c>
      <c r="L8" s="186">
        <v>212</v>
      </c>
      <c r="M8" s="176">
        <v>8.4</v>
      </c>
      <c r="N8" s="186">
        <v>1</v>
      </c>
      <c r="O8" s="186">
        <v>3304</v>
      </c>
      <c r="P8" s="176">
        <v>9.1999999999999993</v>
      </c>
    </row>
    <row r="9" spans="1:18" ht="16.5" customHeight="1">
      <c r="A9" s="33" t="s">
        <v>31</v>
      </c>
      <c r="B9" s="186">
        <v>172</v>
      </c>
      <c r="C9" s="176">
        <v>6.1</v>
      </c>
      <c r="D9" s="186">
        <v>344</v>
      </c>
      <c r="E9" s="176">
        <v>4.5</v>
      </c>
      <c r="F9" s="186">
        <v>412</v>
      </c>
      <c r="G9" s="176">
        <v>4.3</v>
      </c>
      <c r="H9" s="186">
        <v>398</v>
      </c>
      <c r="I9" s="176">
        <v>5.0999999999999996</v>
      </c>
      <c r="J9" s="186">
        <v>321</v>
      </c>
      <c r="K9" s="176">
        <v>6</v>
      </c>
      <c r="L9" s="186">
        <v>161</v>
      </c>
      <c r="M9" s="176">
        <v>6.4</v>
      </c>
      <c r="N9" s="186">
        <v>0</v>
      </c>
      <c r="O9" s="186">
        <v>1808</v>
      </c>
      <c r="P9" s="176">
        <v>5.0999999999999996</v>
      </c>
      <c r="R9" s="80"/>
    </row>
    <row r="10" spans="1:18" ht="16.5" customHeight="1">
      <c r="A10" s="33" t="s">
        <v>32</v>
      </c>
      <c r="B10" s="186">
        <v>24</v>
      </c>
      <c r="C10" s="176">
        <v>0.9</v>
      </c>
      <c r="D10" s="186">
        <v>60</v>
      </c>
      <c r="E10" s="176">
        <v>0.8</v>
      </c>
      <c r="F10" s="186">
        <v>111</v>
      </c>
      <c r="G10" s="176">
        <v>1.2</v>
      </c>
      <c r="H10" s="186">
        <v>111</v>
      </c>
      <c r="I10" s="176">
        <v>1.4</v>
      </c>
      <c r="J10" s="186">
        <v>57</v>
      </c>
      <c r="K10" s="176">
        <v>1.1000000000000001</v>
      </c>
      <c r="L10" s="186">
        <v>33</v>
      </c>
      <c r="M10" s="176">
        <v>1.3</v>
      </c>
      <c r="N10" s="186" t="s">
        <v>206</v>
      </c>
      <c r="O10" s="186">
        <v>396</v>
      </c>
      <c r="P10" s="176">
        <v>1.1000000000000001</v>
      </c>
    </row>
    <row r="11" spans="1:18" ht="16.5" customHeight="1">
      <c r="A11" s="33" t="s">
        <v>16</v>
      </c>
      <c r="B11" s="186">
        <v>0</v>
      </c>
      <c r="C11" s="176">
        <v>0</v>
      </c>
      <c r="D11" s="186">
        <v>4</v>
      </c>
      <c r="E11" s="176">
        <v>0.1</v>
      </c>
      <c r="F11" s="186">
        <v>4</v>
      </c>
      <c r="G11" s="176">
        <v>0</v>
      </c>
      <c r="H11" s="186">
        <v>6</v>
      </c>
      <c r="I11" s="176">
        <v>0.1</v>
      </c>
      <c r="J11" s="186">
        <v>2</v>
      </c>
      <c r="K11" s="176">
        <v>0</v>
      </c>
      <c r="L11" s="186">
        <v>4</v>
      </c>
      <c r="M11" s="176">
        <v>0.2</v>
      </c>
      <c r="N11" s="186">
        <v>17</v>
      </c>
      <c r="O11" s="186">
        <v>37</v>
      </c>
      <c r="P11" s="176">
        <v>0.1</v>
      </c>
      <c r="R11" s="85"/>
    </row>
    <row r="12" spans="1:18" ht="18.7" customHeight="1" thickBot="1">
      <c r="A12" s="167" t="s">
        <v>27</v>
      </c>
      <c r="B12" s="187">
        <v>2801</v>
      </c>
      <c r="C12" s="188">
        <v>100</v>
      </c>
      <c r="D12" s="187">
        <v>7581</v>
      </c>
      <c r="E12" s="188">
        <v>100</v>
      </c>
      <c r="F12" s="187">
        <v>9650</v>
      </c>
      <c r="G12" s="188">
        <v>100</v>
      </c>
      <c r="H12" s="187">
        <v>7853</v>
      </c>
      <c r="I12" s="188">
        <v>100</v>
      </c>
      <c r="J12" s="187">
        <v>5348</v>
      </c>
      <c r="K12" s="188">
        <v>100</v>
      </c>
      <c r="L12" s="187">
        <v>2530</v>
      </c>
      <c r="M12" s="188">
        <v>100</v>
      </c>
      <c r="N12" s="187">
        <v>19</v>
      </c>
      <c r="O12" s="187">
        <v>35782</v>
      </c>
      <c r="P12" s="188">
        <v>100</v>
      </c>
      <c r="R12" s="111"/>
    </row>
    <row r="13" spans="1:18" ht="16.5" customHeight="1" thickTop="1">
      <c r="A13" s="14" t="s">
        <v>121</v>
      </c>
    </row>
    <row r="14" spans="1:18" ht="16.5" customHeight="1">
      <c r="A14" s="50" t="s">
        <v>208</v>
      </c>
      <c r="C14" s="42"/>
      <c r="E14" s="42"/>
      <c r="G14" s="42"/>
      <c r="I14" s="42"/>
      <c r="K14" s="42"/>
      <c r="M14" s="42"/>
      <c r="P14" s="42"/>
    </row>
  </sheetData>
  <mergeCells count="7">
    <mergeCell ref="O4:P4"/>
    <mergeCell ref="B4:C4"/>
    <mergeCell ref="D4:E4"/>
    <mergeCell ref="F4:G4"/>
    <mergeCell ref="H4:I4"/>
    <mergeCell ref="J4:K4"/>
    <mergeCell ref="L4:M4"/>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Linder, Robert</DisplayName>
        <AccountId>177</AccountId>
        <AccountType/>
      </UserInfo>
    </Ansvarig_x0020_sakkunnig>
    <Titel xmlns="343f6c91-b5b3-4dff-89ad-5fc55ccc8930">Bilaga – Tabeller – Statistik om aborter 2018 </Titel>
    <Artikelnummer xmlns="343f6c91-b5b3-4dff-89ad-5fc55ccc8930">2019-5-18</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Kvinnors hälsa</Value>
    </Ämnesområde>
    <Ansvarig_x0020_produktionsledare xmlns="343f6c91-b5b3-4dff-89ad-5fc55ccc8930">
      <UserInfo>
        <DisplayName>Laukkanen, Tiina</DisplayName>
        <AccountId>44</AccountId>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Hälso- och sjukvård</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2019-05-22T07:00:00+00:00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2019</SOCPublYear>
    <SOCPublMonth xmlns="343f6c91-b5b3-4dff-89ad-5fc55ccc8930">05</SOCPublMonth>
    <Datum_x0020_för_x0020_uppdatering xmlns="343f6c91-b5b3-4dff-89ad-5fc55ccc8930" xsi:nil="true"/>
    <Beställningsnummer xmlns="343f6c91-b5b3-4dff-89ad-5fc55ccc8930">19204 </Beställningsnummer>
    <Pris_x0020__x0028_exkl._x0020_moms_x0029_ xmlns="343f6c91-b5b3-4dff-89ad-5fc55ccc8930" xsi:nil="true"/>
    <PortfoljID xmlns="18942921-39ac-4bf3-98fa-6ceb15a22cb8">5207</PortfoljID>
    <TaxCatchAll xmlns="343f6c91-b5b3-4dff-89ad-5fc55ccc8930"/>
    <Ansvarig_x0020_avd_x002f_enhet xmlns="343f6c91-b5b3-4dff-89ad-5fc55ccc8930">S/ST1</Ansvarig_x0020_avd_x002f_enhet>
    <Tidigare_x0020_sakkunnig xmlns="343f6c91-b5b3-4dff-89ad-5fc55ccc8930" xsi:nil="true"/>
    <Notifiera_x0020_webbredaktion xmlns="343f6c91-b5b3-4dff-89ad-5fc55ccc8930">true</Notifiera_x0020_webbredaktion>
  </documentManagement>
</p:properties>
</file>

<file path=customXml/itemProps1.xml><?xml version="1.0" encoding="utf-8"?>
<ds:datastoreItem xmlns:ds="http://schemas.openxmlformats.org/officeDocument/2006/customXml" ds:itemID="{997CAF1B-36CB-4968-83EE-D7B8B1648DB3}">
  <ds:schemaRefs>
    <ds:schemaRef ds:uri="http://schemas.microsoft.com/sharepoint/v3/contenttype/forms"/>
  </ds:schemaRefs>
</ds:datastoreItem>
</file>

<file path=customXml/itemProps2.xml><?xml version="1.0" encoding="utf-8"?>
<ds:datastoreItem xmlns:ds="http://schemas.openxmlformats.org/officeDocument/2006/customXml" ds:itemID="{1327E8A6-C86A-4553-BF2B-E6DF4B5CBCD1}"/>
</file>

<file path=customXml/itemProps3.xml><?xml version="1.0" encoding="utf-8"?>
<ds:datastoreItem xmlns:ds="http://schemas.openxmlformats.org/officeDocument/2006/customXml" ds:itemID="{EA276861-4267-4309-AF0E-68CB91E02D74}">
  <ds:schemaRefs>
    <ds:schemaRef ds:uri="http://schemas.microsoft.com/office/2006/metadata/longProperties"/>
  </ds:schemaRefs>
</ds:datastoreItem>
</file>

<file path=customXml/itemProps4.xml><?xml version="1.0" encoding="utf-8"?>
<ds:datastoreItem xmlns:ds="http://schemas.openxmlformats.org/officeDocument/2006/customXml" ds:itemID="{82527B6B-AAD5-4444-9055-1B5B974EA506}">
  <ds:schemaRefs>
    <ds:schemaRef ds:uri="http://purl.org/dc/elements/1.1/"/>
    <ds:schemaRef ds:uri="343f6c91-b5b3-4dff-89ad-5fc55ccc8930"/>
    <ds:schemaRef ds:uri="http://schemas.openxmlformats.org/package/2006/metadata/core-properties"/>
    <ds:schemaRef ds:uri="http://purl.org/dc/terms/"/>
    <ds:schemaRef ds:uri="http://schemas.microsoft.com/office/2006/metadata/properties"/>
    <ds:schemaRef ds:uri="http://schemas.microsoft.com/office/infopath/2007/PartnerControls"/>
    <ds:schemaRef ds:uri="http://schemas.microsoft.com/office/2006/documentManagement/types"/>
    <ds:schemaRef ds:uri="18942921-39ac-4bf3-98fa-6ceb15a22cb8"/>
    <ds:schemaRef ds:uri="3b7fe2ab-f366-46fa-9c85-7b29d4e9a96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13</vt:i4>
      </vt:variant>
    </vt:vector>
  </HeadingPairs>
  <TitlesOfParts>
    <vt:vector size="28" baseType="lpstr">
      <vt:lpstr>Mer information</vt:lpstr>
      <vt:lpstr>Innehållsförteckning</vt:lpstr>
      <vt:lpstr>Om statistiken</vt:lpstr>
      <vt:lpstr>Definitioner och mått</vt:lpstr>
      <vt:lpstr>Ordlista - list of terms</vt:lpstr>
      <vt:lpstr>1. Antal</vt:lpstr>
      <vt:lpstr>2. Antal per 1 000</vt:lpstr>
      <vt:lpstr>3. Graviditetslängd</vt:lpstr>
      <vt:lpstr>4. Ålder och graviditetslängd</vt:lpstr>
      <vt:lpstr>5. Metod och graviditetslängd</vt:lpstr>
      <vt:lpstr>6. &lt;9 v metod och ålder</vt:lpstr>
      <vt:lpstr>7. &lt;12 v metod och ålder</vt:lpstr>
      <vt:lpstr>8. &lt;9 v metod</vt:lpstr>
      <vt:lpstr>9. Någon abort tidigare</vt:lpstr>
      <vt:lpstr>10. Beslut om abort efter 18e v</vt:lpstr>
      <vt:lpstr>'Definitioner och mått'!_Toc429378528</vt:lpstr>
      <vt:lpstr>'10. Beslut om abort efter 18e v'!Utskriftsområde</vt:lpstr>
      <vt:lpstr>'4. Ålder och graviditetslängd'!Utskriftsområde</vt:lpstr>
      <vt:lpstr>'5. Metod och graviditetslängd'!Utskriftsområde</vt:lpstr>
      <vt:lpstr>'6. &lt;9 v metod och ålder'!Utskriftsområde</vt:lpstr>
      <vt:lpstr>'7. &lt;12 v metod och ålder'!Utskriftsområde</vt:lpstr>
      <vt:lpstr>'9. Någon abort tidigare'!Utskriftsområde</vt:lpstr>
      <vt:lpstr>'Definitioner och mått'!Utskriftsområde</vt:lpstr>
      <vt:lpstr>'Om statistiken'!Utskriftsområde</vt:lpstr>
      <vt:lpstr>'Ordlista - list of terms'!Utskriftsområde</vt:lpstr>
      <vt:lpstr>'1. Antal'!Utskriftsrubriker</vt:lpstr>
      <vt:lpstr>'3. Graviditetslängd'!Utskriftsrubriker</vt:lpstr>
      <vt:lpstr>'9. Någon abort tidigare'!Utskriftsrubriker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Socialstyrelsen</dc:creator>
  <cp:lastModifiedBy>Lovering, Christian</cp:lastModifiedBy>
  <cp:lastPrinted>2017-05-15T15:33:34Z</cp:lastPrinted>
  <dcterms:created xsi:type="dcterms:W3CDTF">2014-02-24T09:04:18Z</dcterms:created>
  <dcterms:modified xsi:type="dcterms:W3CDTF">2020-06-11T08:10:42Z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Socialstyrelsen</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2014-05-22T00:00:00Z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Ansvarig avdelning/enhet">
    <vt:lpwstr/>
  </property>
  <property fmtid="{D5CDD505-2E9C-101B-9397-08002B2CF9AE}" pid="16" name="WorkflowChangePath">
    <vt:lpwstr>3cea46b7-e475-489c-a6e9-00df271b0ac9,4;</vt:lpwstr>
  </property>
  <property fmtid="{D5CDD505-2E9C-101B-9397-08002B2CF9AE}" pid="17" name="Arkiverad">
    <vt:lpwstr>0</vt:lpwstr>
  </property>
  <property fmtid="{D5CDD505-2E9C-101B-9397-08002B2CF9AE}" pid="18" name="Skickat till Arkiv">
    <vt:lpwstr>0</vt:lpwstr>
  </property>
  <property fmtid="{D5CDD505-2E9C-101B-9397-08002B2CF9AE}" pid="19" name="Skickat till webbutik">
    <vt:lpwstr>1</vt:lpwstr>
  </property>
  <property fmtid="{D5CDD505-2E9C-101B-9397-08002B2CF9AE}" pid="20" name="ContentTypeId">
    <vt:lpwstr>0x010100096182B2028BF449A3D0EB79FD2CC846010018B3E305294CA74CB0E27D6EDADC3259</vt:lpwstr>
  </property>
</Properties>
</file>