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howInkAnnotation="0" codeName="ThisWorkbook"/>
  <mc:AlternateContent xmlns:mc="http://schemas.openxmlformats.org/markup-compatibility/2006">
    <mc:Choice Requires="x15">
      <x15ac:absPath xmlns:x15ac="http://schemas.microsoft.com/office/spreadsheetml/2010/11/ac" url="I:\Delad\009-Produktionsledning\Dokument\Dokument_2023\23173 Statistik om socialtjänstinsatser till personer med äldre 2022\"/>
    </mc:Choice>
  </mc:AlternateContent>
  <xr:revisionPtr revIDLastSave="0" documentId="8_{FA1A2D43-194B-401D-BEA0-C5854CD3B434}" xr6:coauthVersionLast="36" xr6:coauthVersionMax="36" xr10:uidLastSave="{00000000-0000-0000-0000-000000000000}"/>
  <bookViews>
    <workbookView xWindow="-108" yWindow="-108" windowWidth="41496" windowHeight="16776" tabRatio="860" xr2:uid="{00000000-000D-0000-FFFF-FFFF00000000}"/>
  </bookViews>
  <sheets>
    <sheet name="Mer information" sheetId="64" r:id="rId1"/>
    <sheet name="Innehållsförteckning" sheetId="9" r:id="rId2"/>
    <sheet name="Om statistiken" sheetId="20" state="hidden" r:id="rId3"/>
    <sheet name="Definitioner och mått" sheetId="11" state="hidden" r:id="rId4"/>
    <sheet name="Ordlista - List of Terms" sheetId="24" state="hidden" r:id="rId5"/>
    <sheet name="1.Insats per åldersgrupp" sheetId="27" r:id="rId6"/>
    <sheet name="2.Insats per boendeform" sheetId="28" r:id="rId7"/>
    <sheet name="3.Insats per kommun" sheetId="44" r:id="rId8"/>
    <sheet name="4.Hemtjänstinsatser per kommun" sheetId="30" r:id="rId9"/>
    <sheet name="5.Hemtjänst per kommun" sheetId="62" r:id="rId10"/>
    <sheet name="6.Timmar per åldersgrp" sheetId="31" r:id="rId11"/>
    <sheet name="7.Hemtjänsttimmar per kommun" sheetId="60" r:id="rId12"/>
    <sheet name="8.Särskilt boende per kommun" sheetId="61" r:id="rId13"/>
    <sheet name="9.Korttidsplats" sheetId="36" r:id="rId14"/>
    <sheet name="10.Insatser över år" sheetId="37" r:id="rId15"/>
    <sheet name="11.Insatser över månader" sheetId="56" r:id="rId16"/>
    <sheet name="12.Bortfall" sheetId="57" r:id="rId17"/>
    <sheet name="13.Avvikande rapp." sheetId="65" r:id="rId18"/>
  </sheets>
  <definedNames>
    <definedName name="_xlnm._FilterDatabase" localSheetId="10" hidden="1">'6.Timmar per åldersgrp'!#REF!</definedName>
  </definedNames>
  <calcPr calcId="191029"/>
</workbook>
</file>

<file path=xl/calcChain.xml><?xml version="1.0" encoding="utf-8"?>
<calcChain xmlns="http://schemas.openxmlformats.org/spreadsheetml/2006/main">
  <c r="D27" i="9" l="1"/>
  <c r="D26" i="9"/>
  <c r="D25" i="9"/>
  <c r="D24" i="9"/>
  <c r="D23" i="9"/>
  <c r="D22" i="9"/>
  <c r="C27" i="9"/>
  <c r="C26" i="9"/>
  <c r="C25" i="9"/>
  <c r="C24" i="9"/>
  <c r="C23" i="9"/>
  <c r="C22" i="9"/>
  <c r="D21" i="9"/>
  <c r="D20" i="9"/>
  <c r="C20" i="9"/>
  <c r="D19" i="9"/>
  <c r="C19" i="9"/>
  <c r="D18" i="9"/>
  <c r="C18" i="9"/>
  <c r="D17" i="9"/>
  <c r="C17" i="9"/>
  <c r="D16" i="9" l="1"/>
  <c r="C16" i="9"/>
  <c r="C21" i="9"/>
  <c r="D29" i="9" l="1"/>
  <c r="C29" i="9"/>
  <c r="B29" i="31"/>
  <c r="C29" i="31"/>
  <c r="D29" i="31"/>
  <c r="E29" i="31"/>
  <c r="F29" i="31"/>
  <c r="G29" i="31"/>
  <c r="H29" i="31"/>
  <c r="I29" i="31"/>
  <c r="J29" i="31"/>
  <c r="K29" i="31"/>
  <c r="L29" i="31"/>
  <c r="M29" i="31"/>
  <c r="N29" i="31"/>
  <c r="O29" i="31"/>
  <c r="P29" i="31"/>
  <c r="O17" i="27"/>
  <c r="N17" i="27"/>
  <c r="D28" i="9"/>
  <c r="C28" i="9"/>
</calcChain>
</file>

<file path=xl/sharedStrings.xml><?xml version="1.0" encoding="utf-8"?>
<sst xmlns="http://schemas.openxmlformats.org/spreadsheetml/2006/main" count="5000" uniqueCount="631">
  <si>
    <t>Kvalitet och bortfall</t>
  </si>
  <si>
    <t>Definitioner och mått</t>
  </si>
  <si>
    <t>Material och metod</t>
  </si>
  <si>
    <t>Ordlista</t>
  </si>
  <si>
    <t>List of Terms</t>
  </si>
  <si>
    <t>Innehållsförteckning</t>
  </si>
  <si>
    <t>Artikelnummer</t>
  </si>
  <si>
    <t>ISSN</t>
  </si>
  <si>
    <t>Mer information</t>
  </si>
  <si>
    <t>Kontakt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</si>
  <si>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</si>
  <si>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</si>
  <si>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</si>
  <si>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</si>
  <si>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</si>
  <si>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andel</t>
  </si>
  <si>
    <t>proportion</t>
  </si>
  <si>
    <t>antal</t>
  </si>
  <si>
    <t>number</t>
  </si>
  <si>
    <t>befolkning</t>
  </si>
  <si>
    <t>population</t>
  </si>
  <si>
    <t>behovsprövad</t>
  </si>
  <si>
    <t>need-tested</t>
  </si>
  <si>
    <t>beslut</t>
  </si>
  <si>
    <t>decision</t>
  </si>
  <si>
    <t>beviljad</t>
  </si>
  <si>
    <t>granted</t>
  </si>
  <si>
    <t>boendestöd</t>
  </si>
  <si>
    <t>living support (practical or social)</t>
  </si>
  <si>
    <t>bostad</t>
  </si>
  <si>
    <t>dagverksamhet</t>
  </si>
  <si>
    <t>daytime activities</t>
  </si>
  <si>
    <t>fördelning</t>
  </si>
  <si>
    <t>distribution</t>
  </si>
  <si>
    <t>hela riket</t>
  </si>
  <si>
    <t>the entire country</t>
  </si>
  <si>
    <t>hemtjänst</t>
  </si>
  <si>
    <t>home help services</t>
  </si>
  <si>
    <t>hemtjänsttimmar</t>
  </si>
  <si>
    <t>hours of home help services</t>
  </si>
  <si>
    <t>kommun</t>
  </si>
  <si>
    <t>municipality</t>
  </si>
  <si>
    <t>kommunvis fördelning</t>
  </si>
  <si>
    <t>(distribution) by municipality</t>
  </si>
  <si>
    <t>women</t>
  </si>
  <si>
    <t>kön</t>
  </si>
  <si>
    <t>länsvis fördelning</t>
  </si>
  <si>
    <t>men</t>
  </si>
  <si>
    <t>ordinärt boende</t>
  </si>
  <si>
    <t>ordinary housing</t>
  </si>
  <si>
    <t>permanent boende</t>
  </si>
  <si>
    <t>permanent housing</t>
  </si>
  <si>
    <t>personer</t>
  </si>
  <si>
    <t>persons, individuals</t>
  </si>
  <si>
    <t>personlig omvårdnad</t>
  </si>
  <si>
    <t>personal care</t>
  </si>
  <si>
    <t>redovisning</t>
  </si>
  <si>
    <t>report, review</t>
  </si>
  <si>
    <t>riket</t>
  </si>
  <si>
    <t>samtliga</t>
  </si>
  <si>
    <t>all</t>
  </si>
  <si>
    <t>service</t>
  </si>
  <si>
    <t>socialtjänstlagen</t>
  </si>
  <si>
    <t>the Social Services Act</t>
  </si>
  <si>
    <t>summa</t>
  </si>
  <si>
    <t>sum</t>
  </si>
  <si>
    <t>special (forms of) housing</t>
  </si>
  <si>
    <t>totalt</t>
  </si>
  <si>
    <t>total (of)</t>
  </si>
  <si>
    <t>trygghetslarm</t>
  </si>
  <si>
    <t>ålder</t>
  </si>
  <si>
    <t>age</t>
  </si>
  <si>
    <t>short-term housing</t>
  </si>
  <si>
    <t xml:space="preserve">äldre </t>
  </si>
  <si>
    <t xml:space="preserve">elderly, older    </t>
  </si>
  <si>
    <t>kontaktfamilj</t>
  </si>
  <si>
    <t>contact family</t>
  </si>
  <si>
    <t>kontaktperson</t>
  </si>
  <si>
    <t>contact person</t>
  </si>
  <si>
    <t>residence, housing</t>
  </si>
  <si>
    <t>security alarm (connected to an individual in her/his residence)</t>
  </si>
  <si>
    <t>Boendestöd</t>
  </si>
  <si>
    <t>Dagverksamhet</t>
  </si>
  <si>
    <t>Hemtjänst</t>
  </si>
  <si>
    <t>Kontaktfamilj</t>
  </si>
  <si>
    <t>Kontaktperson</t>
  </si>
  <si>
    <t>Korttidsplats</t>
  </si>
  <si>
    <t>Ordinärt boende</t>
  </si>
  <si>
    <t>Personlig omvårdnad</t>
  </si>
  <si>
    <t>Service</t>
  </si>
  <si>
    <t>Trygghetslarm</t>
  </si>
  <si>
    <t>Larmanordning varmed hjälp kan påkallas av någon i nödsituation</t>
  </si>
  <si>
    <t xml:space="preserve">Bistånd i form av bäddplats utanför det egna boendet avsedd för tillfällig vård och omsorg dygnet runt. Boendet förenas med behandling, rehabilitering, omvårdnad, växelvård och avlösning av anhörig. </t>
  </si>
  <si>
    <t>Bistånd i form av sysselsättning, gemenskap, behandling eller rehabilitering utanför den egna bostaden.</t>
  </si>
  <si>
    <t>Biståndsbeslutad service och personlig omvårdnad i den enskildes bostad. I hemtjänstbegreppet ingår service, personlig omvårdnad, avlösning av anhörigvårdare samt ledsagning. Till hemtjänsten är det vanligt att ett antal timmar per månad beviljas som nivå för beslutet. Hemtjänst kan ges i såväl ordinärt som särskilt eller annat boende.</t>
  </si>
  <si>
    <t>Distribution av färdiglagad mat till den enskilde i bostaden.</t>
  </si>
  <si>
    <t>Matdistribution</t>
  </si>
  <si>
    <t>Boende i vanliga flerbostadshus, egna hem eller motsvarande.</t>
  </si>
  <si>
    <t>Hemtjänstinsatser som kan innebära hjälp med att äta och dricka, klä sig och förflytta sig, sköta personlig hygien och övriga insatser som behövs för att bryta isolering eller för att den enskilde ska känna sig trygg och säker i det egna hemmet.</t>
  </si>
  <si>
    <t xml:space="preserve">Bistånd i form av stöd i den dagliga livsföringen riktat till personer med psykiska funktionshinder i eget boende. Boendestöd kan vara ett såväl praktiskt som socialt stöd för att stärka en persons förmåga att klara vardagen i bostaden och ute i samhället. </t>
  </si>
  <si>
    <t>Person som utses av socialnämnden med uppgift att hjälpa den enskilde och hans eller hennes närmaste i personliga angelägenheter.</t>
  </si>
  <si>
    <t>Riket</t>
  </si>
  <si>
    <t>Stockholms län</t>
  </si>
  <si>
    <t>Botkyrka</t>
  </si>
  <si>
    <t>Danderyd</t>
  </si>
  <si>
    <t>Ekerö</t>
  </si>
  <si>
    <t>Haninge</t>
  </si>
  <si>
    <t>Huddinge</t>
  </si>
  <si>
    <t>Järfälla</t>
  </si>
  <si>
    <t>Lidingö</t>
  </si>
  <si>
    <t>Nacka</t>
  </si>
  <si>
    <t>Norrtälje</t>
  </si>
  <si>
    <t>Nykvarn</t>
  </si>
  <si>
    <t>Nynäshamn</t>
  </si>
  <si>
    <t>Salem</t>
  </si>
  <si>
    <t>Sigtuna</t>
  </si>
  <si>
    <t>Sollentuna</t>
  </si>
  <si>
    <t>Solna</t>
  </si>
  <si>
    <t>Stockholm</t>
  </si>
  <si>
    <t>Sundbyberg</t>
  </si>
  <si>
    <t>Södertälje</t>
  </si>
  <si>
    <t>Tyresö</t>
  </si>
  <si>
    <t>Täby</t>
  </si>
  <si>
    <t>Upplands Väsby</t>
  </si>
  <si>
    <t>Upplands-Bro</t>
  </si>
  <si>
    <t>Vallentuna</t>
  </si>
  <si>
    <t>Vaxholm</t>
  </si>
  <si>
    <t>Värmdö</t>
  </si>
  <si>
    <t>Österåker</t>
  </si>
  <si>
    <t>Uppsala län</t>
  </si>
  <si>
    <t>Enköping</t>
  </si>
  <si>
    <t>Heby</t>
  </si>
  <si>
    <t>Håbo</t>
  </si>
  <si>
    <t>Knivsta</t>
  </si>
  <si>
    <t>Tierp</t>
  </si>
  <si>
    <t>Uppsala</t>
  </si>
  <si>
    <t>Älvkarleby</t>
  </si>
  <si>
    <t>Östhammar</t>
  </si>
  <si>
    <t>Södermanlands län</t>
  </si>
  <si>
    <t>Eskilstuna</t>
  </si>
  <si>
    <t>Flen</t>
  </si>
  <si>
    <t>Gnesta</t>
  </si>
  <si>
    <t>Katrineholm</t>
  </si>
  <si>
    <t>Nyköping</t>
  </si>
  <si>
    <t>Oxelösund</t>
  </si>
  <si>
    <t>Strängnäs</t>
  </si>
  <si>
    <t>Trosa</t>
  </si>
  <si>
    <t>Vingåker</t>
  </si>
  <si>
    <t>Östergötlands län</t>
  </si>
  <si>
    <t>Boxholm</t>
  </si>
  <si>
    <t>Finspång</t>
  </si>
  <si>
    <t>Kinda</t>
  </si>
  <si>
    <t>Linköping</t>
  </si>
  <si>
    <t>Mjölby</t>
  </si>
  <si>
    <t>Motala</t>
  </si>
  <si>
    <t>Norrköping</t>
  </si>
  <si>
    <t>Söderköping</t>
  </si>
  <si>
    <t>Vadstena</t>
  </si>
  <si>
    <t>Valdemarsvik</t>
  </si>
  <si>
    <t>Ydre</t>
  </si>
  <si>
    <t>Åtvidaberg</t>
  </si>
  <si>
    <t>Ödeshög</t>
  </si>
  <si>
    <t>Jönköpings län</t>
  </si>
  <si>
    <t>Aneby</t>
  </si>
  <si>
    <t>Eksjö</t>
  </si>
  <si>
    <t>Gislaved</t>
  </si>
  <si>
    <t>Gnosjö</t>
  </si>
  <si>
    <t>Habo</t>
  </si>
  <si>
    <t>Jönköping</t>
  </si>
  <si>
    <t>Mullsjö</t>
  </si>
  <si>
    <t>Nässjö</t>
  </si>
  <si>
    <t>Sävsjö</t>
  </si>
  <si>
    <t>Vaggeryd</t>
  </si>
  <si>
    <t>Vetlanda</t>
  </si>
  <si>
    <t>Värnamo</t>
  </si>
  <si>
    <t>Kronobergs län</t>
  </si>
  <si>
    <t>Alvesta</t>
  </si>
  <si>
    <t>Lessebo</t>
  </si>
  <si>
    <t>Ljungby</t>
  </si>
  <si>
    <t>Markaryd</t>
  </si>
  <si>
    <t>Tingsryd</t>
  </si>
  <si>
    <t>Uppvidinge</t>
  </si>
  <si>
    <t>Växjö</t>
  </si>
  <si>
    <t>Älmhult</t>
  </si>
  <si>
    <t>Kalmar län</t>
  </si>
  <si>
    <t>Borgholm</t>
  </si>
  <si>
    <t>Emmaboda</t>
  </si>
  <si>
    <t>Hultsfred</t>
  </si>
  <si>
    <t>Kalmar</t>
  </si>
  <si>
    <t>Mönsterås</t>
  </si>
  <si>
    <t>Mörbylånga</t>
  </si>
  <si>
    <t>Nybro</t>
  </si>
  <si>
    <t>Oskarshamn</t>
  </si>
  <si>
    <t>Torsås</t>
  </si>
  <si>
    <t>Vimmerby</t>
  </si>
  <si>
    <t>Västervik</t>
  </si>
  <si>
    <t>Gotlands län</t>
  </si>
  <si>
    <t>Gotland</t>
  </si>
  <si>
    <t>Blekinge län</t>
  </si>
  <si>
    <t>Karlshamn</t>
  </si>
  <si>
    <t>Karlskrona</t>
  </si>
  <si>
    <t>Olofström</t>
  </si>
  <si>
    <t>Ronneby</t>
  </si>
  <si>
    <t>Sölvesborg</t>
  </si>
  <si>
    <t>Skåne län</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</si>
  <si>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</si>
  <si>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</si>
  <si>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</si>
  <si>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</si>
  <si>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</si>
  <si>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</si>
  <si>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</si>
  <si>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</si>
  <si>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</si>
  <si>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</si>
  <si>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</si>
  <si>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</si>
  <si>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</si>
  <si>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</si>
  <si>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</si>
  <si>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</si>
  <si>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</si>
  <si>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</si>
  <si>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</si>
  <si>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</si>
  <si>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</si>
  <si>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</si>
  <si>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</si>
  <si>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</si>
  <si>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</si>
  <si>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</si>
  <si>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</si>
  <si>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</si>
  <si>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</si>
  <si>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Åstorp</t>
  </si>
  <si>
    <t>Ängelholm</t>
  </si>
  <si>
    <t>Örkelljunga</t>
  </si>
  <si>
    <t>Östra Göinge</t>
  </si>
  <si>
    <t>Hallands län</t>
  </si>
  <si>
    <t>Falkenberg</t>
  </si>
  <si>
    <t>Halmstad</t>
  </si>
  <si>
    <t>Hylte</t>
  </si>
  <si>
    <t>Kungsbacka</t>
  </si>
  <si>
    <t>Laholm</t>
  </si>
  <si>
    <t>Varberg</t>
  </si>
  <si>
    <t>Västra Götalands län</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</si>
  <si>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</si>
  <si>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</si>
  <si>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</si>
  <si>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</si>
  <si>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</si>
  <si>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</si>
  <si>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</si>
  <si>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</si>
  <si>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</si>
  <si>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</si>
  <si>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</si>
  <si>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</si>
  <si>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</si>
  <si>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</si>
  <si>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</si>
  <si>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</si>
  <si>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</si>
  <si>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</si>
  <si>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</si>
  <si>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</si>
  <si>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</si>
  <si>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</si>
  <si>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</si>
  <si>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</si>
  <si>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</si>
  <si>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</si>
  <si>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</si>
  <si>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</si>
  <si>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</si>
  <si>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</si>
  <si>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</si>
  <si>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</si>
  <si>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</si>
  <si>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</si>
  <si>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</si>
  <si>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</si>
  <si>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</si>
  <si>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</si>
  <si>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</si>
  <si>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</si>
  <si>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</si>
  <si>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</si>
  <si>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</si>
  <si>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</si>
  <si>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</si>
  <si>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Vårgårda</t>
  </si>
  <si>
    <t>Vänersborg</t>
  </si>
  <si>
    <t>Åmål</t>
  </si>
  <si>
    <t>Öckerö</t>
  </si>
  <si>
    <t>Värmlands län</t>
  </si>
  <si>
    <t>Arvika</t>
  </si>
  <si>
    <t>Eda</t>
  </si>
  <si>
    <t>Filipstad</t>
  </si>
  <si>
    <t>Forshaga</t>
  </si>
  <si>
    <t>Grums</t>
  </si>
  <si>
    <t>Hagfors</t>
  </si>
  <si>
    <t>Hammarö</t>
  </si>
  <si>
    <t>Karlstad</t>
  </si>
  <si>
    <t>Kil</t>
  </si>
  <si>
    <t>Kristinehamn</t>
  </si>
  <si>
    <t>Munkfors</t>
  </si>
  <si>
    <t>Storfors</t>
  </si>
  <si>
    <t>Sunne</t>
  </si>
  <si>
    <t>Säffle</t>
  </si>
  <si>
    <t>Torsby</t>
  </si>
  <si>
    <t>Årjäng</t>
  </si>
  <si>
    <t>Örebro län</t>
  </si>
  <si>
    <t>Askersund</t>
  </si>
  <si>
    <t>Degerfors</t>
  </si>
  <si>
    <t>Hallsberg</t>
  </si>
  <si>
    <t>Hällefors</t>
  </si>
  <si>
    <t>Karlskoga</t>
  </si>
  <si>
    <t>Kumla</t>
  </si>
  <si>
    <t>Laxå</t>
  </si>
  <si>
    <t>Lekeberg</t>
  </si>
  <si>
    <t>Lindesberg</t>
  </si>
  <si>
    <t>Ljusnarsberg</t>
  </si>
  <si>
    <t>Nora</t>
  </si>
  <si>
    <t>Örebro</t>
  </si>
  <si>
    <t>Västmanlands län</t>
  </si>
  <si>
    <t>Arboga</t>
  </si>
  <si>
    <t>Fagersta</t>
  </si>
  <si>
    <t>Hallstahammar</t>
  </si>
  <si>
    <t>Kungsör</t>
  </si>
  <si>
    <t>Köping</t>
  </si>
  <si>
    <t>Norberg</t>
  </si>
  <si>
    <t>Sala</t>
  </si>
  <si>
    <t>Skinnskatteberg</t>
  </si>
  <si>
    <t>Surahammar</t>
  </si>
  <si>
    <t>Västerås</t>
  </si>
  <si>
    <t>Dalarnas län</t>
  </si>
  <si>
    <t>Avesta</t>
  </si>
  <si>
    <t>Falun</t>
  </si>
  <si>
    <t>Gagnef</t>
  </si>
  <si>
    <t>Hedemora</t>
  </si>
  <si>
    <t>Leksand</t>
  </si>
  <si>
    <t>Ludvika</t>
  </si>
  <si>
    <t>Malung-Sälen</t>
  </si>
  <si>
    <t>Mora</t>
  </si>
  <si>
    <t>Orsa</t>
  </si>
  <si>
    <t>Rättvik</t>
  </si>
  <si>
    <t>Smedjebacken</t>
  </si>
  <si>
    <t>Säter</t>
  </si>
  <si>
    <t>Vansbro</t>
  </si>
  <si>
    <t>Älvdalen</t>
  </si>
  <si>
    <t>Gävleborgs län</t>
  </si>
  <si>
    <t>Bollnäs</t>
  </si>
  <si>
    <t>Gävle</t>
  </si>
  <si>
    <t>Hofors</t>
  </si>
  <si>
    <t>Hudiksvall</t>
  </si>
  <si>
    <t>Ljusdal</t>
  </si>
  <si>
    <t>Nordanstig</t>
  </si>
  <si>
    <t>Ockelbo</t>
  </si>
  <si>
    <t>Ovanåker</t>
  </si>
  <si>
    <t>Sandviken</t>
  </si>
  <si>
    <t>Söderhamn</t>
  </si>
  <si>
    <t>Västernorrlands län</t>
  </si>
  <si>
    <t>Härnösand</t>
  </si>
  <si>
    <t>Kramfors</t>
  </si>
  <si>
    <t>Sollefteå</t>
  </si>
  <si>
    <t>Sundsvall</t>
  </si>
  <si>
    <t>Timrå</t>
  </si>
  <si>
    <t>Ånge</t>
  </si>
  <si>
    <t>Örnsköldsvik</t>
  </si>
  <si>
    <t>Jämtlands län</t>
  </si>
  <si>
    <t>Berg</t>
  </si>
  <si>
    <t>Bräcke</t>
  </si>
  <si>
    <t>Härjedalen</t>
  </si>
  <si>
    <t>Krokom</t>
  </si>
  <si>
    <t>Ragunda</t>
  </si>
  <si>
    <t>Strömsund</t>
  </si>
  <si>
    <t>Åre</t>
  </si>
  <si>
    <t>Östersund</t>
  </si>
  <si>
    <t>Västerbottens län</t>
  </si>
  <si>
    <t>Bjurholm</t>
  </si>
  <si>
    <t>Dorotea</t>
  </si>
  <si>
    <t>Lycksele</t>
  </si>
  <si>
    <t>Malå</t>
  </si>
  <si>
    <t>Nordmaling</t>
  </si>
  <si>
    <t>Norsjö</t>
  </si>
  <si>
    <t>Robertsfors</t>
  </si>
  <si>
    <t>Skellefteå</t>
  </si>
  <si>
    <t>Sorsele</t>
  </si>
  <si>
    <t>Storuman</t>
  </si>
  <si>
    <t>Umeå</t>
  </si>
  <si>
    <t>Vilhelmina</t>
  </si>
  <si>
    <t>Vindeln</t>
  </si>
  <si>
    <t>Vännäs</t>
  </si>
  <si>
    <t>Norrbottens län</t>
  </si>
  <si>
    <t>Arjeplog</t>
  </si>
  <si>
    <t>Arvidsjaur</t>
  </si>
  <si>
    <t>Boden</t>
  </si>
  <si>
    <t>Gällivare</t>
  </si>
  <si>
    <t>Haparanda</t>
  </si>
  <si>
    <t>Jokkmokk</t>
  </si>
  <si>
    <t>Kalix</t>
  </si>
  <si>
    <t>Kiruna</t>
  </si>
  <si>
    <t>Luleå</t>
  </si>
  <si>
    <t>Pajala</t>
  </si>
  <si>
    <t>Piteå</t>
  </si>
  <si>
    <t>Älvsbyn</t>
  </si>
  <si>
    <t>Överkalix</t>
  </si>
  <si>
    <t>Övertorneå</t>
  </si>
  <si>
    <t>Totalt</t>
  </si>
  <si>
    <t>Samtliga</t>
  </si>
  <si>
    <t>Kvinnor</t>
  </si>
  <si>
    <t>Män</t>
  </si>
  <si>
    <t>Insats enligt SoL</t>
  </si>
  <si>
    <t>annat boende</t>
  </si>
  <si>
    <t>other forms of housing then ordinary or special</t>
  </si>
  <si>
    <t>Annat bistånd</t>
  </si>
  <si>
    <t>Kontaktperson/-familj</t>
  </si>
  <si>
    <t>Ledsagning</t>
  </si>
  <si>
    <t>ledsagning</t>
  </si>
  <si>
    <t>Avlösning</t>
  </si>
  <si>
    <t>Annat boende</t>
  </si>
  <si>
    <t>Timmar</t>
  </si>
  <si>
    <t>http://termbank.socialstyrelsen.se/</t>
  </si>
  <si>
    <t>Familj som utses av socialnämnden med uppgift att ta emot barn för regelbunden vistelse och att finnas till hands i övrigt för barnet och dess närstående.</t>
  </si>
  <si>
    <t>Definitionerna kan hämtas i Socialstyrelsens termbank</t>
  </si>
  <si>
    <t xml:space="preserve">Hemtjänstinsatser som praktisk hjälp med bostadens skötsel, hjälp med inköp, ärenden på post och bank, tillredning av måltider samt distribution av färdiglagad mat. </t>
  </si>
  <si>
    <t>(distribution) by County</t>
  </si>
  <si>
    <t>funktionsnedsättning</t>
  </si>
  <si>
    <t>impairment</t>
  </si>
  <si>
    <t>companion service</t>
  </si>
  <si>
    <t>matdistribution</t>
  </si>
  <si>
    <t>food distribution</t>
  </si>
  <si>
    <t>avlösning av anhörig i hemmet</t>
  </si>
  <si>
    <t>relief service in the home</t>
  </si>
  <si>
    <t>Borlänge</t>
  </si>
  <si>
    <t>Högsby</t>
  </si>
  <si>
    <t>Tranås</t>
  </si>
  <si>
    <t>Om statistiken</t>
  </si>
  <si>
    <t>kvinnor</t>
  </si>
  <si>
    <t>män</t>
  </si>
  <si>
    <t>sex</t>
  </si>
  <si>
    <t>korttidsplats</t>
  </si>
  <si>
    <t xml:space="preserve">Källa: Registret över insatser enligt socialtjänstlagen till äldre och personer med funktionsnedsättning, Socialstyrelsen </t>
  </si>
  <si>
    <t>All of Sweden</t>
  </si>
  <si>
    <t>Åsele</t>
  </si>
  <si>
    <t>1401-0216</t>
  </si>
  <si>
    <t>Artikelnummer-eng</t>
  </si>
  <si>
    <t>075-247 30 00</t>
  </si>
  <si>
    <t>Not. Totalen kan vara mindre än summan av antalet insatser; detta eftersom samma person kan finnas registrerad på mer än en insats under året.</t>
  </si>
  <si>
    <t>x</t>
  </si>
  <si>
    <t>Andreas Kroksgård (frågor om statistiken)</t>
  </si>
  <si>
    <t>andreas.kroksgard@socialstyrelsen.se</t>
  </si>
  <si>
    <t xml:space="preserve">Tillfälligt övertagande av närståendes vård och omsorg om eller stöd och service till berörd individ. </t>
  </si>
  <si>
    <t>Statistikdatabas</t>
  </si>
  <si>
    <t>www.socialstyrelsen.se/statistik-och-data/statistik/statistikdatabasen</t>
  </si>
  <si>
    <t>www.socialstyrelsen.se/en/statistics-and-data/statistics</t>
  </si>
  <si>
    <t>För ytterligare information om kvalitet se dokumentet ”Kvalitetsdeklaration”.</t>
  </si>
  <si>
    <t>Hemtjänst i ordinärt boende*</t>
  </si>
  <si>
    <t>Område</t>
  </si>
  <si>
    <t>31-okt</t>
  </si>
  <si>
    <t>Södermanlands
län</t>
  </si>
  <si>
    <t>Östergötlands
län</t>
  </si>
  <si>
    <t>Västmanlands
län</t>
  </si>
  <si>
    <t>Västernorrlands
län</t>
  </si>
  <si>
    <t>Västerbottens
län</t>
  </si>
  <si>
    <t>Hemtjänstbeslut</t>
  </si>
  <si>
    <t>Bestående av</t>
  </si>
  <si>
    <t>Endast följande insatser: Trygghetslarm; Matdistribution; Avlösning; Ledsagning</t>
  </si>
  <si>
    <t>Ingen specifierad hemtjänstinsats</t>
  </si>
  <si>
    <r>
      <t xml:space="preserve">Fyra insatser (Trygghetslarm; Matdistribution; Avlösning; Ledsagning) kan rapporteras till oss såsom hemtjänstbeslut </t>
    </r>
    <r>
      <rPr>
        <i/>
        <sz val="8"/>
        <color rgb="FF000000"/>
        <rFont val="Century Gothic"/>
        <family val="2"/>
        <scheme val="major"/>
      </rPr>
      <t xml:space="preserve">eller </t>
    </r>
    <r>
      <rPr>
        <sz val="8"/>
        <color rgb="FF000000"/>
        <rFont val="Century Gothic"/>
        <family val="2"/>
        <scheme val="major"/>
      </rPr>
      <t>såsom enskilda beslut.</t>
    </r>
  </si>
  <si>
    <t>Antal på korttidsplats 31 okt</t>
  </si>
  <si>
    <t xml:space="preserve">   &lt;1 eller värde saknas</t>
  </si>
  <si>
    <t>Antal med korttidsplats under okt. som också…</t>
  </si>
  <si>
    <t xml:space="preserve">   ...hade Hemtjänst i ord. boende*</t>
  </si>
  <si>
    <t xml:space="preserve">   ...hade dagverksamhet</t>
  </si>
  <si>
    <t>Antal med korttidsplats under okt.</t>
  </si>
  <si>
    <t>Period</t>
  </si>
  <si>
    <t>Hemtjänst
i ordinärt
boende*</t>
  </si>
  <si>
    <t>Annat
bistånd</t>
  </si>
  <si>
    <t>varav med dygn under okt:</t>
  </si>
  <si>
    <t>En del kommuner rapporterar därför nämnda insatser såsom hemtjänstbeslut medan andra rapporterar dem såsom enskilda beslut.</t>
  </si>
  <si>
    <t>Detta leder till att antalet hemtjänstbeslut blir högt för de kommuner som rapporterar dessa insatser såsom hemtjänstbeslut och lågt för de kommuner som inte gör så.</t>
  </si>
  <si>
    <t>Timmar totalt</t>
  </si>
  <si>
    <t>Andra insats/-er inom området vård och omsorg om personer med funktionsnedsättning än de som angetts ovan. Exempel turbundna resor, snöskottning och parboende.</t>
  </si>
  <si>
    <r>
      <t xml:space="preserve">Uppgifterna i registret över socialtjänstinsatser till äldre och personer med funktionsnedsättning samlas in varje månad via en uppgiftslämnarsida på internet dit kommunernas har inloggningsuppgifter. Uppgifterna som samlas in avser beslut som verkställts och fortfarande var pågående den sista dagen varje månad (s.k. </t>
    </r>
    <r>
      <rPr>
        <i/>
        <sz val="9"/>
        <rFont val="Century Gothic"/>
        <family val="2"/>
      </rPr>
      <t>pågående beslut</t>
    </r>
    <r>
      <rPr>
        <sz val="9"/>
        <rFont val="Century Gothic"/>
        <family val="2"/>
      </rPr>
      <t>). När kommunen laddat upp sina filer får de en återkoppling på de inlämnade uppgifternas kvalitet, tex jämförs de inlämnade uppgifterna med uppgifterna från föregående månad. 
I den här rapporten redovisas uppgifter över pågående beslut sedan januari 2015 med fokus på pågående beslut den 31 oktober 2021 (en typisk månad under året).
Åldersindelning sker efter ålder den sista dagen i månaden (i tabeller var månadsdata rapporteras) och efter ålder den sista dagen på året (när årsdata rapporteras).</t>
    </r>
  </si>
  <si>
    <t>Med annat boende avses här alla former av boenden som inte är ordinärt boende eller Bostad med särskild service. Exempelvis hem för vård eller boende, LSS-boende eller härbärgen.</t>
  </si>
  <si>
    <t>särskilda boendeformer/Bostad med särskild service</t>
  </si>
  <si>
    <t>Hemtjänst i
ordinärt
boende*</t>
  </si>
  <si>
    <t>Särskilt
boende</t>
  </si>
  <si>
    <t>Västra
Götalands län</t>
  </si>
  <si>
    <t>65-74 år</t>
  </si>
  <si>
    <t>75-79 år</t>
  </si>
  <si>
    <t>80-84 år</t>
  </si>
  <si>
    <t>85-89 år</t>
  </si>
  <si>
    <t>90-94 år</t>
  </si>
  <si>
    <t>95- år</t>
  </si>
  <si>
    <t xml:space="preserve">Not. För kommuner där data saknats för oktober har data ifrån närliggande månad använts. (Se "Kvalitet och bortfall" på fliken "Om statistiken".) </t>
  </si>
  <si>
    <t>65–74 år</t>
  </si>
  <si>
    <t>75–79 år</t>
  </si>
  <si>
    <t>80–84 år</t>
  </si>
  <si>
    <t>85–89 år</t>
  </si>
  <si>
    <t>90–94 år</t>
  </si>
  <si>
    <t>95+ år</t>
  </si>
  <si>
    <t xml:space="preserve">Not. Eftersom personer kan få SoL insatser från olika kommuner är det möjligt att: summan av antalet personer med insats över kommunerna &gt; summan över länen &gt; summan i riket.
</t>
  </si>
  <si>
    <t>Hemtjänst*</t>
  </si>
  <si>
    <t>Västra Götalands
län</t>
  </si>
  <si>
    <t>Table 10. Number of persons with services during the year, by year, sex, and services type. All of Sweden.</t>
  </si>
  <si>
    <t>Någon
insats</t>
  </si>
  <si>
    <t>Någon insats</t>
  </si>
  <si>
    <t>Not. 'Någon insats' är antal unika personer som har någon insats och eftersom särskilt boende i sig är en insats blir 'Någon insats' här = antal på särskilt boende.</t>
  </si>
  <si>
    <t>*Antal med hemtjänstbeslut som inte uteslutande består följande insatser: Trygghetslarm, Matdistribution, Avlösning, Ledsagning. Se tabell 4 för mer info.</t>
  </si>
  <si>
    <t xml:space="preserve">Individuellt behovsprövat boende i form av särskilda boendeformer för service och omvårdnad som kommunerna, enligt 5 kap. 5 § eller 7 § socialtjänstlagen, ska inrätta för äldre människor som behöver särskilt stöd. </t>
  </si>
  <si>
    <t>Ett visst svarsbortfall finns, det beskrivs på flik: "12.Bortfall" . För de månader vi saknar data ifrån en kommun har data ifrån samma kommuns närmast rapporterade period (före eller efter) imputerats.</t>
  </si>
  <si>
    <t>https://www.socialstyrelsen.se/statistik-och-data/statistik/statistikamnen/socialtjanstinsatser-till-aldre/</t>
  </si>
  <si>
    <t xml:space="preserve">Michaela Prochazka (frågor om sakområdet) </t>
  </si>
  <si>
    <t>Michaela.Prochazka@socialstyrelsen.se</t>
  </si>
  <si>
    <t>5.Hemtjänst per kommun</t>
  </si>
  <si>
    <t>1.Insats per åldersgrupp</t>
  </si>
  <si>
    <t>2.Insats per boendeform</t>
  </si>
  <si>
    <t>3.Insats per kommun</t>
  </si>
  <si>
    <t>4.Hemtjänstinsatser kommun</t>
  </si>
  <si>
    <t>6.Timmar per åldersgrp</t>
  </si>
  <si>
    <t>7.Hemtjänsttimmar per kommun</t>
  </si>
  <si>
    <t>8.Särskilt boende per kommun</t>
  </si>
  <si>
    <t>9.Korttidsplats</t>
  </si>
  <si>
    <t>10.Insatser över år</t>
  </si>
  <si>
    <t>11.Insatser över månader</t>
  </si>
  <si>
    <t>12.Bortfall</t>
  </si>
  <si>
    <t>Särskilt boende för äldre</t>
  </si>
  <si>
    <t>2022-4-7870</t>
  </si>
  <si>
    <t>2022-4-7871</t>
  </si>
  <si>
    <t>Personlig omvårdnad och Service</t>
  </si>
  <si>
    <t>1-7</t>
  </si>
  <si>
    <t>8-15</t>
  </si>
  <si>
    <t>16-30</t>
  </si>
  <si>
    <t>31-45</t>
  </si>
  <si>
    <t>46-60</t>
  </si>
  <si>
    <t>61-75</t>
  </si>
  <si>
    <t>76-90</t>
  </si>
  <si>
    <t>91-105</t>
  </si>
  <si>
    <t>106-120</t>
  </si>
  <si>
    <t>121-135</t>
  </si>
  <si>
    <t>136-150</t>
  </si>
  <si>
    <t>151-744</t>
  </si>
  <si>
    <t>dygnet runt</t>
  </si>
  <si>
    <t>dygnet
runt</t>
  </si>
  <si>
    <t xml:space="preserve">   1-7 dygn</t>
  </si>
  <si>
    <t xml:space="preserve">   8-14 dygn</t>
  </si>
  <si>
    <t xml:space="preserve">   15-21 dygn</t>
  </si>
  <si>
    <t xml:space="preserve">   22-31 dygn</t>
  </si>
  <si>
    <t>Table 10. Number of persons with services during the year, by year and services type. All of Sweden.</t>
  </si>
  <si>
    <t>Period (månad)</t>
  </si>
  <si>
    <t>Särskilt boende</t>
  </si>
  <si>
    <t>Tabell 1a. Antal 65 år och äldre med pågående beslut om insats den 31 oktober 2022. Fördelade efter ålder, kön och insatstyp. Riket.</t>
  </si>
  <si>
    <t xml:space="preserve">Not. Tidigare år har vi räknat alla registrerade insatser på personer i särskilt boende. Nu räknar vi bara de insatser som redovisas i tabell 2b. </t>
  </si>
  <si>
    <t>Antal personer med hemtjänst i ordinärt boende efter antal hemtjänsttimmar (per månad)</t>
  </si>
  <si>
    <t>Table 12a. Users imputed per municality and persod due to non-reporting.</t>
  </si>
  <si>
    <t>Tabell 2a. Antal 65 år och äldre i ordinärt boende med pågående beslut om insats den 31 oktober 2022. Fördelade efter ålder, kön och insatstyp. Riket.</t>
  </si>
  <si>
    <t>Tabell 2b. Antal 65 år och äldre i särskilt boende med pågående beslut om insats den 31 oktober 2022. Fördelade efter ålder, kön och insatstyp. Riket.</t>
  </si>
  <si>
    <t>Tabell 2c. Antal 65 år och äldre i annat boende med pågående beslut om insats den 31 oktober 2022. Fördelade efter ålder, kön och insatstyp. Riket.</t>
  </si>
  <si>
    <t>Tabell 4. Antal 65 år och äldre med pågående beslut om hemtjänst i ordinärt boende den 31 oktober 2022. Fördelat på insatstyp och kommun.</t>
  </si>
  <si>
    <t>Tabell 5. Antal 65 år och äldre med pågående beslut om hemtjänst i ordinärt boende* den 31 oktober 2022. Fördelat på åldersgrupp, kön, och kommun.</t>
  </si>
  <si>
    <t>Tabell 6a. Antal 65 år och äldre med pågående beslut om hemtjänst i ordinärt boende* 31 oktober 2022. Fördelat på beviljade hemtjänsttimmar, kön och åldersgrupp. Riket</t>
  </si>
  <si>
    <t>Tabell 7. Antal 65 år och äldre i ordinärt boende med pågående beslut om hemtjänst* den 31 oktober 2022. Fördelat på beviljade hemtjänsttimmar och kommun.</t>
  </si>
  <si>
    <t>Tabell 8. Antal 65 år och äldre i särskilt boende den 31 oktober 2022. Fördelat på åldersgrupp, kön och kommun.</t>
  </si>
  <si>
    <t>Tabell 9. Antal 65 år och äldre med pågående beslut om korttidsplats den 31 oktober 2022. Fördelade efter ålder, kön, insatstyp och dygn på korttidsplats under oktober. Riket.</t>
  </si>
  <si>
    <t>Tabell 6b. Beviljade hemtjänsttimmar oktober månad 2022 till funktionshindrade med hemtjänst i ordinärt boende*. Per kön och åldersgrupp. Riket.</t>
  </si>
  <si>
    <t>Table 6b. Number of home help service hours, by sex and age, october 2022. All of Sweden</t>
  </si>
  <si>
    <t>Table 6a. Number of individuals with home help services in ordinary housing 31 October 2022, by number of home help service hours, sex and age. All of Sweden</t>
  </si>
  <si>
    <t>Table 1a. Number of individuals receiving services October 31 2022, by age, sex and type of service. All of Sweden.</t>
  </si>
  <si>
    <t>Table 2a. Number of individuals in ordinary housing October 31 2022. Distribution by age, sex and type of service. All of Sweden.</t>
  </si>
  <si>
    <t>Table 2b. Number of individuals in special housing October 31 2022. Distribution by age, sex and type of service. All of Sweden.</t>
  </si>
  <si>
    <t>Table 2c. Number of individuals in other forms of housing October 31 2022. Distribution by age, sex and type of service. All of Sweden.</t>
  </si>
  <si>
    <t>Table 4. Number of individuals with home help services in ordinary housing October 31 2022. Distribution by type of service, and municipality.</t>
  </si>
  <si>
    <t>Table 5. Number of people with home help services in ordinary housing October 31 2022. By age, gender and municipality.</t>
  </si>
  <si>
    <t>Table 7. Number of people with home help services in ordinary housing October 31 2022. By number of home help service hours and municipality.</t>
  </si>
  <si>
    <t>Table 8. Number of residents in special housing October 31 2022. By age, gender and municipality.</t>
  </si>
  <si>
    <t>Tabell 11. Antal 65 år och äldre med insats. Per period (år och månad) och insats, 2015-2022. Riket.</t>
  </si>
  <si>
    <t>Statistik om socialtjänstinsatser till äldre 2022</t>
  </si>
  <si>
    <t>Statistics on Care and Services for the Elderly 2022</t>
  </si>
  <si>
    <t>Tabell 1b. Antal 65 år och äldre med pågående beslut om insats under (någon månad) 2022. Fördelade efter ålder, kön och insatstyp. Riket.</t>
  </si>
  <si>
    <t>Table 1b. Number of individuals receiving services during 2022, by age, sex and type of service. All of Sweden.</t>
  </si>
  <si>
    <t>Tabell 3. Antal 65 år och äldre med pågående beslut om insats den 31 oktober 2022 samt under någon månad 2022. Fördelat på insatstyp och kommun.</t>
  </si>
  <si>
    <t>Table 3. Number of indivuduals receiving services October 31 2022 and during the year 2022. Distribution by type of service and municipality.</t>
  </si>
  <si>
    <t>Table 9. Number of individuals receiving short term housing services October 2022, by age, sex, type of service and days of short term stay during October. All of Sweden.</t>
  </si>
  <si>
    <t>Tabell 10a. Antal 65 år och äldre med insats. Per år och insats, 2015-2022. Riket.</t>
  </si>
  <si>
    <t>Tabell 10b. Antal 65 år och äldre med insats någon mätperiod (månad) under året. Per år, kön, och insats, 2013-2022. Riket.</t>
  </si>
  <si>
    <t>Table 11. Number of persons with services, by month and services type. All of Sweden, 2015-2022</t>
  </si>
  <si>
    <t>151-743</t>
  </si>
  <si>
    <t>&lt;1</t>
  </si>
  <si>
    <t>År, kommunkod, och kommunnamn</t>
  </si>
  <si>
    <t>jan</t>
  </si>
  <si>
    <t>feb</t>
  </si>
  <si>
    <t>mar</t>
  </si>
  <si>
    <t>apr</t>
  </si>
  <si>
    <t>maj</t>
  </si>
  <si>
    <t>jun</t>
  </si>
  <si>
    <t>jul</t>
  </si>
  <si>
    <t>aug</t>
  </si>
  <si>
    <t>sep</t>
  </si>
  <si>
    <t>okt</t>
  </si>
  <si>
    <t>nov</t>
  </si>
  <si>
    <t>dec</t>
  </si>
  <si>
    <t>Kommunkod, Kommunnamn, Insats, Händelse</t>
  </si>
  <si>
    <t>Rapporterat</t>
  </si>
  <si>
    <t>Imputerat</t>
  </si>
  <si>
    <t>Tabell 13. Imputerade observationer pga extremt avvikande rapportering.</t>
  </si>
  <si>
    <t>Table 13. Users imputed per municality due to abnormal reporting.</t>
  </si>
  <si>
    <t>13.Avvikande rapp.</t>
  </si>
  <si>
    <t>Tabell 12a. Imputerade observationer pga totalbortfall. Per period (månad) åren 2015-2022.</t>
  </si>
  <si>
    <t>För kommuner som, vid statistikens framställning, ännu inte inkommit med godkänd rapportering någon månad har följande antal brukare imputerats in ifrån närmaste period som kommunen har rapporterat.</t>
  </si>
  <si>
    <t>Not. För år 2018 har alla kommuner rapporterat alla perioder.</t>
  </si>
  <si>
    <t>Hemtjänst i ordinärt boende
(Hemtjänstbeslut som inte enbart består av: TL/MD/AVL/LEDS)</t>
  </si>
  <si>
    <t>För att göra måttet "Hemtjänst i ordinärt boende" mer jämförbart mellan kommuner lyfter vi därför ut dessa insatser ifrån måttet.</t>
  </si>
  <si>
    <t>För kommuner som, vid statistikens framställning, rapporterat extremt avvikande jämfört med hur kommunen brukar rapportera, så har värden imputerats. Nedan visas (som exempel) kommuner som rapporterat extremt avvikande någon period under de senaste två åren.</t>
  </si>
  <si>
    <t>Security alarm</t>
  </si>
  <si>
    <t>Home help services</t>
  </si>
  <si>
    <t>Special housing</t>
  </si>
  <si>
    <t>Food distribution</t>
  </si>
  <si>
    <t>Companion service</t>
  </si>
  <si>
    <t>Short-term housing</t>
  </si>
  <si>
    <t>Daytime activities</t>
  </si>
  <si>
    <t>Relief service</t>
  </si>
  <si>
    <t>Living Support</t>
  </si>
  <si>
    <t>Contact person or family</t>
  </si>
  <si>
    <t>Other services</t>
  </si>
  <si>
    <t xml:space="preserve">Women </t>
  </si>
  <si>
    <t>Men</t>
  </si>
  <si>
    <t>Genomsnitt timmar per person och dygn, okt mån</t>
  </si>
  <si>
    <t>Socialtjänst, publiceringsår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</si>
</sst>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kr&quot;_-;\-* #,##0\ &quot;kr&quot;_-;_-* &quot;-&quot;\ &quot;kr&quot;_-;_-@_-"/>
    <numFmt numFmtId="41" formatCode="_-* #,##0\ _k_r_-;\-* #,##0\ _k_r_-;_-* &quot;-&quot;\ _k_r_-;_-@_-"/>
    <numFmt numFmtId="164" formatCode="0.0%"/>
    <numFmt numFmtId="165" formatCode="#,##0.0"/>
    <numFmt numFmtId="166" formatCode="###########0"/>
  </numFmts>
  <fonts count="61">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10"/>
      <name val="Century Gothic"/>
      <family val="2"/>
    </font>
    <font>
      <i/>
      <sz val="9"/>
      <name val="Arial"/>
      <family val="2"/>
    </font>
    <font>
      <sz val="8"/>
      <name val="Times New Roman"/>
      <family val="1"/>
    </font>
    <font>
      <sz val="11"/>
      <color theme="1"/>
      <name val="Century Gothic"/>
      <family val="2"/>
      <scheme val="minor"/>
    </font>
    <font>
      <b/>
      <sz val="8"/>
      <color theme="1"/>
      <name val="Century Gothic"/>
      <family val="2"/>
      <scheme val="minor"/>
    </font>
    <font>
      <u/>
      <sz val="11"/>
      <color theme="10"/>
      <name val="Century Gothic"/>
      <family val="2"/>
      <scheme val="minor"/>
    </font>
    <font>
      <b/>
      <sz val="18"/>
      <color theme="3"/>
      <name val="Century Gothic"/>
      <family val="2"/>
      <scheme val="major"/>
    </font>
    <font>
      <b/>
      <sz val="10"/>
      <color theme="1"/>
      <name val="Century Gothic"/>
      <family val="2"/>
      <scheme val="minor"/>
    </font>
    <font>
      <sz val="8"/>
      <color theme="1"/>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u/>
      <sz val="8"/>
      <color theme="10"/>
      <name val="Century Gothic"/>
      <family val="2"/>
      <scheme val="minor"/>
    </font>
    <font>
      <sz val="8"/>
      <color theme="1"/>
      <name val="Century Gothic"/>
      <family val="2"/>
      <scheme val="major"/>
    </font>
    <font>
      <i/>
      <sz val="8"/>
      <color theme="1"/>
      <name val="Century Gothic"/>
      <family val="2"/>
      <scheme val="major"/>
    </font>
    <font>
      <b/>
      <sz val="11"/>
      <name val="Century Gothic"/>
      <family val="2"/>
      <scheme val="minor"/>
    </font>
    <font>
      <sz val="8"/>
      <name val="Century Gothic"/>
      <family val="2"/>
      <scheme val="minor"/>
    </font>
    <font>
      <sz val="10"/>
      <color theme="1"/>
      <name val="Century Gothic"/>
      <family val="2"/>
      <scheme val="major"/>
    </font>
    <font>
      <sz val="10"/>
      <color rgb="FF333333"/>
      <name val="Arial"/>
      <family val="2"/>
    </font>
    <font>
      <sz val="8"/>
      <name val="Century Gothic"/>
      <family val="2"/>
      <scheme val="major"/>
    </font>
    <font>
      <b/>
      <sz val="8"/>
      <color rgb="FF000000"/>
      <name val="Century Gothic"/>
      <family val="2"/>
    </font>
    <font>
      <b/>
      <sz val="10"/>
      <color rgb="FF000000"/>
      <name val="Century Gothic"/>
      <family val="2"/>
    </font>
    <font>
      <sz val="8"/>
      <color rgb="FF000000"/>
      <name val="Century Gothic"/>
      <family val="2"/>
      <scheme val="major"/>
    </font>
    <font>
      <sz val="9"/>
      <color rgb="FFFF0000"/>
      <name val="Arial"/>
      <family val="2"/>
    </font>
    <font>
      <i/>
      <sz val="8"/>
      <name val="Century Gothic"/>
      <family val="2"/>
      <scheme val="major"/>
    </font>
    <font>
      <sz val="10"/>
      <color theme="1"/>
      <name val="Arial"/>
      <family val="2"/>
    </font>
    <font>
      <u/>
      <sz val="8"/>
      <color theme="10"/>
      <name val="Century Gothic"/>
      <family val="2"/>
      <scheme val="minor"/>
    </font>
    <font>
      <sz val="8"/>
      <color rgb="FF000000"/>
      <name val="Century Gothic"/>
      <family val="2"/>
      <scheme val="minor"/>
    </font>
    <font>
      <b/>
      <sz val="8"/>
      <name val="Century Gothic"/>
      <family val="2"/>
      <scheme val="minor"/>
    </font>
    <font>
      <b/>
      <sz val="8"/>
      <color rgb="FF000000"/>
      <name val="Century Gothic"/>
      <family val="2"/>
      <scheme val="minor"/>
    </font>
    <font>
      <sz val="9.5"/>
      <color rgb="FF000000"/>
      <name val="Arial"/>
      <family val="2"/>
    </font>
    <font>
      <i/>
      <sz val="8"/>
      <color rgb="FF000000"/>
      <name val="Century Gothic"/>
      <family val="2"/>
      <scheme val="major"/>
    </font>
    <font>
      <sz val="9.5"/>
      <color rgb="FF000000"/>
      <name val="Arial"/>
      <family val="2"/>
    </font>
    <font>
      <sz val="11"/>
      <color rgb="FFFFFFFF"/>
      <name val="Century Gothic"/>
      <family val="2"/>
      <scheme val="minor"/>
    </font>
    <font>
      <i/>
      <sz val="9"/>
      <name val="Century Gothic"/>
      <family val="2"/>
    </font>
    <font>
      <sz val="11"/>
      <color rgb="FF000000"/>
      <name val="Calibri"/>
      <family val="2"/>
    </font>
    <font>
      <sz val="11"/>
      <color rgb="FF1F497D"/>
      <name val="Calibri"/>
      <family val="2"/>
    </font>
    <font>
      <sz val="8"/>
      <name val="Arial"/>
      <family val="2"/>
    </font>
    <font>
      <sz val="7"/>
      <color theme="1"/>
      <name val="Century Gothic"/>
      <family val="2"/>
    </font>
    <font>
      <b/>
      <sz val="10"/>
      <name val="Century Gothic"/>
      <family val="2"/>
      <scheme val="major"/>
    </font>
    <font>
      <sz val="10"/>
      <name val="Century Gothic"/>
      <family val="2"/>
      <scheme val="major"/>
    </font>
    <font>
      <b/>
      <sz val="10"/>
      <name val="Century Gothic"/>
      <family val="2"/>
      <scheme val="minor"/>
    </font>
    <font>
      <u/>
      <sz val="8"/>
      <name val="Century Gothic"/>
      <family val="2"/>
      <scheme val="minor"/>
    </font>
    <font>
      <b/>
      <u/>
      <sz val="8"/>
      <name val="Century Gothic"/>
      <family val="2"/>
      <scheme val="minor"/>
    </font>
    <font>
      <b/>
      <sz val="8"/>
      <name val="Century Gothic"/>
      <family val="2"/>
      <scheme val="major"/>
    </font>
  </fonts>
  <fills count="6">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theme="0"/>
        <bgColor rgb="FF000000"/>
      </patternFill>
    </fill>
    <fill>
      <patternFill patternType="solid">
        <fgColor rgb="FFFFFFFF"/>
        <bgColor indexed="64"/>
      </patternFill>
    </fill>
  </fills>
  <borders count="43">
    <border>
      <left/>
      <right/>
      <top/>
      <bottom/>
      <diagonal/>
    </border>
    <border>
      <left/>
      <right/>
      <top/>
      <bottom style="thin">
        <color indexed="64"/>
      </bottom>
      <diagonal/>
    </border>
    <border>
      <left/>
      <right/>
      <top/>
      <bottom style="thin">
        <color theme="8"/>
      </bottom>
      <diagonal/>
    </border>
    <border>
      <left/>
      <right/>
      <top/>
      <bottom style="thick">
        <color rgb="FF857363"/>
      </bottom>
      <diagonal/>
    </border>
    <border>
      <left/>
      <right/>
      <top style="thick">
        <color theme="8"/>
      </top>
      <bottom style="thin">
        <color theme="8"/>
      </bottom>
      <diagonal/>
    </border>
    <border>
      <left/>
      <right/>
      <top style="thick">
        <color theme="8"/>
      </top>
      <bottom/>
      <diagonal/>
    </border>
    <border>
      <left/>
      <right/>
      <top style="thick">
        <color theme="8"/>
      </top>
      <bottom style="thin">
        <color theme="6" tint="-0.499984740745262"/>
      </bottom>
      <diagonal/>
    </border>
    <border>
      <left/>
      <right/>
      <top style="thin">
        <color theme="6" tint="-0.499984740745262"/>
      </top>
      <bottom/>
      <diagonal/>
    </border>
    <border>
      <left/>
      <right style="thin">
        <color rgb="FF857363"/>
      </right>
      <top style="thin">
        <color theme="6" tint="-0.499984740745262"/>
      </top>
      <bottom/>
      <diagonal/>
    </border>
    <border>
      <left/>
      <right style="thin">
        <color theme="6" tint="-0.499984740745262"/>
      </right>
      <top style="thin">
        <color theme="6" tint="-0.499984740745262"/>
      </top>
      <bottom/>
      <diagonal/>
    </border>
    <border>
      <left/>
      <right style="thin">
        <color rgb="FF857363"/>
      </right>
      <top/>
      <bottom/>
      <diagonal/>
    </border>
    <border>
      <left/>
      <right style="thin">
        <color theme="6" tint="-0.499984740745262"/>
      </right>
      <top/>
      <bottom/>
      <diagonal/>
    </border>
    <border>
      <left style="thin">
        <color rgb="FF857363"/>
      </left>
      <right/>
      <top/>
      <bottom/>
      <diagonal/>
    </border>
    <border>
      <left/>
      <right style="thin">
        <color rgb="FF857363"/>
      </right>
      <top/>
      <bottom style="thick">
        <color rgb="FF857363"/>
      </bottom>
      <diagonal/>
    </border>
    <border>
      <left/>
      <right style="thin">
        <color theme="6" tint="-0.499984740745262"/>
      </right>
      <top/>
      <bottom style="thick">
        <color rgb="FF857363"/>
      </bottom>
      <diagonal/>
    </border>
    <border>
      <left/>
      <right/>
      <top/>
      <bottom style="thick">
        <color theme="8"/>
      </bottom>
      <diagonal/>
    </border>
    <border>
      <left/>
      <right/>
      <top/>
      <bottom style="thin">
        <color theme="6" tint="-0.499984740745262"/>
      </bottom>
      <diagonal/>
    </border>
    <border>
      <left/>
      <right/>
      <top style="medium">
        <color theme="8"/>
      </top>
      <bottom style="thin">
        <color theme="8"/>
      </bottom>
      <diagonal/>
    </border>
    <border>
      <left/>
      <right/>
      <top style="medium">
        <color theme="8"/>
      </top>
      <bottom/>
      <diagonal/>
    </border>
    <border>
      <left/>
      <right/>
      <top style="thin">
        <color theme="6" tint="-0.499984740745262"/>
      </top>
      <bottom style="thin">
        <color theme="8"/>
      </bottom>
      <diagonal/>
    </border>
    <border>
      <left style="thin">
        <color theme="8"/>
      </left>
      <right/>
      <top style="thin">
        <color theme="6" tint="-0.499984740745262"/>
      </top>
      <bottom/>
      <diagonal/>
    </border>
    <border>
      <left/>
      <right style="thin">
        <color theme="8"/>
      </right>
      <top style="thin">
        <color theme="6" tint="-0.499984740745262"/>
      </top>
      <bottom/>
      <diagonal/>
    </border>
    <border>
      <left style="thin">
        <color theme="8"/>
      </left>
      <right/>
      <top/>
      <bottom/>
      <diagonal/>
    </border>
    <border>
      <left/>
      <right style="thin">
        <color theme="8"/>
      </right>
      <top/>
      <bottom/>
      <diagonal/>
    </border>
    <border>
      <left style="thin">
        <color theme="8"/>
      </left>
      <right/>
      <top/>
      <bottom style="thick">
        <color rgb="FF857363"/>
      </bottom>
      <diagonal/>
    </border>
    <border>
      <left/>
      <right style="thin">
        <color theme="8"/>
      </right>
      <top/>
      <bottom style="thick">
        <color rgb="FF857363"/>
      </bottom>
      <diagonal/>
    </border>
    <border>
      <left/>
      <right/>
      <top style="thin">
        <color theme="8"/>
      </top>
      <bottom style="thin">
        <color theme="8"/>
      </bottom>
      <diagonal/>
    </border>
    <border>
      <left/>
      <right/>
      <top/>
      <bottom style="medium">
        <color theme="8"/>
      </bottom>
      <diagonal/>
    </border>
    <border>
      <left/>
      <right/>
      <top style="thin">
        <color theme="8"/>
      </top>
      <bottom/>
      <diagonal/>
    </border>
    <border>
      <left style="thin">
        <color rgb="FFC1C1C1"/>
      </left>
      <right style="thin">
        <color rgb="FFC1C1C1"/>
      </right>
      <top style="thin">
        <color rgb="FFC1C1C1"/>
      </top>
      <bottom style="thin">
        <color rgb="FFC1C1C1"/>
      </bottom>
      <diagonal/>
    </border>
    <border>
      <left style="thin">
        <color rgb="FFC1C1C1"/>
      </left>
      <right style="thin">
        <color rgb="FFC1C1C1"/>
      </right>
      <top/>
      <bottom style="thin">
        <color rgb="FFC1C1C1"/>
      </bottom>
      <diagonal/>
    </border>
    <border>
      <left style="thin">
        <color rgb="FFB0B7BB"/>
      </left>
      <right/>
      <top style="medium">
        <color theme="8"/>
      </top>
      <bottom/>
      <diagonal/>
    </border>
    <border>
      <left/>
      <right style="thin">
        <color rgb="FFB0B7BB"/>
      </right>
      <top style="medium">
        <color theme="8"/>
      </top>
      <bottom/>
      <diagonal/>
    </border>
    <border>
      <left style="thin">
        <color rgb="FFB0B7BB"/>
      </left>
      <right/>
      <top/>
      <bottom/>
      <diagonal/>
    </border>
    <border>
      <left/>
      <right style="thin">
        <color rgb="FFB0B7BB"/>
      </right>
      <top/>
      <bottom/>
      <diagonal/>
    </border>
    <border>
      <left/>
      <right style="thin">
        <color theme="8"/>
      </right>
      <top style="medium">
        <color theme="8"/>
      </top>
      <bottom/>
      <diagonal/>
    </border>
    <border>
      <left/>
      <right style="thin">
        <color theme="8"/>
      </right>
      <top/>
      <bottom style="thin">
        <color theme="8"/>
      </bottom>
      <diagonal/>
    </border>
    <border>
      <left/>
      <right style="thin">
        <color rgb="FFC1C1C1"/>
      </right>
      <top/>
      <bottom style="thin">
        <color rgb="FFC1C1C1"/>
      </bottom>
      <diagonal/>
    </border>
    <border>
      <left/>
      <right style="thin">
        <color rgb="FFC1C1C1"/>
      </right>
      <top style="thin">
        <color rgb="FFC1C1C1"/>
      </top>
      <bottom style="thin">
        <color rgb="FFC1C1C1"/>
      </bottom>
      <diagonal/>
    </border>
    <border>
      <left style="thin">
        <color rgb="FFC1C1C1"/>
      </left>
      <right style="thin">
        <color rgb="FFC1C1C1"/>
      </right>
      <top style="thin">
        <color rgb="FFC1C1C1"/>
      </top>
      <bottom style="medium">
        <color theme="8"/>
      </bottom>
      <diagonal/>
    </border>
    <border>
      <left/>
      <right style="thin">
        <color rgb="FFC1C1C1"/>
      </right>
      <top style="thin">
        <color rgb="FFC1C1C1"/>
      </top>
      <bottom style="medium">
        <color theme="8"/>
      </bottom>
      <diagonal/>
    </border>
    <border>
      <left style="thin">
        <color theme="8"/>
      </left>
      <right style="thin">
        <color theme="8"/>
      </right>
      <top style="thin">
        <color theme="8"/>
      </top>
      <bottom style="thin">
        <color theme="8"/>
      </bottom>
      <diagonal/>
    </border>
    <border>
      <left style="thin">
        <color rgb="FFC1C1C1"/>
      </left>
      <right style="thin">
        <color rgb="FFC1C1C1"/>
      </right>
      <top style="thin">
        <color theme="8"/>
      </top>
      <bottom style="thin">
        <color rgb="FFC1C1C1"/>
      </bottom>
      <diagonal/>
    </border>
  </borders>
  <cellStyleXfs count="24">
    <xf numFmtId="0" fontId="0" fillId="0" borderId="0"/>
    <xf numFmtId="0" fontId="13" fillId="0" borderId="1">
      <alignment horizontal="center" vertical="center"/>
    </xf>
    <xf numFmtId="0" fontId="14"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2" fillId="0" borderId="0"/>
    <xf numFmtId="0" fontId="3" fillId="0" borderId="0"/>
    <xf numFmtId="9" fontId="12"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3" fontId="17" fillId="0" borderId="0" applyFill="0" applyBorder="0" applyAlignment="0" applyProtection="0">
      <alignment horizontal="right"/>
    </xf>
    <xf numFmtId="41" fontId="3" fillId="0" borderId="0" applyFont="0" applyFill="0" applyBorder="0" applyAlignment="0" applyProtection="0"/>
    <xf numFmtId="42" fontId="3" fillId="0" borderId="0" applyFont="0" applyFill="0" applyBorder="0" applyAlignment="0" applyProtection="0"/>
    <xf numFmtId="0" fontId="46" fillId="0" borderId="0"/>
    <xf numFmtId="0" fontId="48" fillId="0" borderId="0"/>
    <xf numFmtId="0" fontId="51" fillId="0" borderId="0" applyNumberFormat="0" applyBorder="0" applyAlignment="0"/>
  </cellStyleXfs>
  <cellXfs count="329">
    <xf numFmtId="0" fontId="0" fillId="0" borderId="0" xfId="0"/>
    <xf numFmtId="0" fontId="18" fillId="0" borderId="0" xfId="0" applyFont="1"/>
    <xf numFmtId="0" fontId="19" fillId="0" borderId="0" xfId="0" applyFont="1"/>
    <xf numFmtId="0" fontId="1" fillId="0" borderId="0" xfId="0" applyFont="1"/>
    <xf numFmtId="0" fontId="21" fillId="0" borderId="0" xfId="0" applyFont="1"/>
    <xf numFmtId="0" fontId="5" fillId="0" borderId="0" xfId="0" applyFont="1"/>
    <xf numFmtId="0" fontId="23" fillId="0" borderId="0" xfId="0" applyFont="1"/>
    <xf numFmtId="0" fontId="1" fillId="0" borderId="0" xfId="0" applyFont="1" applyAlignment="1"/>
    <xf numFmtId="0" fontId="25" fillId="0" borderId="0" xfId="0" applyFont="1"/>
    <xf numFmtId="0" fontId="26" fillId="0" borderId="0" xfId="0" applyFont="1"/>
    <xf numFmtId="0" fontId="8" fillId="0" borderId="0" xfId="0" applyFont="1"/>
    <xf numFmtId="0" fontId="18" fillId="0" borderId="0" xfId="0" applyFont="1" applyFill="1"/>
    <xf numFmtId="0" fontId="29" fillId="0" borderId="0" xfId="0" applyFont="1" applyFill="1"/>
    <xf numFmtId="0" fontId="26" fillId="0" borderId="0" xfId="0" applyFont="1" applyFill="1"/>
    <xf numFmtId="0" fontId="30" fillId="0" borderId="0" xfId="0" applyFont="1" applyFill="1"/>
    <xf numFmtId="0" fontId="8" fillId="0" borderId="0" xfId="0" applyFont="1" applyFill="1"/>
    <xf numFmtId="0" fontId="9" fillId="0" borderId="0" xfId="0" applyFont="1" applyFill="1"/>
    <xf numFmtId="0" fontId="31" fillId="0" borderId="0" xfId="0" applyFont="1" applyFill="1"/>
    <xf numFmtId="0" fontId="23" fillId="0" borderId="0" xfId="0" applyFont="1" applyFill="1"/>
    <xf numFmtId="0" fontId="4" fillId="0" borderId="0" xfId="0" applyFont="1" applyFill="1"/>
    <xf numFmtId="0" fontId="32" fillId="0" borderId="0" xfId="0" applyFont="1" applyFill="1"/>
    <xf numFmtId="0" fontId="5" fillId="0" borderId="0" xfId="0" applyFont="1" applyFill="1"/>
    <xf numFmtId="0" fontId="1" fillId="0" borderId="0" xfId="0" applyFont="1" applyFill="1"/>
    <xf numFmtId="0" fontId="33" fillId="0" borderId="0" xfId="0" applyFont="1"/>
    <xf numFmtId="0" fontId="18" fillId="0" borderId="0" xfId="0" applyFont="1" applyAlignment="1">
      <alignment wrapText="1"/>
    </xf>
    <xf numFmtId="0" fontId="34" fillId="0" borderId="0" xfId="0" applyFont="1" applyAlignment="1">
      <alignment vertical="center"/>
    </xf>
    <xf numFmtId="0" fontId="7" fillId="0" borderId="0" xfId="0" applyFont="1" applyFill="1" applyAlignment="1">
      <alignment wrapText="1"/>
    </xf>
    <xf numFmtId="0" fontId="3" fillId="0" borderId="0" xfId="13"/>
    <xf numFmtId="0" fontId="35" fillId="0" borderId="0" xfId="0" applyFont="1" applyAlignment="1">
      <alignment horizontal="left" wrapText="1"/>
    </xf>
    <xf numFmtId="0" fontId="35" fillId="0" borderId="0" xfId="0" applyFont="1" applyAlignment="1">
      <alignment wrapText="1"/>
    </xf>
    <xf numFmtId="9" fontId="3" fillId="0" borderId="0" xfId="14" applyFont="1"/>
    <xf numFmtId="0" fontId="3" fillId="0" borderId="0" xfId="13" applyFont="1"/>
    <xf numFmtId="0" fontId="20" fillId="0" borderId="0" xfId="1" applyFont="1" applyFill="1" applyBorder="1" applyAlignment="1">
      <alignment horizontal="left" vertical="top" wrapText="1"/>
    </xf>
    <xf numFmtId="3" fontId="36" fillId="2" borderId="3" xfId="0" applyNumberFormat="1" applyFont="1" applyFill="1" applyBorder="1" applyAlignment="1">
      <alignment vertical="top" wrapText="1"/>
    </xf>
    <xf numFmtId="0" fontId="37" fillId="0" borderId="0" xfId="15" applyFont="1" applyFill="1" applyBorder="1" applyAlignment="1">
      <alignment vertical="top" wrapText="1"/>
    </xf>
    <xf numFmtId="0" fontId="38" fillId="0" borderId="0" xfId="0" applyFont="1" applyAlignment="1">
      <alignment vertical="center"/>
    </xf>
    <xf numFmtId="3" fontId="1" fillId="0" borderId="0" xfId="0" applyNumberFormat="1" applyFont="1" applyFill="1" applyBorder="1"/>
    <xf numFmtId="3" fontId="3" fillId="0" borderId="0" xfId="0" applyNumberFormat="1" applyFont="1" applyBorder="1"/>
    <xf numFmtId="3" fontId="1" fillId="0" borderId="0" xfId="0" applyNumberFormat="1" applyFont="1" applyFill="1" applyBorder="1" applyAlignment="1">
      <alignment horizontal="left"/>
    </xf>
    <xf numFmtId="3" fontId="1" fillId="0" borderId="0" xfId="0" applyNumberFormat="1" applyFont="1" applyFill="1" applyAlignment="1">
      <alignment horizontal="left"/>
    </xf>
    <xf numFmtId="0" fontId="39" fillId="0" borderId="0" xfId="0" applyFont="1" applyFill="1" applyBorder="1"/>
    <xf numFmtId="3" fontId="1" fillId="0" borderId="0" xfId="0" applyNumberFormat="1" applyFont="1" applyAlignment="1">
      <alignment horizontal="left"/>
    </xf>
    <xf numFmtId="3" fontId="1" fillId="0" borderId="0" xfId="0" applyNumberFormat="1" applyFont="1"/>
    <xf numFmtId="3" fontId="1" fillId="0" borderId="0" xfId="0" applyNumberFormat="1" applyFont="1" applyFill="1"/>
    <xf numFmtId="3" fontId="35" fillId="0" borderId="0" xfId="0" quotePrefix="1" applyNumberFormat="1" applyFont="1" applyFill="1" applyBorder="1"/>
    <xf numFmtId="3" fontId="20" fillId="0" borderId="0" xfId="0" applyNumberFormat="1" applyFont="1" applyFill="1" applyBorder="1" applyAlignment="1">
      <alignment horizontal="right" vertical="top"/>
    </xf>
    <xf numFmtId="3" fontId="1" fillId="0" borderId="0" xfId="0" quotePrefix="1" applyNumberFormat="1" applyFont="1"/>
    <xf numFmtId="3" fontId="1" fillId="0" borderId="0" xfId="0" applyNumberFormat="1" applyFont="1" applyAlignment="1">
      <alignment horizontal="right"/>
    </xf>
    <xf numFmtId="0" fontId="20" fillId="0" borderId="0" xfId="0" applyFont="1" applyFill="1" applyBorder="1" applyAlignment="1">
      <alignment horizontal="left" vertical="top"/>
    </xf>
    <xf numFmtId="0" fontId="6" fillId="0" borderId="0" xfId="13" applyFont="1" applyFill="1" applyAlignment="1">
      <alignment horizontal="left" vertical="top"/>
    </xf>
    <xf numFmtId="3" fontId="10" fillId="0" borderId="0" xfId="0" applyNumberFormat="1" applyFont="1"/>
    <xf numFmtId="0" fontId="35" fillId="0" borderId="0" xfId="0" applyFont="1"/>
    <xf numFmtId="0" fontId="1" fillId="0" borderId="0" xfId="0" applyFont="1" applyAlignment="1">
      <alignment horizontal="center"/>
    </xf>
    <xf numFmtId="0" fontId="35" fillId="0" borderId="0" xfId="0" applyFont="1" applyFill="1" applyAlignment="1"/>
    <xf numFmtId="0" fontId="11" fillId="0" borderId="0" xfId="0" applyFont="1" applyAlignment="1">
      <alignment vertical="center"/>
    </xf>
    <xf numFmtId="3" fontId="20" fillId="0" borderId="0" xfId="0" applyNumberFormat="1" applyFont="1" applyBorder="1" applyAlignment="1">
      <alignment vertical="center" wrapText="1"/>
    </xf>
    <xf numFmtId="0" fontId="29" fillId="0" borderId="0" xfId="0" applyFont="1"/>
    <xf numFmtId="3" fontId="0" fillId="0" borderId="0" xfId="0" applyNumberFormat="1"/>
    <xf numFmtId="0" fontId="38" fillId="0" borderId="0" xfId="0" applyFont="1" applyBorder="1" applyAlignment="1">
      <alignment horizontal="left" vertical="center"/>
    </xf>
    <xf numFmtId="0" fontId="35" fillId="0" borderId="0" xfId="0" applyFont="1" applyFill="1"/>
    <xf numFmtId="0" fontId="40" fillId="0" borderId="0" xfId="0" applyFont="1" applyFill="1"/>
    <xf numFmtId="0" fontId="38" fillId="0" borderId="0" xfId="0" applyFont="1" applyBorder="1" applyAlignment="1">
      <alignment vertical="center"/>
    </xf>
    <xf numFmtId="3" fontId="1" fillId="0" borderId="0" xfId="0" applyNumberFormat="1" applyFont="1" applyBorder="1"/>
    <xf numFmtId="3" fontId="5" fillId="0" borderId="0" xfId="0" applyNumberFormat="1" applyFont="1"/>
    <xf numFmtId="3" fontId="0" fillId="0" borderId="0" xfId="0" applyNumberFormat="1" applyFill="1"/>
    <xf numFmtId="0" fontId="41" fillId="0" borderId="0" xfId="0" applyFont="1"/>
    <xf numFmtId="3" fontId="6" fillId="0" borderId="0" xfId="13" applyNumberFormat="1" applyFont="1" applyFill="1" applyBorder="1" applyAlignment="1">
      <alignment horizontal="right"/>
    </xf>
    <xf numFmtId="0" fontId="20" fillId="0" borderId="0" xfId="1" applyFont="1" applyFill="1" applyBorder="1" applyAlignment="1">
      <alignment horizontal="left" wrapText="1"/>
    </xf>
    <xf numFmtId="0" fontId="20" fillId="0" borderId="0" xfId="0" applyFont="1" applyFill="1" applyBorder="1" applyAlignment="1"/>
    <xf numFmtId="3" fontId="5" fillId="0" borderId="0" xfId="0" applyNumberFormat="1" applyFont="1" applyFill="1"/>
    <xf numFmtId="3" fontId="32" fillId="0" borderId="0" xfId="0" applyNumberFormat="1" applyFont="1"/>
    <xf numFmtId="0" fontId="2" fillId="0" borderId="0" xfId="3"/>
    <xf numFmtId="0" fontId="20" fillId="0" borderId="0" xfId="0" applyFont="1" applyBorder="1" applyAlignment="1">
      <alignment horizontal="left" vertical="center" wrapText="1"/>
    </xf>
    <xf numFmtId="0" fontId="37" fillId="0" borderId="0" xfId="15" applyFont="1" applyFill="1" applyBorder="1" applyAlignment="1">
      <alignment horizontal="left" vertical="top" wrapText="1"/>
    </xf>
    <xf numFmtId="0" fontId="38" fillId="0" borderId="0" xfId="0" applyFont="1" applyAlignment="1">
      <alignment horizontal="left" vertical="center"/>
    </xf>
    <xf numFmtId="0" fontId="0" fillId="0" borderId="0" xfId="0" applyFill="1"/>
    <xf numFmtId="0" fontId="38" fillId="0" borderId="0" xfId="0" applyFont="1" applyFill="1" applyAlignment="1">
      <alignment vertical="center"/>
    </xf>
    <xf numFmtId="0" fontId="36" fillId="0" borderId="0" xfId="1" applyFont="1" applyFill="1" applyBorder="1" applyAlignment="1">
      <alignment horizontal="center" vertical="top" wrapText="1"/>
    </xf>
    <xf numFmtId="3" fontId="6" fillId="0" borderId="0" xfId="13" applyNumberFormat="1" applyFont="1" applyFill="1" applyBorder="1" applyAlignment="1">
      <alignment horizontal="left"/>
    </xf>
    <xf numFmtId="0" fontId="7" fillId="0" borderId="0" xfId="0" applyFont="1" applyFill="1" applyAlignment="1">
      <alignment horizontal="left" vertical="top" wrapText="1"/>
    </xf>
    <xf numFmtId="9" fontId="12" fillId="0" borderId="0" xfId="14" applyFont="1" applyFill="1"/>
    <xf numFmtId="3" fontId="20" fillId="0" borderId="0" xfId="0" applyNumberFormat="1" applyFont="1" applyFill="1" applyBorder="1" applyAlignment="1">
      <alignment vertical="center" wrapText="1"/>
    </xf>
    <xf numFmtId="3" fontId="36" fillId="0" borderId="0" xfId="0" applyNumberFormat="1" applyFont="1" applyFill="1" applyBorder="1" applyAlignment="1">
      <alignment vertical="top" wrapText="1"/>
    </xf>
    <xf numFmtId="0" fontId="28" fillId="0" borderId="0" xfId="2" applyFont="1" applyFill="1" applyAlignment="1">
      <alignment vertical="center"/>
    </xf>
    <xf numFmtId="9" fontId="12" fillId="0" borderId="0" xfId="14" applyFont="1" applyFill="1" applyBorder="1"/>
    <xf numFmtId="3" fontId="17" fillId="0" borderId="0" xfId="0" applyNumberFormat="1" applyFont="1"/>
    <xf numFmtId="0" fontId="20" fillId="0" borderId="0" xfId="0" applyFont="1" applyBorder="1" applyAlignment="1">
      <alignment horizontal="left" vertical="center"/>
    </xf>
    <xf numFmtId="3" fontId="20" fillId="0" borderId="0" xfId="0" applyNumberFormat="1" applyFont="1" applyFill="1" applyBorder="1" applyAlignment="1">
      <alignment vertical="center"/>
    </xf>
    <xf numFmtId="0" fontId="0" fillId="0" borderId="0" xfId="0" applyAlignment="1"/>
    <xf numFmtId="0" fontId="37" fillId="0" borderId="0" xfId="15" applyFont="1" applyFill="1" applyBorder="1" applyAlignment="1">
      <alignment vertical="top"/>
    </xf>
    <xf numFmtId="0" fontId="35" fillId="0" borderId="0" xfId="0" applyFont="1" applyAlignment="1"/>
    <xf numFmtId="0" fontId="37" fillId="0" borderId="0" xfId="15" applyFont="1" applyFill="1" applyBorder="1" applyAlignment="1">
      <alignment vertical="center"/>
    </xf>
    <xf numFmtId="0" fontId="38" fillId="0" borderId="0" xfId="0" applyFont="1" applyFill="1" applyBorder="1" applyAlignment="1">
      <alignment vertical="center"/>
    </xf>
    <xf numFmtId="0" fontId="7" fillId="0" borderId="0" xfId="0" applyNumberFormat="1" applyFont="1" applyFill="1" applyAlignment="1">
      <alignment horizontal="left" vertical="top" wrapText="1"/>
    </xf>
    <xf numFmtId="0" fontId="42" fillId="0" borderId="0" xfId="2" applyFont="1" applyFill="1"/>
    <xf numFmtId="0" fontId="36" fillId="0" borderId="0" xfId="0" applyFont="1" applyFill="1" applyBorder="1" applyAlignment="1">
      <alignment vertical="center"/>
    </xf>
    <xf numFmtId="3" fontId="36" fillId="0" borderId="7" xfId="0" applyNumberFormat="1" applyFont="1" applyFill="1" applyBorder="1" applyAlignment="1">
      <alignment horizontal="right" vertical="center"/>
    </xf>
    <xf numFmtId="3" fontId="36" fillId="0" borderId="8" xfId="0" applyNumberFormat="1" applyFont="1" applyFill="1" applyBorder="1" applyAlignment="1">
      <alignment horizontal="right" vertical="center"/>
    </xf>
    <xf numFmtId="3" fontId="36" fillId="0" borderId="9" xfId="0" applyNumberFormat="1" applyFont="1" applyFill="1" applyBorder="1" applyAlignment="1">
      <alignment horizontal="right" vertical="center"/>
    </xf>
    <xf numFmtId="0" fontId="36" fillId="3" borderId="0" xfId="0" applyFont="1" applyFill="1" applyBorder="1" applyAlignment="1">
      <alignment vertical="center"/>
    </xf>
    <xf numFmtId="3" fontId="36" fillId="3" borderId="0" xfId="0" applyNumberFormat="1" applyFont="1" applyFill="1" applyBorder="1" applyAlignment="1">
      <alignment horizontal="right" vertical="center"/>
    </xf>
    <xf numFmtId="3" fontId="36" fillId="3" borderId="10" xfId="0" applyNumberFormat="1" applyFont="1" applyFill="1" applyBorder="1" applyAlignment="1">
      <alignment horizontal="right" vertical="center"/>
    </xf>
    <xf numFmtId="3" fontId="36" fillId="3" borderId="11" xfId="0" applyNumberFormat="1" applyFont="1" applyFill="1" applyBorder="1" applyAlignment="1">
      <alignment horizontal="right" vertical="center"/>
    </xf>
    <xf numFmtId="0" fontId="6" fillId="0" borderId="0" xfId="13" applyFont="1" applyFill="1" applyAlignment="1">
      <alignment vertical="center"/>
    </xf>
    <xf numFmtId="3" fontId="6" fillId="0" borderId="0" xfId="13" applyNumberFormat="1" applyFont="1" applyFill="1" applyBorder="1" applyAlignment="1">
      <alignment horizontal="right" vertical="center"/>
    </xf>
    <xf numFmtId="3" fontId="6" fillId="0" borderId="10" xfId="13" applyNumberFormat="1" applyFont="1" applyFill="1" applyBorder="1" applyAlignment="1">
      <alignment horizontal="right" vertical="center"/>
    </xf>
    <xf numFmtId="3" fontId="6" fillId="0" borderId="11" xfId="13" applyNumberFormat="1" applyFont="1" applyFill="1" applyBorder="1" applyAlignment="1">
      <alignment horizontal="right" vertical="center"/>
    </xf>
    <xf numFmtId="0" fontId="43" fillId="0" borderId="0" xfId="0" applyFont="1" applyFill="1" applyBorder="1" applyAlignment="1">
      <alignment horizontal="right" vertical="center"/>
    </xf>
    <xf numFmtId="3" fontId="6" fillId="0" borderId="12" xfId="13" applyNumberFormat="1" applyFont="1" applyFill="1" applyBorder="1" applyAlignment="1">
      <alignment horizontal="right" vertical="center"/>
    </xf>
    <xf numFmtId="0" fontId="4" fillId="3" borderId="0" xfId="0" applyFont="1" applyFill="1" applyBorder="1" applyAlignment="1">
      <alignment vertical="center"/>
    </xf>
    <xf numFmtId="0" fontId="20" fillId="0" borderId="3" xfId="0" applyFont="1" applyFill="1" applyBorder="1" applyAlignment="1">
      <alignment horizontal="left" vertical="center" wrapText="1"/>
    </xf>
    <xf numFmtId="1" fontId="20" fillId="0" borderId="3" xfId="0" applyNumberFormat="1" applyFont="1" applyFill="1" applyBorder="1" applyAlignment="1">
      <alignment horizontal="right" vertical="center" wrapText="1"/>
    </xf>
    <xf numFmtId="1" fontId="20" fillId="0" borderId="13" xfId="0" applyNumberFormat="1" applyFont="1" applyFill="1" applyBorder="1" applyAlignment="1">
      <alignment horizontal="right" vertical="center" wrapText="1"/>
    </xf>
    <xf numFmtId="1" fontId="20" fillId="0" borderId="14" xfId="0" applyNumberFormat="1" applyFont="1" applyFill="1" applyBorder="1" applyAlignment="1">
      <alignment horizontal="right" vertical="center" wrapText="1"/>
    </xf>
    <xf numFmtId="3" fontId="1" fillId="0" borderId="0" xfId="0" applyNumberFormat="1" applyFont="1" applyAlignment="1">
      <alignment vertical="center"/>
    </xf>
    <xf numFmtId="3" fontId="20" fillId="0" borderId="0" xfId="0" applyNumberFormat="1" applyFont="1" applyFill="1" applyBorder="1" applyAlignment="1">
      <alignment horizontal="right" vertical="center"/>
    </xf>
    <xf numFmtId="3" fontId="1" fillId="0" borderId="0" xfId="0" applyNumberFormat="1" applyFont="1" applyBorder="1" applyAlignment="1">
      <alignment vertical="center"/>
    </xf>
    <xf numFmtId="3" fontId="44" fillId="0" borderId="0" xfId="13" applyNumberFormat="1" applyFont="1" applyFill="1" applyBorder="1" applyAlignment="1">
      <alignment horizontal="right" vertical="center"/>
    </xf>
    <xf numFmtId="3" fontId="45" fillId="3" borderId="0" xfId="0" applyNumberFormat="1" applyFont="1" applyFill="1" applyBorder="1" applyAlignment="1">
      <alignment horizontal="right" vertical="center"/>
    </xf>
    <xf numFmtId="0" fontId="6" fillId="0" borderId="0" xfId="13" applyFont="1" applyFill="1" applyBorder="1" applyAlignment="1">
      <alignment vertical="center"/>
    </xf>
    <xf numFmtId="3" fontId="32" fillId="0" borderId="0" xfId="13" applyNumberFormat="1" applyFont="1" applyFill="1" applyBorder="1" applyAlignment="1">
      <alignment horizontal="right" vertical="center"/>
    </xf>
    <xf numFmtId="3" fontId="32" fillId="0" borderId="0" xfId="13" applyNumberFormat="1" applyFont="1" applyFill="1" applyAlignment="1">
      <alignment horizontal="right" vertical="center"/>
    </xf>
    <xf numFmtId="3" fontId="43" fillId="0" borderId="0" xfId="0" applyNumberFormat="1" applyFont="1" applyFill="1" applyBorder="1" applyAlignment="1">
      <alignment horizontal="right" vertical="center"/>
    </xf>
    <xf numFmtId="3" fontId="44" fillId="2" borderId="0" xfId="13" applyNumberFormat="1" applyFont="1" applyFill="1" applyBorder="1" applyAlignment="1">
      <alignment horizontal="right" vertical="center"/>
    </xf>
    <xf numFmtId="0" fontId="36" fillId="4" borderId="0" xfId="0" applyFont="1" applyFill="1" applyBorder="1" applyAlignment="1">
      <alignment vertical="center"/>
    </xf>
    <xf numFmtId="1" fontId="43" fillId="0" borderId="0" xfId="0" applyNumberFormat="1" applyFont="1" applyFill="1" applyBorder="1" applyAlignment="1">
      <alignment horizontal="right" vertical="center" wrapText="1"/>
    </xf>
    <xf numFmtId="3" fontId="32" fillId="0" borderId="0" xfId="0" applyNumberFormat="1" applyFont="1" applyFill="1" applyBorder="1" applyAlignment="1">
      <alignment horizontal="right" vertical="center"/>
    </xf>
    <xf numFmtId="3" fontId="32" fillId="0" borderId="0" xfId="0" applyNumberFormat="1" applyFont="1" applyFill="1" applyAlignment="1">
      <alignment horizontal="right" vertical="center"/>
    </xf>
    <xf numFmtId="3" fontId="44" fillId="2" borderId="0" xfId="0" applyNumberFormat="1" applyFont="1" applyFill="1" applyBorder="1" applyAlignment="1">
      <alignment horizontal="right" vertical="center"/>
    </xf>
    <xf numFmtId="3" fontId="44" fillId="2" borderId="0" xfId="0" applyNumberFormat="1" applyFont="1" applyFill="1" applyAlignment="1">
      <alignment horizontal="right" vertical="center"/>
    </xf>
    <xf numFmtId="1" fontId="43" fillId="0" borderId="3" xfId="0" applyNumberFormat="1" applyFont="1" applyFill="1" applyBorder="1" applyAlignment="1">
      <alignment horizontal="left" vertical="center" wrapText="1"/>
    </xf>
    <xf numFmtId="3" fontId="32" fillId="0" borderId="15" xfId="0" applyNumberFormat="1" applyFont="1" applyFill="1" applyBorder="1" applyAlignment="1">
      <alignment horizontal="right" vertical="center"/>
    </xf>
    <xf numFmtId="3" fontId="44" fillId="0" borderId="0" xfId="13" applyNumberFormat="1" applyFont="1" applyFill="1" applyBorder="1" applyAlignment="1">
      <alignment vertical="center"/>
    </xf>
    <xf numFmtId="3" fontId="32" fillId="0" borderId="0" xfId="0" quotePrefix="1" applyNumberFormat="1" applyFont="1" applyFill="1" applyBorder="1" applyAlignment="1">
      <alignment horizontal="right" vertical="center"/>
    </xf>
    <xf numFmtId="3" fontId="6" fillId="0" borderId="0" xfId="13" applyNumberFormat="1" applyFont="1" applyFill="1" applyBorder="1" applyAlignment="1">
      <alignment vertical="center"/>
    </xf>
    <xf numFmtId="0" fontId="20" fillId="0" borderId="0" xfId="0" quotePrefix="1" applyFont="1" applyFill="1" applyBorder="1" applyAlignment="1">
      <alignment horizontal="left" vertical="top"/>
    </xf>
    <xf numFmtId="0" fontId="20" fillId="0" borderId="3" xfId="0" applyFont="1" applyFill="1" applyBorder="1" applyAlignment="1">
      <alignment horizontal="right" vertical="center" wrapText="1"/>
    </xf>
    <xf numFmtId="0" fontId="20" fillId="0" borderId="0" xfId="1" applyFont="1" applyFill="1" applyBorder="1" applyAlignment="1">
      <alignment horizontal="left" vertical="center" wrapText="1"/>
    </xf>
    <xf numFmtId="0" fontId="20" fillId="0" borderId="0" xfId="1" quotePrefix="1" applyFont="1" applyFill="1" applyBorder="1" applyAlignment="1">
      <alignment wrapText="1"/>
    </xf>
    <xf numFmtId="0" fontId="20" fillId="0" borderId="0" xfId="0" quotePrefix="1" applyFont="1" applyFill="1" applyBorder="1" applyAlignment="1"/>
    <xf numFmtId="0" fontId="20" fillId="0" borderId="0" xfId="0" applyFont="1" applyFill="1" applyBorder="1" applyAlignment="1">
      <alignment horizontal="left"/>
    </xf>
    <xf numFmtId="0" fontId="20" fillId="0" borderId="15" xfId="1" applyFont="1" applyFill="1" applyBorder="1" applyAlignment="1">
      <alignment horizontal="left" wrapText="1"/>
    </xf>
    <xf numFmtId="3" fontId="32" fillId="0" borderId="15" xfId="0" applyNumberFormat="1" applyFont="1" applyBorder="1"/>
    <xf numFmtId="3" fontId="36" fillId="2" borderId="3" xfId="0" applyNumberFormat="1" applyFont="1" applyFill="1" applyBorder="1" applyAlignment="1">
      <alignment vertical="center" wrapText="1"/>
    </xf>
    <xf numFmtId="0" fontId="36" fillId="2" borderId="17" xfId="1" applyFont="1" applyFill="1" applyBorder="1" applyAlignment="1">
      <alignment horizontal="center" vertical="center" wrapText="1"/>
    </xf>
    <xf numFmtId="3" fontId="4" fillId="2" borderId="3" xfId="0" applyNumberFormat="1" applyFont="1" applyFill="1" applyBorder="1" applyAlignment="1">
      <alignment vertical="top" wrapText="1"/>
    </xf>
    <xf numFmtId="0" fontId="6" fillId="0" borderId="0" xfId="1" applyFont="1" applyFill="1" applyBorder="1" applyAlignment="1">
      <alignment horizontal="left" wrapText="1"/>
    </xf>
    <xf numFmtId="0" fontId="20" fillId="0" borderId="0" xfId="1" applyFont="1" applyFill="1" applyBorder="1" applyAlignment="1">
      <alignment horizontal="left" vertical="center"/>
    </xf>
    <xf numFmtId="0" fontId="20" fillId="0" borderId="0" xfId="0" applyFont="1" applyFill="1" applyBorder="1" applyAlignment="1">
      <alignment vertical="center"/>
    </xf>
    <xf numFmtId="16" fontId="36" fillId="2" borderId="0" xfId="1" applyNumberFormat="1" applyFont="1" applyFill="1" applyBorder="1" applyAlignment="1">
      <alignment horizontal="center" vertical="center" wrapText="1"/>
    </xf>
    <xf numFmtId="0" fontId="36" fillId="2" borderId="0" xfId="1" quotePrefix="1" applyNumberFormat="1" applyFont="1" applyFill="1" applyBorder="1" applyAlignment="1">
      <alignment horizontal="center" vertical="center" wrapText="1"/>
    </xf>
    <xf numFmtId="0" fontId="36" fillId="2" borderId="19" xfId="1" applyFont="1" applyFill="1" applyBorder="1" applyAlignment="1">
      <alignment horizontal="center" vertical="center" wrapText="1"/>
    </xf>
    <xf numFmtId="0" fontId="6" fillId="0" borderId="2" xfId="13" applyFont="1" applyFill="1" applyBorder="1" applyAlignment="1">
      <alignment horizontal="left" vertical="top" wrapText="1"/>
    </xf>
    <xf numFmtId="9" fontId="49" fillId="0" borderId="0" xfId="14" applyFont="1"/>
    <xf numFmtId="3" fontId="23" fillId="0" borderId="0" xfId="0" applyNumberFormat="1" applyFont="1" applyFill="1"/>
    <xf numFmtId="0" fontId="22" fillId="0" borderId="0" xfId="0" applyFont="1" applyFill="1" applyBorder="1" applyAlignment="1">
      <alignment vertical="center" wrapText="1"/>
    </xf>
    <xf numFmtId="0" fontId="6" fillId="0" borderId="0" xfId="0" applyFont="1" applyFill="1" applyBorder="1" applyAlignment="1">
      <alignment vertical="center" wrapText="1"/>
    </xf>
    <xf numFmtId="0" fontId="20" fillId="0" borderId="0" xfId="0" applyFont="1" applyFill="1" applyBorder="1" applyAlignment="1">
      <alignment vertical="center" wrapText="1"/>
    </xf>
    <xf numFmtId="0" fontId="24" fillId="0" borderId="0" xfId="0" applyFont="1" applyAlignment="1">
      <alignment vertical="center"/>
    </xf>
    <xf numFmtId="0" fontId="18" fillId="0" borderId="0" xfId="0" applyFont="1" applyFill="1" applyAlignment="1">
      <alignment vertical="center"/>
    </xf>
    <xf numFmtId="0" fontId="27" fillId="0" borderId="0" xfId="0" applyFont="1" applyFill="1" applyAlignment="1">
      <alignment vertical="center"/>
    </xf>
    <xf numFmtId="0" fontId="35" fillId="0" borderId="0" xfId="0" applyFont="1" applyAlignment="1">
      <alignment vertical="center"/>
    </xf>
    <xf numFmtId="0" fontId="20" fillId="0" borderId="0" xfId="0" applyFont="1" applyFill="1" applyAlignment="1">
      <alignment vertical="center"/>
    </xf>
    <xf numFmtId="0" fontId="29" fillId="0" borderId="0" xfId="0" applyFont="1" applyAlignment="1">
      <alignment vertical="center"/>
    </xf>
    <xf numFmtId="0" fontId="18" fillId="0" borderId="0" xfId="0" applyFont="1" applyAlignment="1">
      <alignment vertical="center"/>
    </xf>
    <xf numFmtId="0" fontId="22" fillId="0" borderId="0" xfId="0" applyFont="1" applyAlignment="1">
      <alignment vertical="center"/>
    </xf>
    <xf numFmtId="0" fontId="6" fillId="0" borderId="0" xfId="0" applyFont="1" applyAlignment="1">
      <alignment vertical="center" wrapText="1"/>
    </xf>
    <xf numFmtId="0" fontId="21" fillId="0" borderId="0" xfId="0" applyFont="1" applyAlignment="1">
      <alignment vertical="center" wrapText="1"/>
    </xf>
    <xf numFmtId="0" fontId="21"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18" fillId="0" borderId="0" xfId="0" applyFont="1" applyAlignment="1">
      <alignment vertical="center" wrapText="1"/>
    </xf>
    <xf numFmtId="0" fontId="21" fillId="0" borderId="0" xfId="0" applyFont="1" applyAlignment="1">
      <alignment horizontal="left" vertical="center" wrapText="1"/>
    </xf>
    <xf numFmtId="0" fontId="22" fillId="0" borderId="0" xfId="0" applyFont="1" applyFill="1" applyAlignment="1">
      <alignment vertical="center"/>
    </xf>
    <xf numFmtId="3" fontId="35" fillId="0" borderId="0" xfId="0" quotePrefix="1" applyNumberFormat="1" applyFont="1" applyFill="1" applyBorder="1" applyAlignment="1">
      <alignment vertical="center" wrapText="1"/>
    </xf>
    <xf numFmtId="3" fontId="35" fillId="0" borderId="0" xfId="0" quotePrefix="1" applyNumberFormat="1" applyFont="1" applyFill="1" applyBorder="1" applyAlignment="1">
      <alignment vertical="center"/>
    </xf>
    <xf numFmtId="3" fontId="36" fillId="0" borderId="0" xfId="0" applyNumberFormat="1" applyFont="1" applyFill="1" applyBorder="1" applyAlignment="1">
      <alignment horizontal="right"/>
    </xf>
    <xf numFmtId="3" fontId="4" fillId="0" borderId="0" xfId="0" applyNumberFormat="1" applyFont="1" applyFill="1" applyBorder="1" applyAlignment="1">
      <alignment horizontal="right"/>
    </xf>
    <xf numFmtId="3" fontId="39" fillId="0" borderId="0" xfId="0" applyNumberFormat="1" applyFont="1" applyFill="1" applyBorder="1"/>
    <xf numFmtId="3" fontId="36" fillId="3" borderId="0" xfId="0" applyNumberFormat="1" applyFont="1" applyFill="1" applyBorder="1" applyAlignment="1">
      <alignment horizontal="right"/>
    </xf>
    <xf numFmtId="3" fontId="4" fillId="3" borderId="0" xfId="0" applyNumberFormat="1" applyFont="1" applyFill="1" applyBorder="1" applyAlignment="1">
      <alignment horizontal="right"/>
    </xf>
    <xf numFmtId="3" fontId="6" fillId="0" borderId="0" xfId="13" applyNumberFormat="1" applyFont="1" applyFill="1" applyAlignment="1">
      <alignment horizontal="right"/>
    </xf>
    <xf numFmtId="0" fontId="52" fillId="0" borderId="0" xfId="0" applyFont="1" applyAlignment="1">
      <alignment vertical="center"/>
    </xf>
    <xf numFmtId="1" fontId="20" fillId="0" borderId="3" xfId="0" applyNumberFormat="1" applyFont="1" applyFill="1" applyBorder="1" applyAlignment="1">
      <alignment horizontal="right" wrapText="1"/>
    </xf>
    <xf numFmtId="1" fontId="20" fillId="0" borderId="3" xfId="0" applyNumberFormat="1" applyFont="1" applyBorder="1" applyAlignment="1">
      <alignment horizontal="right" wrapText="1"/>
    </xf>
    <xf numFmtId="1" fontId="6" fillId="0" borderId="3" xfId="0" applyNumberFormat="1" applyFont="1" applyFill="1" applyBorder="1" applyAlignment="1">
      <alignment horizontal="right" wrapText="1"/>
    </xf>
    <xf numFmtId="3" fontId="6" fillId="0" borderId="0" xfId="0" applyNumberFormat="1" applyFont="1" applyFill="1" applyBorder="1" applyAlignment="1">
      <alignment horizontal="right" vertical="top"/>
    </xf>
    <xf numFmtId="3" fontId="4" fillId="2" borderId="0" xfId="0" applyNumberFormat="1" applyFont="1" applyFill="1" applyBorder="1" applyAlignment="1">
      <alignment horizontal="center" vertical="center" wrapText="1"/>
    </xf>
    <xf numFmtId="16" fontId="36" fillId="2" borderId="2" xfId="1" applyNumberFormat="1" applyFont="1" applyFill="1" applyBorder="1" applyAlignment="1">
      <alignment horizontal="center" vertical="center" wrapText="1"/>
    </xf>
    <xf numFmtId="0" fontId="4" fillId="2" borderId="2" xfId="1" applyFont="1" applyFill="1" applyBorder="1" applyAlignment="1">
      <alignment horizontal="center" vertical="center" wrapText="1"/>
    </xf>
    <xf numFmtId="3" fontId="4" fillId="2" borderId="2" xfId="0" applyNumberFormat="1" applyFont="1" applyFill="1" applyBorder="1" applyAlignment="1">
      <alignment horizontal="center" vertical="center" wrapText="1"/>
    </xf>
    <xf numFmtId="0" fontId="36" fillId="2" borderId="2" xfId="1" applyFont="1" applyFill="1" applyBorder="1" applyAlignment="1">
      <alignment horizontal="center" vertical="center"/>
    </xf>
    <xf numFmtId="3" fontId="36" fillId="0" borderId="7" xfId="0" applyNumberFormat="1" applyFont="1" applyFill="1" applyBorder="1" applyAlignment="1">
      <alignment horizontal="right"/>
    </xf>
    <xf numFmtId="3" fontId="36" fillId="0" borderId="20" xfId="0" applyNumberFormat="1" applyFont="1" applyFill="1" applyBorder="1" applyAlignment="1">
      <alignment horizontal="right"/>
    </xf>
    <xf numFmtId="3" fontId="36" fillId="0" borderId="21" xfId="0" applyNumberFormat="1" applyFont="1" applyFill="1" applyBorder="1" applyAlignment="1">
      <alignment horizontal="right"/>
    </xf>
    <xf numFmtId="3" fontId="36" fillId="0" borderId="9" xfId="0" applyNumberFormat="1" applyFont="1" applyFill="1" applyBorder="1" applyAlignment="1">
      <alignment horizontal="right"/>
    </xf>
    <xf numFmtId="3" fontId="36" fillId="3" borderId="22" xfId="0" applyNumberFormat="1" applyFont="1" applyFill="1" applyBorder="1" applyAlignment="1">
      <alignment horizontal="right"/>
    </xf>
    <xf numFmtId="3" fontId="36" fillId="3" borderId="23" xfId="0" applyNumberFormat="1" applyFont="1" applyFill="1" applyBorder="1" applyAlignment="1">
      <alignment horizontal="right"/>
    </xf>
    <xf numFmtId="3" fontId="36" fillId="3" borderId="11" xfId="0" applyNumberFormat="1" applyFont="1" applyFill="1" applyBorder="1" applyAlignment="1">
      <alignment horizontal="right"/>
    </xf>
    <xf numFmtId="3" fontId="6" fillId="0" borderId="22" xfId="13" applyNumberFormat="1" applyFont="1" applyFill="1" applyBorder="1" applyAlignment="1">
      <alignment horizontal="right"/>
    </xf>
    <xf numFmtId="3" fontId="6" fillId="0" borderId="23" xfId="13" applyNumberFormat="1" applyFont="1" applyFill="1" applyBorder="1" applyAlignment="1">
      <alignment horizontal="right"/>
    </xf>
    <xf numFmtId="3" fontId="6" fillId="0" borderId="11" xfId="13" applyNumberFormat="1" applyFont="1" applyFill="1" applyBorder="1" applyAlignment="1">
      <alignment horizontal="right"/>
    </xf>
    <xf numFmtId="1" fontId="20" fillId="0" borderId="25" xfId="0" applyNumberFormat="1" applyFont="1" applyFill="1" applyBorder="1" applyAlignment="1">
      <alignment horizontal="right" wrapText="1"/>
    </xf>
    <xf numFmtId="0" fontId="53" fillId="0" borderId="0" xfId="13" applyFont="1" applyAlignment="1"/>
    <xf numFmtId="0" fontId="53" fillId="0" borderId="0" xfId="13" applyFont="1"/>
    <xf numFmtId="3" fontId="20" fillId="0" borderId="2" xfId="0" applyNumberFormat="1" applyFont="1" applyBorder="1" applyAlignment="1">
      <alignment vertical="center" wrapText="1"/>
    </xf>
    <xf numFmtId="0" fontId="35" fillId="0" borderId="0" xfId="0" applyFont="1" applyFill="1" applyAlignment="1">
      <alignment vertical="center"/>
    </xf>
    <xf numFmtId="0" fontId="3" fillId="0" borderId="0" xfId="13" applyBorder="1"/>
    <xf numFmtId="9" fontId="3" fillId="0" borderId="0" xfId="14" applyNumberFormat="1" applyFont="1"/>
    <xf numFmtId="0" fontId="54" fillId="0" borderId="0" xfId="0" applyFont="1" applyAlignment="1">
      <alignment horizontal="left"/>
    </xf>
    <xf numFmtId="0" fontId="36" fillId="0" borderId="0" xfId="0" applyFont="1" applyFill="1" applyBorder="1" applyAlignment="1">
      <alignment horizontal="right" vertical="center"/>
    </xf>
    <xf numFmtId="3" fontId="36" fillId="0" borderId="0" xfId="0" applyNumberFormat="1" applyFont="1" applyFill="1" applyBorder="1" applyAlignment="1">
      <alignment horizontal="right" vertical="center"/>
    </xf>
    <xf numFmtId="0" fontId="36" fillId="3" borderId="0" xfId="0" applyFont="1" applyFill="1" applyBorder="1" applyAlignment="1">
      <alignment horizontal="right" vertical="center"/>
    </xf>
    <xf numFmtId="0" fontId="6" fillId="0" borderId="0" xfId="13" applyFont="1" applyFill="1" applyAlignment="1">
      <alignment horizontal="right" vertical="center"/>
    </xf>
    <xf numFmtId="3" fontId="36" fillId="4" borderId="0" xfId="0" applyNumberFormat="1" applyFont="1" applyFill="1" applyBorder="1" applyAlignment="1">
      <alignment horizontal="right" vertical="center"/>
    </xf>
    <xf numFmtId="0" fontId="4" fillId="3" borderId="0" xfId="0" applyFont="1" applyFill="1" applyBorder="1" applyAlignment="1">
      <alignment horizontal="right" vertical="center"/>
    </xf>
    <xf numFmtId="3" fontId="4" fillId="3" borderId="0" xfId="0" applyNumberFormat="1" applyFont="1" applyFill="1" applyBorder="1" applyAlignment="1">
      <alignment horizontal="right" vertical="center"/>
    </xf>
    <xf numFmtId="0" fontId="45" fillId="0" borderId="0" xfId="0" applyFont="1" applyAlignment="1">
      <alignment horizontal="right" vertical="center"/>
    </xf>
    <xf numFmtId="0" fontId="20" fillId="0" borderId="3" xfId="0" applyFont="1" applyBorder="1" applyAlignment="1">
      <alignment horizontal="right" vertical="center" wrapText="1"/>
    </xf>
    <xf numFmtId="0" fontId="20" fillId="0" borderId="3" xfId="0" applyFont="1" applyBorder="1" applyAlignment="1">
      <alignment horizontal="left" vertical="center" wrapText="1"/>
    </xf>
    <xf numFmtId="3" fontId="6" fillId="0" borderId="15" xfId="13" applyNumberFormat="1" applyFont="1" applyFill="1" applyBorder="1" applyAlignment="1">
      <alignment horizontal="right" vertical="center"/>
    </xf>
    <xf numFmtId="165" fontId="17" fillId="0" borderId="2" xfId="0" applyNumberFormat="1" applyFont="1" applyBorder="1"/>
    <xf numFmtId="0" fontId="43" fillId="0" borderId="0" xfId="0" applyFont="1" applyAlignment="1">
      <alignment horizontal="right"/>
    </xf>
    <xf numFmtId="3" fontId="35" fillId="0" borderId="0" xfId="0" quotePrefix="1" applyNumberFormat="1" applyFont="1" applyFill="1" applyBorder="1" applyAlignment="1">
      <alignment horizontal="left"/>
    </xf>
    <xf numFmtId="0" fontId="29" fillId="0" borderId="0" xfId="0" applyFont="1" applyFill="1" applyBorder="1" applyAlignment="1">
      <alignment vertical="center" wrapText="1"/>
    </xf>
    <xf numFmtId="164" fontId="23" fillId="0" borderId="0" xfId="14" applyNumberFormat="1" applyFont="1"/>
    <xf numFmtId="9" fontId="23" fillId="0" borderId="0" xfId="14" applyFont="1"/>
    <xf numFmtId="3" fontId="35" fillId="0" borderId="0" xfId="0" quotePrefix="1" applyNumberFormat="1" applyFont="1" applyFill="1" applyBorder="1" applyAlignment="1">
      <alignment horizontal="left" vertical="center"/>
    </xf>
    <xf numFmtId="0" fontId="37" fillId="0" borderId="0" xfId="15" applyFont="1" applyFill="1" applyBorder="1" applyAlignment="1">
      <alignment horizontal="right" vertical="top"/>
    </xf>
    <xf numFmtId="0" fontId="38" fillId="0" borderId="0" xfId="0" applyFont="1" applyAlignment="1">
      <alignment horizontal="right" vertical="center"/>
    </xf>
    <xf numFmtId="0" fontId="20" fillId="0" borderId="0" xfId="0" applyFont="1" applyAlignment="1">
      <alignment horizontal="right" vertical="center"/>
    </xf>
    <xf numFmtId="3" fontId="1" fillId="0" borderId="0" xfId="0" quotePrefix="1" applyNumberFormat="1" applyFont="1" applyAlignment="1">
      <alignment horizontal="right"/>
    </xf>
    <xf numFmtId="0" fontId="35" fillId="0" borderId="0" xfId="0" applyNumberFormat="1" applyFont="1" applyFill="1" applyAlignment="1">
      <alignment horizontal="left"/>
    </xf>
    <xf numFmtId="49" fontId="35" fillId="0" borderId="0" xfId="0" applyNumberFormat="1" applyFont="1" applyFill="1" applyAlignment="1">
      <alignment horizontal="left"/>
    </xf>
    <xf numFmtId="14" fontId="35" fillId="0" borderId="0" xfId="0" applyNumberFormat="1" applyFont="1" applyFill="1" applyAlignment="1">
      <alignment horizontal="left"/>
    </xf>
    <xf numFmtId="0" fontId="55" fillId="0" borderId="0" xfId="0" applyFont="1"/>
    <xf numFmtId="0" fontId="56" fillId="0" borderId="0" xfId="0" applyFont="1"/>
    <xf numFmtId="0" fontId="57" fillId="0" borderId="0" xfId="2" applyFont="1" applyFill="1"/>
    <xf numFmtId="0" fontId="58" fillId="0" borderId="0" xfId="2" applyFont="1" applyFill="1" applyAlignment="1">
      <alignment wrapText="1"/>
    </xf>
    <xf numFmtId="0" fontId="59" fillId="0" borderId="0" xfId="2" applyFont="1"/>
    <xf numFmtId="0" fontId="59" fillId="0" borderId="0" xfId="2" applyFont="1" applyFill="1"/>
    <xf numFmtId="0" fontId="60" fillId="0" borderId="0" xfId="0" applyFont="1"/>
    <xf numFmtId="0" fontId="59" fillId="0" borderId="0" xfId="2" applyFont="1" applyFill="1" applyAlignment="1">
      <alignment vertical="center"/>
    </xf>
    <xf numFmtId="0" fontId="4" fillId="0" borderId="0" xfId="0" applyFont="1" applyFill="1" applyBorder="1" applyAlignment="1">
      <alignment vertical="center" wrapText="1"/>
    </xf>
    <xf numFmtId="0" fontId="36" fillId="2" borderId="17" xfId="1" applyFont="1" applyFill="1" applyBorder="1" applyAlignment="1">
      <alignment horizontal="center" vertical="top" wrapText="1"/>
    </xf>
    <xf numFmtId="3" fontId="36" fillId="2" borderId="0" xfId="0" applyNumberFormat="1" applyFont="1" applyFill="1" applyBorder="1" applyAlignment="1">
      <alignment vertical="center" wrapText="1"/>
    </xf>
    <xf numFmtId="3" fontId="20" fillId="0" borderId="27" xfId="0" applyNumberFormat="1" applyFont="1" applyBorder="1" applyAlignment="1">
      <alignment vertical="center" wrapText="1"/>
    </xf>
    <xf numFmtId="3" fontId="20" fillId="0" borderId="26" xfId="0" applyNumberFormat="1" applyFont="1" applyBorder="1" applyAlignment="1">
      <alignment vertical="center" wrapText="1"/>
    </xf>
    <xf numFmtId="1" fontId="20" fillId="0" borderId="24" xfId="0" applyNumberFormat="1" applyFont="1" applyBorder="1" applyAlignment="1">
      <alignment horizontal="right" wrapText="1"/>
    </xf>
    <xf numFmtId="1" fontId="20" fillId="0" borderId="25" xfId="0" applyNumberFormat="1" applyFont="1" applyBorder="1" applyAlignment="1">
      <alignment horizontal="right" wrapText="1"/>
    </xf>
    <xf numFmtId="1" fontId="20" fillId="0" borderId="14" xfId="0" applyNumberFormat="1" applyFont="1" applyBorder="1" applyAlignment="1">
      <alignment horizontal="right" wrapText="1"/>
    </xf>
    <xf numFmtId="0" fontId="36" fillId="2" borderId="5" xfId="1" applyFont="1" applyFill="1" applyBorder="1" applyAlignment="1">
      <alignment horizontal="center" vertical="top" wrapText="1"/>
    </xf>
    <xf numFmtId="0" fontId="36" fillId="2" borderId="2" xfId="1" applyFont="1" applyFill="1" applyBorder="1" applyAlignment="1">
      <alignment horizontal="center" vertical="top" wrapText="1"/>
    </xf>
    <xf numFmtId="0" fontId="36" fillId="2" borderId="2" xfId="1" applyFont="1" applyFill="1" applyBorder="1" applyAlignment="1">
      <alignment horizontal="center" vertical="center" wrapText="1"/>
    </xf>
    <xf numFmtId="0" fontId="36" fillId="2" borderId="16" xfId="1" applyFont="1" applyFill="1" applyBorder="1" applyAlignment="1">
      <alignment horizontal="center" vertical="center" wrapText="1"/>
    </xf>
    <xf numFmtId="0" fontId="36" fillId="2" borderId="2" xfId="1" applyFont="1" applyFill="1" applyBorder="1" applyAlignment="1">
      <alignment horizontal="center" vertical="center" wrapText="1"/>
    </xf>
    <xf numFmtId="0" fontId="36" fillId="2" borderId="2" xfId="1" applyFont="1" applyFill="1" applyBorder="1" applyAlignment="1">
      <alignment horizontal="center" vertical="top" wrapText="1"/>
    </xf>
    <xf numFmtId="0" fontId="36" fillId="2" borderId="16" xfId="1" applyFont="1" applyFill="1" applyBorder="1" applyAlignment="1">
      <alignment horizontal="center" vertical="center" wrapText="1"/>
    </xf>
    <xf numFmtId="3" fontId="36" fillId="0" borderId="0" xfId="0" applyNumberFormat="1" applyFont="1" applyFill="1" applyBorder="1" applyAlignment="1">
      <alignment vertical="center" wrapText="1"/>
    </xf>
    <xf numFmtId="9" fontId="1" fillId="0" borderId="0" xfId="14" applyFont="1"/>
    <xf numFmtId="3" fontId="20" fillId="0" borderId="28" xfId="0" applyNumberFormat="1" applyFont="1" applyBorder="1" applyAlignment="1">
      <alignment vertical="center" wrapText="1"/>
    </xf>
    <xf numFmtId="0" fontId="0" fillId="0" borderId="0" xfId="0" applyBorder="1"/>
    <xf numFmtId="9" fontId="0" fillId="0" borderId="0" xfId="14" applyFont="1"/>
    <xf numFmtId="0" fontId="36" fillId="2" borderId="2" xfId="1" applyFont="1" applyFill="1" applyBorder="1" applyAlignment="1">
      <alignment horizontal="center" vertical="center" wrapText="1"/>
    </xf>
    <xf numFmtId="0" fontId="36" fillId="2" borderId="0" xfId="0" applyFont="1" applyFill="1" applyBorder="1" applyAlignment="1">
      <alignment horizontal="left" vertical="center" wrapText="1"/>
    </xf>
    <xf numFmtId="0" fontId="36" fillId="2" borderId="2" xfId="0" applyFont="1" applyFill="1" applyBorder="1" applyAlignment="1">
      <alignment horizontal="left" vertical="center" wrapText="1"/>
    </xf>
    <xf numFmtId="0" fontId="36" fillId="2" borderId="0" xfId="0" applyFont="1" applyFill="1" applyBorder="1" applyAlignment="1">
      <alignment horizontal="right" vertical="center" wrapText="1"/>
    </xf>
    <xf numFmtId="0" fontId="36" fillId="2" borderId="2" xfId="0" applyFont="1" applyFill="1" applyBorder="1" applyAlignment="1">
      <alignment horizontal="right" vertical="center" wrapText="1"/>
    </xf>
    <xf numFmtId="0" fontId="36" fillId="2" borderId="27" xfId="0" applyFont="1" applyFill="1" applyBorder="1" applyAlignment="1">
      <alignment horizontal="right" vertical="center" wrapText="1"/>
    </xf>
    <xf numFmtId="0" fontId="36" fillId="2" borderId="36" xfId="1" applyFont="1" applyFill="1" applyBorder="1" applyAlignment="1">
      <alignment horizontal="center" vertical="center" wrapText="1"/>
    </xf>
    <xf numFmtId="0" fontId="17" fillId="2" borderId="41" xfId="0" applyFont="1" applyFill="1" applyBorder="1" applyAlignment="1">
      <alignment horizontal="left" vertical="center"/>
    </xf>
    <xf numFmtId="0" fontId="36" fillId="2" borderId="16" xfId="1" applyFont="1" applyFill="1" applyBorder="1" applyAlignment="1">
      <alignment horizontal="center" vertical="center" wrapText="1"/>
    </xf>
    <xf numFmtId="3" fontId="17" fillId="5" borderId="37" xfId="0" applyNumberFormat="1" applyFont="1" applyFill="1" applyBorder="1" applyAlignment="1">
      <alignment horizontal="right"/>
    </xf>
    <xf numFmtId="3" fontId="17" fillId="5" borderId="30" xfId="0" applyNumberFormat="1" applyFont="1" applyFill="1" applyBorder="1" applyAlignment="1">
      <alignment horizontal="right"/>
    </xf>
    <xf numFmtId="3" fontId="17" fillId="5" borderId="42" xfId="0" applyNumberFormat="1" applyFont="1" applyFill="1" applyBorder="1" applyAlignment="1">
      <alignment horizontal="right"/>
    </xf>
    <xf numFmtId="3" fontId="17" fillId="5" borderId="38" xfId="0" applyNumberFormat="1" applyFont="1" applyFill="1" applyBorder="1" applyAlignment="1">
      <alignment horizontal="right"/>
    </xf>
    <xf numFmtId="3" fontId="17" fillId="5" borderId="29" xfId="0" applyNumberFormat="1" applyFont="1" applyFill="1" applyBorder="1" applyAlignment="1">
      <alignment horizontal="right"/>
    </xf>
    <xf numFmtId="3" fontId="13" fillId="5" borderId="39" xfId="0" applyNumberFormat="1" applyFont="1" applyFill="1" applyBorder="1" applyAlignment="1">
      <alignment horizontal="right"/>
    </xf>
    <xf numFmtId="3" fontId="13" fillId="5" borderId="40" xfId="0" applyNumberFormat="1" applyFont="1" applyFill="1" applyBorder="1" applyAlignment="1">
      <alignment horizontal="right"/>
    </xf>
    <xf numFmtId="3" fontId="13" fillId="5" borderId="29" xfId="0" applyNumberFormat="1" applyFont="1" applyFill="1" applyBorder="1" applyAlignment="1">
      <alignment horizontal="right"/>
    </xf>
    <xf numFmtId="0" fontId="13" fillId="2" borderId="41" xfId="0" applyFont="1" applyFill="1" applyBorder="1" applyAlignment="1">
      <alignment horizontal="left" vertical="center"/>
    </xf>
    <xf numFmtId="3" fontId="13" fillId="5" borderId="38" xfId="0" applyNumberFormat="1" applyFont="1" applyFill="1" applyBorder="1" applyAlignment="1">
      <alignment horizontal="right"/>
    </xf>
    <xf numFmtId="0" fontId="20" fillId="0" borderId="0" xfId="0" applyFont="1" applyFill="1" applyBorder="1" applyAlignment="1">
      <alignment horizontal="left" vertical="center" wrapText="1"/>
    </xf>
    <xf numFmtId="0" fontId="0" fillId="0" borderId="0" xfId="0" applyFill="1" applyBorder="1"/>
    <xf numFmtId="0" fontId="36" fillId="2" borderId="28" xfId="0" applyFont="1" applyFill="1" applyBorder="1" applyAlignment="1">
      <alignment horizontal="right" vertical="center" wrapText="1"/>
    </xf>
    <xf numFmtId="0" fontId="36" fillId="2" borderId="28" xfId="0" applyFont="1" applyFill="1" applyBorder="1" applyAlignment="1">
      <alignment horizontal="left" vertical="center" wrapText="1"/>
    </xf>
    <xf numFmtId="0" fontId="36" fillId="2" borderId="26" xfId="0" applyFont="1" applyFill="1" applyBorder="1" applyAlignment="1">
      <alignment horizontal="center" vertical="center" wrapText="1"/>
    </xf>
    <xf numFmtId="0" fontId="36" fillId="2" borderId="26" xfId="0" applyFont="1" applyFill="1" applyBorder="1" applyAlignment="1">
      <alignment horizontal="right" vertical="center" wrapText="1"/>
    </xf>
    <xf numFmtId="0" fontId="36" fillId="2" borderId="26" xfId="0" applyFont="1" applyFill="1" applyBorder="1" applyAlignment="1">
      <alignment horizontal="left" vertical="center" wrapText="1"/>
    </xf>
    <xf numFmtId="0" fontId="36" fillId="2" borderId="27" xfId="0" applyFont="1" applyFill="1" applyBorder="1" applyAlignment="1">
      <alignment horizontal="left" vertical="center" wrapText="1"/>
    </xf>
    <xf numFmtId="3" fontId="22" fillId="0" borderId="0" xfId="0" applyNumberFormat="1" applyFont="1" applyFill="1" applyBorder="1" applyAlignment="1">
      <alignment vertical="center" wrapText="1"/>
    </xf>
    <xf numFmtId="0" fontId="49" fillId="0" borderId="0" xfId="0" applyFont="1"/>
    <xf numFmtId="0" fontId="28" fillId="0" borderId="0" xfId="2" applyFont="1" applyFill="1" applyAlignment="1">
      <alignment horizontal="left" vertical="center"/>
    </xf>
    <xf numFmtId="0" fontId="36" fillId="2" borderId="4" xfId="1" applyFont="1" applyFill="1" applyBorder="1" applyAlignment="1">
      <alignment horizontal="center" vertical="top" wrapText="1"/>
    </xf>
    <xf numFmtId="0" fontId="36" fillId="2" borderId="4" xfId="1" applyFont="1" applyFill="1" applyBorder="1" applyAlignment="1">
      <alignment horizontal="center" vertical="center"/>
    </xf>
    <xf numFmtId="0" fontId="36" fillId="2" borderId="4" xfId="1" applyFont="1" applyFill="1" applyBorder="1" applyAlignment="1">
      <alignment horizontal="center" vertical="top"/>
    </xf>
    <xf numFmtId="0" fontId="36" fillId="2" borderId="4" xfId="1" applyFont="1" applyFill="1" applyBorder="1" applyAlignment="1">
      <alignment horizontal="center" vertical="center" wrapText="1"/>
    </xf>
    <xf numFmtId="0" fontId="36" fillId="2" borderId="5" xfId="1" applyFont="1" applyFill="1" applyBorder="1" applyAlignment="1">
      <alignment horizontal="center" vertical="center" wrapText="1"/>
    </xf>
    <xf numFmtId="0" fontId="36" fillId="2" borderId="2" xfId="1" applyFont="1" applyFill="1" applyBorder="1" applyAlignment="1">
      <alignment horizontal="center" vertical="center" wrapText="1"/>
    </xf>
    <xf numFmtId="0" fontId="36" fillId="2" borderId="5" xfId="1" applyFont="1" applyFill="1" applyBorder="1" applyAlignment="1">
      <alignment horizontal="center" vertical="top" wrapText="1"/>
    </xf>
    <xf numFmtId="0" fontId="36" fillId="2" borderId="2" xfId="1" applyFont="1" applyFill="1" applyBorder="1" applyAlignment="1">
      <alignment horizontal="center" vertical="top" wrapText="1"/>
    </xf>
    <xf numFmtId="0" fontId="36" fillId="2" borderId="18" xfId="1" applyFont="1" applyFill="1" applyBorder="1" applyAlignment="1">
      <alignment horizontal="center" vertical="center" wrapText="1"/>
    </xf>
    <xf numFmtId="0" fontId="36" fillId="2" borderId="0" xfId="1" applyFont="1" applyFill="1" applyBorder="1" applyAlignment="1">
      <alignment horizontal="center" vertical="center" wrapText="1"/>
    </xf>
    <xf numFmtId="0" fontId="36" fillId="2" borderId="6" xfId="1" applyFont="1" applyFill="1" applyBorder="1" applyAlignment="1">
      <alignment horizontal="left" vertical="center" wrapText="1"/>
    </xf>
    <xf numFmtId="0" fontId="4" fillId="2" borderId="4" xfId="1" applyFont="1" applyFill="1" applyBorder="1" applyAlignment="1">
      <alignment horizontal="center" vertical="center"/>
    </xf>
    <xf numFmtId="0" fontId="36" fillId="2" borderId="16" xfId="1" applyFont="1" applyFill="1" applyBorder="1" applyAlignment="1">
      <alignment horizontal="center" vertical="center" wrapText="1"/>
    </xf>
    <xf numFmtId="3" fontId="4" fillId="2" borderId="17" xfId="0" applyNumberFormat="1" applyFont="1" applyFill="1" applyBorder="1" applyAlignment="1">
      <alignment horizontal="center" vertical="center" wrapText="1"/>
    </xf>
    <xf numFmtId="3" fontId="4" fillId="2" borderId="18" xfId="0" applyNumberFormat="1" applyFont="1" applyFill="1" applyBorder="1" applyAlignment="1">
      <alignment horizontal="center" vertical="center" wrapText="1"/>
    </xf>
    <xf numFmtId="3" fontId="4" fillId="2" borderId="16" xfId="0" applyNumberFormat="1" applyFont="1" applyFill="1" applyBorder="1" applyAlignment="1">
      <alignment horizontal="center" vertical="center" wrapText="1"/>
    </xf>
    <xf numFmtId="0" fontId="36" fillId="2" borderId="6" xfId="1" applyFont="1" applyFill="1" applyBorder="1" applyAlignment="1">
      <alignment horizontal="center" vertical="center"/>
    </xf>
    <xf numFmtId="0" fontId="20" fillId="0" borderId="0" xfId="0" applyFont="1" applyBorder="1" applyAlignment="1">
      <alignment horizontal="left" vertical="center" wrapText="1"/>
    </xf>
    <xf numFmtId="0" fontId="20" fillId="0" borderId="28" xfId="0" applyFont="1" applyBorder="1" applyAlignment="1">
      <alignment horizontal="left" vertical="center" wrapText="1"/>
    </xf>
    <xf numFmtId="0" fontId="36" fillId="2" borderId="28" xfId="0" applyFont="1" applyFill="1" applyBorder="1" applyAlignment="1">
      <alignment horizontal="center" vertical="center" wrapText="1"/>
    </xf>
    <xf numFmtId="0" fontId="36" fillId="2" borderId="0"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17" fillId="2" borderId="41" xfId="0" applyFont="1" applyFill="1" applyBorder="1" applyAlignment="1">
      <alignment horizontal="center" vertical="center"/>
    </xf>
    <xf numFmtId="0" fontId="17" fillId="2" borderId="41" xfId="0" applyFont="1" applyFill="1" applyBorder="1" applyAlignment="1">
      <alignment horizontal="left" vertical="center"/>
    </xf>
    <xf numFmtId="166" fontId="13" fillId="2" borderId="18" xfId="0" applyNumberFormat="1" applyFont="1" applyFill="1" applyBorder="1" applyAlignment="1">
      <alignment horizontal="center"/>
    </xf>
    <xf numFmtId="0" fontId="13" fillId="2" borderId="18" xfId="0" applyFont="1" applyFill="1" applyBorder="1" applyAlignment="1">
      <alignment horizontal="center"/>
    </xf>
    <xf numFmtId="0" fontId="13" fillId="2" borderId="32" xfId="0" applyFont="1" applyFill="1" applyBorder="1" applyAlignment="1">
      <alignment horizontal="center"/>
    </xf>
    <xf numFmtId="0" fontId="13" fillId="2" borderId="0" xfId="0" applyFont="1" applyFill="1" applyBorder="1" applyAlignment="1">
      <alignment horizontal="center"/>
    </xf>
    <xf numFmtId="0" fontId="13" fillId="2" borderId="23" xfId="0" applyFont="1" applyFill="1" applyBorder="1" applyAlignment="1">
      <alignment horizontal="center"/>
    </xf>
    <xf numFmtId="0" fontId="13" fillId="2" borderId="34" xfId="0" applyFont="1" applyFill="1" applyBorder="1" applyAlignment="1">
      <alignment horizontal="center"/>
    </xf>
    <xf numFmtId="0" fontId="13" fillId="2" borderId="31"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35" xfId="0" applyFont="1" applyFill="1" applyBorder="1" applyAlignment="1">
      <alignment horizontal="center"/>
    </xf>
  </cellXfs>
  <cellStyles count="24">
    <cellStyle name="Diagramrubrik" xfId="1" xr:uid="{00000000-0005-0000-0000-000000000000}"/>
    <cellStyle name="Hyperlänk" xfId="2" builtinId="8"/>
    <cellStyle name="Normal" xfId="0" builtinId="0"/>
    <cellStyle name="Normal 2" xfId="3" xr:uid="{00000000-0005-0000-0000-000003000000}"/>
    <cellStyle name="Normal 2 2" xfId="4" xr:uid="{00000000-0005-0000-0000-000004000000}"/>
    <cellStyle name="Normal 2 3" xfId="5" xr:uid="{00000000-0005-0000-0000-000005000000}"/>
    <cellStyle name="Normal 2_Tab 8 _alt i större format_9p" xfId="6" xr:uid="{00000000-0005-0000-0000-000006000000}"/>
    <cellStyle name="Normal 3" xfId="7" xr:uid="{00000000-0005-0000-0000-000007000000}"/>
    <cellStyle name="Normal 3 2" xfId="8" xr:uid="{00000000-0005-0000-0000-000008000000}"/>
    <cellStyle name="Normal 3 3" xfId="9" xr:uid="{00000000-0005-0000-0000-000009000000}"/>
    <cellStyle name="Normal 4" xfId="10" xr:uid="{00000000-0005-0000-0000-00000A000000}"/>
    <cellStyle name="Normal 4 2" xfId="11" xr:uid="{00000000-0005-0000-0000-00000B000000}"/>
    <cellStyle name="Normal 5" xfId="12" xr:uid="{00000000-0005-0000-0000-00000C000000}"/>
    <cellStyle name="Normal 6" xfId="21" xr:uid="{60EA7C54-6E11-434E-9649-661299B4A491}"/>
    <cellStyle name="Normal 7" xfId="22" xr:uid="{C4362CB7-35BD-4418-B999-80AAFD81D600}"/>
    <cellStyle name="Normal 8" xfId="23" xr:uid="{86C53223-53FC-4970-BE97-A809E6ED1130}"/>
    <cellStyle name="Normal_Tabellmallar E" xfId="13" xr:uid="{00000000-0005-0000-0000-00000D000000}"/>
    <cellStyle name="Procent" xfId="14" builtinId="5"/>
    <cellStyle name="Rubrik" xfId="15" builtinId="15"/>
    <cellStyle name="SoS Tabellrubrik 1" xfId="16" xr:uid="{00000000-0005-0000-0000-000010000000}"/>
    <cellStyle name="SoS Tabelltext" xfId="17" xr:uid="{00000000-0005-0000-0000-000011000000}"/>
    <cellStyle name="SoS Tal" xfId="18" xr:uid="{00000000-0005-0000-0000-000012000000}"/>
    <cellStyle name="Tusental (0)_Blad1" xfId="19" xr:uid="{00000000-0005-0000-0000-000013000000}"/>
    <cellStyle name="Valuta (0)_Blad1" xfId="20" xr:uid="{00000000-0005-0000-0000-000014000000}"/>
  </cellStyles>
  <dxfs count="1">
    <dxf>
      <font>
        <color rgb="FF9C0006"/>
      </font>
      <fill>
        <patternFill>
          <bgColor rgb="FFFFC7CE"/>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074153543307087"/>
          <c:y val="0.10668498043962121"/>
          <c:w val="0.85752696850393706"/>
          <c:h val="0.53809378102348615"/>
        </c:manualLayout>
      </c:layout>
      <c:barChart>
        <c:barDir val="col"/>
        <c:grouping val="clustered"/>
        <c:varyColors val="0"/>
        <c:ser>
          <c:idx val="0"/>
          <c:order val="0"/>
          <c:tx>
            <c:strRef>
              <c:f>'1.Insats per åldersgrupp'!$N$4</c:f>
              <c:strCache>
                <c:ptCount val="1"/>
                <c:pt idx="0">
                  <c:v>Kvinnor</c:v>
                </c:pt>
              </c:strCache>
            </c:strRef>
          </c:tx>
          <c:spPr>
            <a:solidFill>
              <a:srgbClr val="8D6E97"/>
            </a:solidFill>
            <a:ln>
              <a:solidFill>
                <a:sysClr val="windowText" lastClr="000000"/>
              </a:solidFill>
            </a:ln>
          </c:spPr>
          <c:invertIfNegative val="0"/>
          <c:cat>
            <c:strRef>
              <c:f>'1.Insats per åldersgrupp'!$A$5:$A$15</c:f>
              <c:strCache>
                <c:ptCount val="11"/>
                <c:pt idx="0">
                  <c:v>Trygghetslarm</c:v>
                </c:pt>
                <c:pt idx="1">
                  <c:v>Hemtjänst i ordinärt boende*</c:v>
                </c:pt>
                <c:pt idx="2">
                  <c:v>Särskilt boende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'1.Insats per åldersgrupp'!$N$5:$N$15</c:f>
              <c:numCache>
                <c:formatCode>#,##0</c:formatCode>
                <c:ptCount val="11"/>
                <c:pt idx="0">
                  <c:v>145441</c:v>
                </c:pt>
                <c:pt idx="1">
                  <c:v>93904</c:v>
                </c:pt>
                <c:pt idx="2">
                  <c:v>54049</c:v>
                </c:pt>
                <c:pt idx="3">
                  <c:v>28925</c:v>
                </c:pt>
                <c:pt idx="4">
                  <c:v>17204</c:v>
                </c:pt>
                <c:pt idx="5">
                  <c:v>3498</c:v>
                </c:pt>
                <c:pt idx="6">
                  <c:v>5468</c:v>
                </c:pt>
                <c:pt idx="7">
                  <c:v>2415</c:v>
                </c:pt>
                <c:pt idx="8">
                  <c:v>1757</c:v>
                </c:pt>
                <c:pt idx="9">
                  <c:v>997</c:v>
                </c:pt>
                <c:pt idx="10">
                  <c:v>932</c:v>
                </c:pt>
              </c:numCache>
            </c:numRef>
          </c:val>
          <c:extLst>
            <c:ext xmlns:c16="http://schemas.microsoft.com/office/drawing/2014/chart" uri="{C3380CC4-5D6E-409C-BE32-E72D297353CC}">
              <c16:uniqueId val="{00000002-BA19-402B-8ABB-B28D8D867EB8}"/>
            </c:ext>
          </c:extLst>
        </c:ser>
        <c:ser>
          <c:idx val="1"/>
          <c:order val="1"/>
          <c:tx>
            <c:strRef>
              <c:f>'1.Insats per åldersgrupp'!$O$4</c:f>
              <c:strCache>
                <c:ptCount val="1"/>
                <c:pt idx="0">
                  <c:v>Män</c:v>
                </c:pt>
              </c:strCache>
            </c:strRef>
          </c:tx>
          <c:spPr>
            <a:solidFill>
              <a:srgbClr val="4A7729"/>
            </a:solidFill>
            <a:ln>
              <a:solidFill>
                <a:sysClr val="windowText" lastClr="000000"/>
              </a:solidFill>
            </a:ln>
          </c:spPr>
          <c:invertIfNegative val="0"/>
          <c:cat>
            <c:strRef>
              <c:f>'1.Insats per åldersgrupp'!$A$5:$A$15</c:f>
              <c:strCache>
                <c:ptCount val="11"/>
                <c:pt idx="0">
                  <c:v>Trygghetslarm</c:v>
                </c:pt>
                <c:pt idx="1">
                  <c:v>Hemtjänst i ordinärt boende*</c:v>
                </c:pt>
                <c:pt idx="2">
                  <c:v>Särskilt boende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'1.Insats per åldersgrupp'!$O$5:$O$15</c:f>
              <c:numCache>
                <c:formatCode>#,##0</c:formatCode>
                <c:ptCount val="11"/>
                <c:pt idx="0">
                  <c:v>71647</c:v>
                </c:pt>
                <c:pt idx="1">
                  <c:v>54276</c:v>
                </c:pt>
                <c:pt idx="2">
                  <c:v>27885</c:v>
                </c:pt>
                <c:pt idx="3">
                  <c:v>18238</c:v>
                </c:pt>
                <c:pt idx="4">
                  <c:v>7870</c:v>
                </c:pt>
                <c:pt idx="5">
                  <c:v>4130</c:v>
                </c:pt>
                <c:pt idx="6">
                  <c:v>4547</c:v>
                </c:pt>
                <c:pt idx="7">
                  <c:v>4070</c:v>
                </c:pt>
                <c:pt idx="8">
                  <c:v>1526</c:v>
                </c:pt>
                <c:pt idx="9">
                  <c:v>629</c:v>
                </c:pt>
                <c:pt idx="10">
                  <c:v>663</c:v>
                </c:pt>
              </c:numCache>
            </c:numRef>
          </c:val>
          <c:extLst>
            <c:ext xmlns:c16="http://schemas.microsoft.com/office/drawing/2014/chart" uri="{C3380CC4-5D6E-409C-BE32-E72D297353CC}">
              <c16:uniqueId val="{00000009-1D73-4297-A2D2-98846727AF00}"/>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scaling>
        <c:delete val="0"/>
        <c:axPos val="l"/>
        <c:majorGridlines>
          <c:spPr>
            <a:ln w="3175">
              <a:solidFill>
                <a:srgbClr val="DAD7CB"/>
              </a:solidFill>
            </a:ln>
          </c:spPr>
        </c:majorGridlines>
        <c:title>
          <c:tx>
            <c:rich>
              <a:bodyPr/>
              <a:lstStyle/>
              <a:p>
                <a:pPr>
                  <a:defRPr/>
                </a:pPr>
                <a:r>
                  <a:rPr lang="en-US"/>
                  <a:t>Antal personer</a:t>
                </a:r>
              </a:p>
            </c:rich>
          </c:tx>
          <c:overlay val="0"/>
        </c:title>
        <c:numFmt formatCode="#,##0"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32478674540682417"/>
          <c:y val="0.78142511978748774"/>
          <c:w val="0.16542637795275589"/>
          <c:h val="5.0662883557465767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8241535433070867E-2"/>
          <c:y val="0.14122721600098495"/>
          <c:w val="0.89002696850393703"/>
          <c:h val="0.50355142174392375"/>
        </c:manualLayout>
      </c:layout>
      <c:barChart>
        <c:barDir val="col"/>
        <c:grouping val="clustered"/>
        <c:varyColors val="0"/>
        <c:ser>
          <c:idx val="0"/>
          <c:order val="0"/>
          <c:tx>
            <c:strRef>
              <c:f>'1.Insats per åldersgrupp'!$T$23</c:f>
              <c:strCache>
                <c:ptCount val="1"/>
                <c:pt idx="0">
                  <c:v>Women </c:v>
                </c:pt>
              </c:strCache>
            </c:strRef>
          </c:tx>
          <c:spPr>
            <a:solidFill>
              <a:srgbClr val="8D6E97"/>
            </a:solidFill>
            <a:ln>
              <a:solidFill>
                <a:sysClr val="windowText" lastClr="000000"/>
              </a:solidFill>
            </a:ln>
          </c:spPr>
          <c:invertIfNegative val="0"/>
          <c:cat>
            <c:strRef>
              <c:f>'1.Insats per åldersgrupp'!$S$24:$S$34</c:f>
              <c:strCache>
                <c:ptCount val="11"/>
                <c:pt idx="0">
                  <c:v>Security alarm</c:v>
                </c:pt>
                <c:pt idx="1">
                  <c:v>Home help services</c:v>
                </c:pt>
                <c:pt idx="2">
                  <c:v>Special housing</c:v>
                </c:pt>
                <c:pt idx="3">
                  <c:v>Food distribution</c:v>
                </c:pt>
                <c:pt idx="4">
                  <c:v>Companion service</c:v>
                </c:pt>
                <c:pt idx="5">
                  <c:v>Short-term housing</c:v>
                </c:pt>
                <c:pt idx="6">
                  <c:v>Daytime activities</c:v>
                </c:pt>
                <c:pt idx="7">
                  <c:v>Relief service</c:v>
                </c:pt>
                <c:pt idx="8">
                  <c:v>Living Support</c:v>
                </c:pt>
                <c:pt idx="9">
                  <c:v>Contact person or family</c:v>
                </c:pt>
                <c:pt idx="10">
                  <c:v>Other services</c:v>
                </c:pt>
              </c:strCache>
            </c:strRef>
          </c:cat>
          <c:val>
            <c:numRef>
              <c:f>'1.Insats per åldersgrupp'!$N$5:$N$15</c:f>
              <c:numCache>
                <c:formatCode>#,##0</c:formatCode>
                <c:ptCount val="11"/>
                <c:pt idx="0">
                  <c:v>145441</c:v>
                </c:pt>
                <c:pt idx="1">
                  <c:v>93904</c:v>
                </c:pt>
                <c:pt idx="2">
                  <c:v>54049</c:v>
                </c:pt>
                <c:pt idx="3">
                  <c:v>28925</c:v>
                </c:pt>
                <c:pt idx="4">
                  <c:v>17204</c:v>
                </c:pt>
                <c:pt idx="5">
                  <c:v>3498</c:v>
                </c:pt>
                <c:pt idx="6">
                  <c:v>5468</c:v>
                </c:pt>
                <c:pt idx="7">
                  <c:v>2415</c:v>
                </c:pt>
                <c:pt idx="8">
                  <c:v>1757</c:v>
                </c:pt>
                <c:pt idx="9">
                  <c:v>997</c:v>
                </c:pt>
                <c:pt idx="10">
                  <c:v>932</c:v>
                </c:pt>
              </c:numCache>
            </c:numRef>
          </c:val>
          <c:extLst>
            <c:ext xmlns:c16="http://schemas.microsoft.com/office/drawing/2014/chart" uri="{C3380CC4-5D6E-409C-BE32-E72D297353CC}">
              <c16:uniqueId val="{00000000-E7A7-4724-883D-9F4A305C25FA}"/>
            </c:ext>
          </c:extLst>
        </c:ser>
        <c:ser>
          <c:idx val="1"/>
          <c:order val="1"/>
          <c:tx>
            <c:strRef>
              <c:f>'1.Insats per åldersgrupp'!$U$23</c:f>
              <c:strCache>
                <c:ptCount val="1"/>
                <c:pt idx="0">
                  <c:v>Men</c:v>
                </c:pt>
              </c:strCache>
            </c:strRef>
          </c:tx>
          <c:spPr>
            <a:solidFill>
              <a:srgbClr val="4A7729"/>
            </a:solidFill>
            <a:ln>
              <a:solidFill>
                <a:sysClr val="windowText" lastClr="000000"/>
              </a:solidFill>
            </a:ln>
          </c:spPr>
          <c:invertIfNegative val="0"/>
          <c:cat>
            <c:strRef>
              <c:f>'1.Insats per åldersgrupp'!$S$24:$S$34</c:f>
              <c:strCache>
                <c:ptCount val="11"/>
                <c:pt idx="0">
                  <c:v>Security alarm</c:v>
                </c:pt>
                <c:pt idx="1">
                  <c:v>Home help services</c:v>
                </c:pt>
                <c:pt idx="2">
                  <c:v>Special housing</c:v>
                </c:pt>
                <c:pt idx="3">
                  <c:v>Food distribution</c:v>
                </c:pt>
                <c:pt idx="4">
                  <c:v>Companion service</c:v>
                </c:pt>
                <c:pt idx="5">
                  <c:v>Short-term housing</c:v>
                </c:pt>
                <c:pt idx="6">
                  <c:v>Daytime activities</c:v>
                </c:pt>
                <c:pt idx="7">
                  <c:v>Relief service</c:v>
                </c:pt>
                <c:pt idx="8">
                  <c:v>Living Support</c:v>
                </c:pt>
                <c:pt idx="9">
                  <c:v>Contact person or family</c:v>
                </c:pt>
                <c:pt idx="10">
                  <c:v>Other services</c:v>
                </c:pt>
              </c:strCache>
            </c:strRef>
          </c:cat>
          <c:val>
            <c:numRef>
              <c:f>'1.Insats per åldersgrupp'!$O$5:$O$15</c:f>
              <c:numCache>
                <c:formatCode>#,##0</c:formatCode>
                <c:ptCount val="11"/>
                <c:pt idx="0">
                  <c:v>71647</c:v>
                </c:pt>
                <c:pt idx="1">
                  <c:v>54276</c:v>
                </c:pt>
                <c:pt idx="2">
                  <c:v>27885</c:v>
                </c:pt>
                <c:pt idx="3">
                  <c:v>18238</c:v>
                </c:pt>
                <c:pt idx="4">
                  <c:v>7870</c:v>
                </c:pt>
                <c:pt idx="5">
                  <c:v>4130</c:v>
                </c:pt>
                <c:pt idx="6">
                  <c:v>4547</c:v>
                </c:pt>
                <c:pt idx="7">
                  <c:v>4070</c:v>
                </c:pt>
                <c:pt idx="8">
                  <c:v>1526</c:v>
                </c:pt>
                <c:pt idx="9">
                  <c:v>629</c:v>
                </c:pt>
                <c:pt idx="10">
                  <c:v>663</c:v>
                </c:pt>
              </c:numCache>
            </c:numRef>
          </c:val>
          <c:extLst>
            <c:ext xmlns:c16="http://schemas.microsoft.com/office/drawing/2014/chart" uri="{C3380CC4-5D6E-409C-BE32-E72D297353CC}">
              <c16:uniqueId val="{00000001-E7A7-4724-883D-9F4A305C25FA}"/>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43228681102362204"/>
          <c:y val="0.8640492699606579"/>
          <c:w val="0.16542637795275589"/>
          <c:h val="5.0662883557465767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3</xdr:col>
      <xdr:colOff>257175</xdr:colOff>
      <xdr:row>5</xdr:row>
      <xdr:rowOff>57150</xdr:rowOff>
    </xdr:to>
    <xdr:pic>
      <xdr:nvPicPr>
        <xdr:cNvPr id="2" name="Bildobjekt 1" descr="Socialstyrelsen">
          <a:extLst>
            <a:ext uri="{FF2B5EF4-FFF2-40B4-BE49-F238E27FC236}">
              <a16:creationId xmlns:a16="http://schemas.microsoft.com/office/drawing/2014/main" id="{25984FA3-7543-408B-96ED-1A177ABBFE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470" y="337185"/>
          <a:ext cx="2211705" cy="443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12700</xdr:colOff>
      <xdr:row>1</xdr:row>
      <xdr:rowOff>60325</xdr:rowOff>
    </xdr:from>
    <xdr:to>
      <xdr:col>11</xdr:col>
      <xdr:colOff>444500</xdr:colOff>
      <xdr:row>4</xdr:row>
      <xdr:rowOff>136525</xdr:rowOff>
    </xdr:to>
    <xdr:sp macro="" textlink="">
      <xdr:nvSpPr>
        <xdr:cNvPr id="4" name="Rektangel med rundade hörn 1">
          <a:hlinkClick xmlns:r="http://schemas.openxmlformats.org/officeDocument/2006/relationships" r:id="rId2"/>
          <a:extLst>
            <a:ext uri="{FF2B5EF4-FFF2-40B4-BE49-F238E27FC236}">
              <a16:creationId xmlns:a16="http://schemas.microsoft.com/office/drawing/2014/main" id="{7947D8F0-166E-42A6-A523-D9A85D31E2E0}"/>
            </a:ext>
          </a:extLst>
        </xdr:cNvPr>
        <xdr:cNvSpPr/>
      </xdr:nvSpPr>
      <xdr:spPr>
        <a:xfrm>
          <a:off x="6535420" y="205105"/>
          <a:ext cx="1803400" cy="5105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editAs="oneCell">
    <xdr:from>
      <xdr:col>4</xdr:col>
      <xdr:colOff>133350</xdr:colOff>
      <xdr:row>3</xdr:row>
      <xdr:rowOff>95250</xdr:rowOff>
    </xdr:from>
    <xdr:to>
      <xdr:col>6</xdr:col>
      <xdr:colOff>432614</xdr:colOff>
      <xdr:row>5</xdr:row>
      <xdr:rowOff>19050</xdr:rowOff>
    </xdr:to>
    <xdr:pic>
      <xdr:nvPicPr>
        <xdr:cNvPr id="5" name="Bildobjekt 4" descr="Official Statistics of Sweden">
          <a:extLst>
            <a:ext uri="{FF2B5EF4-FFF2-40B4-BE49-F238E27FC236}">
              <a16:creationId xmlns:a16="http://schemas.microsoft.com/office/drawing/2014/main" id="{8BF83D74-BFF0-4BEC-9722-374A41792B53}"/>
            </a:ext>
          </a:extLst>
        </xdr:cNvPr>
        <xdr:cNvPicPr/>
      </xdr:nvPicPr>
      <xdr:blipFill>
        <a:blip xmlns:r="http://schemas.openxmlformats.org/officeDocument/2006/relationships" r:embed="rId3"/>
        <a:stretch>
          <a:fillRect/>
        </a:stretch>
      </xdr:blipFill>
      <xdr:spPr>
        <a:xfrm>
          <a:off x="3028950" y="552450"/>
          <a:ext cx="1870889" cy="228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182880</xdr:colOff>
      <xdr:row>0</xdr:row>
      <xdr:rowOff>76200</xdr:rowOff>
    </xdr:from>
    <xdr:to>
      <xdr:col>29</xdr:col>
      <xdr:colOff>617220</xdr:colOff>
      <xdr:row>2</xdr:row>
      <xdr:rowOff>137160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3845540" y="76200"/>
          <a:ext cx="2491740" cy="381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26</xdr:col>
      <xdr:colOff>182880</xdr:colOff>
      <xdr:row>2</xdr:row>
      <xdr:rowOff>320040</xdr:rowOff>
    </xdr:from>
    <xdr:to>
      <xdr:col>30</xdr:col>
      <xdr:colOff>350520</xdr:colOff>
      <xdr:row>7</xdr:row>
      <xdr:rowOff>7620</xdr:rowOff>
    </xdr:to>
    <xdr:sp macro="" textlink="">
      <xdr:nvSpPr>
        <xdr:cNvPr id="5" name="textruta 4" descr="Teckenförklaring/Explanations of the symbols:&#10;&#10;x    Uppgiften har skyddats av sekretesskäl&#10;      Value has been protected for confidentiality&#10;&#10;..    Uppgift har inte rapporterats&#10;      Value has not been reported&#10;&#10;* Annan månad än oktober har använts&#10;       Another month than October has been used&#10;" title="Teckenförklaring/Explanations of the symbols:">
          <a:extLst>
            <a:ext uri="{FF2B5EF4-FFF2-40B4-BE49-F238E27FC236}">
              <a16:creationId xmlns:a16="http://schemas.microsoft.com/office/drawing/2014/main" id="{9E7B3BA5-36EE-40A9-9E50-9B3034A837B0}"/>
            </a:ext>
          </a:extLst>
        </xdr:cNvPr>
        <xdr:cNvSpPr txBox="1"/>
      </xdr:nvSpPr>
      <xdr:spPr>
        <a:xfrm>
          <a:off x="13845540" y="640080"/>
          <a:ext cx="2910840" cy="678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121920</xdr:colOff>
      <xdr:row>3</xdr:row>
      <xdr:rowOff>38101</xdr:rowOff>
    </xdr:from>
    <xdr:to>
      <xdr:col>14</xdr:col>
      <xdr:colOff>220980</xdr:colOff>
      <xdr:row>7</xdr:row>
      <xdr:rowOff>99060</xdr:rowOff>
    </xdr:to>
    <xdr:sp macro="" textlink="">
      <xdr:nvSpPr>
        <xdr:cNvPr id="2" name="textruta 3" descr="Teckenförklaring/Explanations of the symbols:&#10;&#10;x    Uppgiften har skyddats av sekretesskäl&#10;      Value has been protected for confidentiality&#10;&#10;..    Uppgift har inte rapporterats&#10;      Value has not been reported&#10;&#10;* Annan månad än oktober har använts&#10;       Another month than October has been used&#10;&#10;">
          <a:extLst>
            <a:ext uri="{FF2B5EF4-FFF2-40B4-BE49-F238E27FC236}">
              <a16:creationId xmlns:a16="http://schemas.microsoft.com/office/drawing/2014/main" id="{00000000-0008-0000-0800-000002000000}"/>
            </a:ext>
          </a:extLst>
        </xdr:cNvPr>
        <xdr:cNvSpPr txBox="1"/>
      </xdr:nvSpPr>
      <xdr:spPr>
        <a:xfrm>
          <a:off x="9083040" y="533401"/>
          <a:ext cx="2842260" cy="7238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endParaRPr lang="sv-SE" sz="800" b="1"/>
        </a:p>
      </xdr:txBody>
    </xdr:sp>
    <xdr:clientData/>
  </xdr:twoCellAnchor>
  <xdr:twoCellAnchor>
    <xdr:from>
      <xdr:col>10</xdr:col>
      <xdr:colOff>45720</xdr:colOff>
      <xdr:row>1</xdr:row>
      <xdr:rowOff>0</xdr:rowOff>
    </xdr:from>
    <xdr:to>
      <xdr:col>14</xdr:col>
      <xdr:colOff>259079</xdr:colOff>
      <xdr:row>2</xdr:row>
      <xdr:rowOff>152400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9006840" y="160020"/>
          <a:ext cx="2956559" cy="32004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579120</xdr:colOff>
      <xdr:row>3</xdr:row>
      <xdr:rowOff>152399</xdr:rowOff>
    </xdr:from>
    <xdr:to>
      <xdr:col>23</xdr:col>
      <xdr:colOff>207645</xdr:colOff>
      <xdr:row>7</xdr:row>
      <xdr:rowOff>137160</xdr:rowOff>
    </xdr:to>
    <xdr:sp macro="" textlink="">
      <xdr:nvSpPr>
        <xdr:cNvPr id="2" name="textruta 1" descr="Teckenförklaring/Explanations of the symbols:&#10;&#10;x    Uppgiften har skyddats av sekretesskäl&#10;      Value has been protected for confidentiality&#10;&#10;..    Uppgift har inte rapporterats&#10;      Value has not been reported">
          <a:extLst>
            <a:ext uri="{FF2B5EF4-FFF2-40B4-BE49-F238E27FC236}">
              <a16:creationId xmlns:a16="http://schemas.microsoft.com/office/drawing/2014/main" id="{92CABA82-D831-40E2-9888-0938D97D10A0}"/>
            </a:ext>
          </a:extLst>
        </xdr:cNvPr>
        <xdr:cNvSpPr txBox="1"/>
      </xdr:nvSpPr>
      <xdr:spPr>
        <a:xfrm>
          <a:off x="9745980" y="685799"/>
          <a:ext cx="2676525" cy="6781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xdr:txBody>
    </xdr:sp>
    <xdr:clientData/>
  </xdr:twoCellAnchor>
  <xdr:twoCellAnchor>
    <xdr:from>
      <xdr:col>18</xdr:col>
      <xdr:colOff>601344</xdr:colOff>
      <xdr:row>0</xdr:row>
      <xdr:rowOff>108585</xdr:rowOff>
    </xdr:from>
    <xdr:to>
      <xdr:col>23</xdr:col>
      <xdr:colOff>182880</xdr:colOff>
      <xdr:row>3</xdr:row>
      <xdr:rowOff>1</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40955AFF-3187-420B-BFB1-7019974C4B8C}"/>
            </a:ext>
          </a:extLst>
        </xdr:cNvPr>
        <xdr:cNvSpPr/>
      </xdr:nvSpPr>
      <xdr:spPr>
        <a:xfrm>
          <a:off x="9768204" y="108585"/>
          <a:ext cx="2629536" cy="424816"/>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260985</xdr:colOff>
      <xdr:row>1</xdr:row>
      <xdr:rowOff>135255</xdr:rowOff>
    </xdr:from>
    <xdr:to>
      <xdr:col>20</xdr:col>
      <xdr:colOff>22860</xdr:colOff>
      <xdr:row>4</xdr:row>
      <xdr:rowOff>115253</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9237345" y="295275"/>
          <a:ext cx="2505075" cy="528638"/>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18</xdr:col>
      <xdr:colOff>9525</xdr:colOff>
      <xdr:row>5</xdr:row>
      <xdr:rowOff>114299</xdr:rowOff>
    </xdr:from>
    <xdr:to>
      <xdr:col>21</xdr:col>
      <xdr:colOff>628650</xdr:colOff>
      <xdr:row>10</xdr:row>
      <xdr:rowOff>0</xdr:rowOff>
    </xdr:to>
    <xdr:sp macro="" textlink="">
      <xdr:nvSpPr>
        <xdr:cNvPr id="2" name="textruta 3" descr="Teckenförklaring/Explanations of the symbols:&#10;&#10;x    Uppgiften har skyddats av sekretesskäl&#10;      Value has been protected for confidentiality&#10;&#10;..    Uppgift har inte rapporterats&#10;      Value has not been reported&#10;">
          <a:extLst>
            <a:ext uri="{FF2B5EF4-FFF2-40B4-BE49-F238E27FC236}">
              <a16:creationId xmlns:a16="http://schemas.microsoft.com/office/drawing/2014/main" id="{3E9F3E5A-EB50-459C-8F73-8E61067F5D09}"/>
            </a:ext>
          </a:extLst>
        </xdr:cNvPr>
        <xdr:cNvSpPr txBox="1"/>
      </xdr:nvSpPr>
      <xdr:spPr>
        <a:xfrm>
          <a:off x="10456545" y="1287779"/>
          <a:ext cx="2676525" cy="685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xdr:txBody>
    </xdr:sp>
    <xdr:clientData/>
  </xdr:twoCellAnchor>
  <xdr:twoCellAnchor>
    <xdr:from>
      <xdr:col>18</xdr:col>
      <xdr:colOff>41275</xdr:colOff>
      <xdr:row>2</xdr:row>
      <xdr:rowOff>0</xdr:rowOff>
    </xdr:from>
    <xdr:to>
      <xdr:col>20</xdr:col>
      <xdr:colOff>473075</xdr:colOff>
      <xdr:row>3</xdr:row>
      <xdr:rowOff>279400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16EA3766-2C94-47FB-A65F-2359157E154D}"/>
            </a:ext>
          </a:extLst>
        </xdr:cNvPr>
        <xdr:cNvSpPr/>
      </xdr:nvSpPr>
      <xdr:spPr>
        <a:xfrm>
          <a:off x="9741535" y="396240"/>
          <a:ext cx="1803400" cy="4851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19</xdr:col>
      <xdr:colOff>40005</xdr:colOff>
      <xdr:row>2</xdr:row>
      <xdr:rowOff>129539</xdr:rowOff>
    </xdr:from>
    <xdr:to>
      <xdr:col>22</xdr:col>
      <xdr:colOff>659130</xdr:colOff>
      <xdr:row>6</xdr:row>
      <xdr:rowOff>68580</xdr:rowOff>
    </xdr:to>
    <xdr:sp macro="" textlink="">
      <xdr:nvSpPr>
        <xdr:cNvPr id="2" name="textruta 3" descr="Teckenförklaring/Explanations of the symbols:&#10;&#10;x    Uppgiften har skyddats av sekretesskäl&#10;      Value has been protected for confidentiality&#10;&#10;..    Uppgift har inte rapporterats&#10;      Value has not been reported&#10;">
          <a:extLst>
            <a:ext uri="{FF2B5EF4-FFF2-40B4-BE49-F238E27FC236}">
              <a16:creationId xmlns:a16="http://schemas.microsoft.com/office/drawing/2014/main" id="{AA253D4C-FF2E-46E4-978A-E635693932D1}"/>
            </a:ext>
          </a:extLst>
        </xdr:cNvPr>
        <xdr:cNvSpPr txBox="1"/>
      </xdr:nvSpPr>
      <xdr:spPr>
        <a:xfrm>
          <a:off x="9222105" y="525779"/>
          <a:ext cx="2676525" cy="6324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xdr:txBody>
    </xdr:sp>
    <xdr:clientData/>
  </xdr:twoCellAnchor>
  <xdr:twoCellAnchor>
    <xdr:from>
      <xdr:col>19</xdr:col>
      <xdr:colOff>41274</xdr:colOff>
      <xdr:row>0</xdr:row>
      <xdr:rowOff>68580</xdr:rowOff>
    </xdr:from>
    <xdr:to>
      <xdr:col>22</xdr:col>
      <xdr:colOff>662939</xdr:colOff>
      <xdr:row>2</xdr:row>
      <xdr:rowOff>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047E1A77-0EA2-4DF4-8817-09BD3FDFE98C}"/>
            </a:ext>
          </a:extLst>
        </xdr:cNvPr>
        <xdr:cNvSpPr/>
      </xdr:nvSpPr>
      <xdr:spPr>
        <a:xfrm>
          <a:off x="9223374" y="68580"/>
          <a:ext cx="2679065" cy="3708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449580</xdr:colOff>
      <xdr:row>2</xdr:row>
      <xdr:rowOff>152400</xdr:rowOff>
    </xdr:from>
    <xdr:to>
      <xdr:col>20</xdr:col>
      <xdr:colOff>373380</xdr:colOff>
      <xdr:row>5</xdr:row>
      <xdr:rowOff>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10271760" y="472440"/>
          <a:ext cx="2667000" cy="36674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16</xdr:col>
      <xdr:colOff>451485</xdr:colOff>
      <xdr:row>5</xdr:row>
      <xdr:rowOff>91441</xdr:rowOff>
    </xdr:from>
    <xdr:to>
      <xdr:col>20</xdr:col>
      <xdr:colOff>384810</xdr:colOff>
      <xdr:row>16</xdr:row>
      <xdr:rowOff>139065</xdr:rowOff>
    </xdr:to>
    <xdr:sp macro="" textlink="">
      <xdr:nvSpPr>
        <xdr:cNvPr id="6" name="textruta 5"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
          <a:extLst>
            <a:ext uri="{FF2B5EF4-FFF2-40B4-BE49-F238E27FC236}">
              <a16:creationId xmlns:a16="http://schemas.microsoft.com/office/drawing/2014/main" id="{00000000-0008-0000-0A00-000006000000}"/>
            </a:ext>
          </a:extLst>
        </xdr:cNvPr>
        <xdr:cNvSpPr txBox="1"/>
      </xdr:nvSpPr>
      <xdr:spPr>
        <a:xfrm>
          <a:off x="10273665" y="1051561"/>
          <a:ext cx="2676525" cy="18078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0</xdr:colOff>
      <xdr:row>1</xdr:row>
      <xdr:rowOff>106680</xdr:rowOff>
    </xdr:from>
    <xdr:to>
      <xdr:col>14</xdr:col>
      <xdr:colOff>556260</xdr:colOff>
      <xdr:row>3</xdr:row>
      <xdr:rowOff>99060</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B00-000005000000}"/>
            </a:ext>
          </a:extLst>
        </xdr:cNvPr>
        <xdr:cNvSpPr/>
      </xdr:nvSpPr>
      <xdr:spPr>
        <a:xfrm>
          <a:off x="5768340" y="281940"/>
          <a:ext cx="2682240" cy="35052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198120</xdr:colOff>
      <xdr:row>0</xdr:row>
      <xdr:rowOff>114300</xdr:rowOff>
    </xdr:from>
    <xdr:to>
      <xdr:col>17</xdr:col>
      <xdr:colOff>112977</xdr:colOff>
      <xdr:row>2</xdr:row>
      <xdr:rowOff>38100</xdr:rowOff>
    </xdr:to>
    <xdr:sp macro="" textlink="">
      <xdr:nvSpPr>
        <xdr:cNvPr id="3" name="Rektangel med rundade hörn 4">
          <a:hlinkClick xmlns:r="http://schemas.openxmlformats.org/officeDocument/2006/relationships" r:id="rId1"/>
          <a:extLst>
            <a:ext uri="{FF2B5EF4-FFF2-40B4-BE49-F238E27FC236}">
              <a16:creationId xmlns:a16="http://schemas.microsoft.com/office/drawing/2014/main" id="{C6BC8197-D43A-42CB-B8DF-FCD84977C48D}"/>
            </a:ext>
          </a:extLst>
        </xdr:cNvPr>
        <xdr:cNvSpPr/>
      </xdr:nvSpPr>
      <xdr:spPr>
        <a:xfrm>
          <a:off x="11224260" y="114300"/>
          <a:ext cx="2597097" cy="28194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266700</xdr:colOff>
      <xdr:row>3</xdr:row>
      <xdr:rowOff>17144</xdr:rowOff>
    </xdr:from>
    <xdr:to>
      <xdr:col>19</xdr:col>
      <xdr:colOff>181557</xdr:colOff>
      <xdr:row>5</xdr:row>
      <xdr:rowOff>15240</xdr:rowOff>
    </xdr:to>
    <xdr:sp macro="" textlink="">
      <xdr:nvSpPr>
        <xdr:cNvPr id="3" name="Rektangel med rundade hörn 4">
          <a:hlinkClick xmlns:r="http://schemas.openxmlformats.org/officeDocument/2006/relationships" r:id="rId1"/>
          <a:extLst>
            <a:ext uri="{FF2B5EF4-FFF2-40B4-BE49-F238E27FC236}">
              <a16:creationId xmlns:a16="http://schemas.microsoft.com/office/drawing/2014/main" id="{00B86D25-25A7-4BEB-B9AE-DC648876AEA0}"/>
            </a:ext>
          </a:extLst>
        </xdr:cNvPr>
        <xdr:cNvSpPr/>
      </xdr:nvSpPr>
      <xdr:spPr>
        <a:xfrm>
          <a:off x="7741920" y="497204"/>
          <a:ext cx="2597097" cy="31813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xdr:colOff>
      <xdr:row>2</xdr:row>
      <xdr:rowOff>38100</xdr:rowOff>
    </xdr:from>
    <xdr:to>
      <xdr:col>1</xdr:col>
      <xdr:colOff>2178050</xdr:colOff>
      <xdr:row>5</xdr:row>
      <xdr:rowOff>44450</xdr:rowOff>
    </xdr:to>
    <xdr:pic>
      <xdr:nvPicPr>
        <xdr:cNvPr id="370726" name="Bildobjekt 1" descr="Socialstyrelsen">
          <a:extLst>
            <a:ext uri="{FF2B5EF4-FFF2-40B4-BE49-F238E27FC236}">
              <a16:creationId xmlns:a16="http://schemas.microsoft.com/office/drawing/2014/main" id="{00000000-0008-0000-0100-000026A80500}"/>
            </a:ext>
          </a:extLst>
        </xdr:cNvPr>
        <xdr:cNvPicPr>
          <a:picLocks noChangeAspect="1"/>
        </xdr:cNvPicPr>
      </xdr:nvPicPr>
      <xdr:blipFill>
        <a:blip xmlns:r="http://schemas.openxmlformats.org/officeDocument/2006/relationships" r:embed="rId1"/>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431800</xdr:colOff>
      <xdr:row>3</xdr:row>
      <xdr:rowOff>95250</xdr:rowOff>
    </xdr:from>
    <xdr:to>
      <xdr:col>2</xdr:col>
      <xdr:colOff>2302689</xdr:colOff>
      <xdr:row>5</xdr:row>
      <xdr:rowOff>19050</xdr:rowOff>
    </xdr:to>
    <xdr:pic>
      <xdr:nvPicPr>
        <xdr:cNvPr id="4" name="Bildobjekt 3" descr="Official Statistics of Sweden">
          <a:extLst>
            <a:ext uri="{FF2B5EF4-FFF2-40B4-BE49-F238E27FC236}">
              <a16:creationId xmlns:a16="http://schemas.microsoft.com/office/drawing/2014/main" id="{88EEA574-032D-4C14-8B75-EEC59CD70DC5}"/>
            </a:ext>
          </a:extLst>
        </xdr:cNvPr>
        <xdr:cNvPicPr/>
      </xdr:nvPicPr>
      <xdr:blipFill>
        <a:blip xmlns:r="http://schemas.openxmlformats.org/officeDocument/2006/relationships" r:embed="rId2"/>
        <a:stretch>
          <a:fillRect/>
        </a:stretch>
      </xdr:blipFill>
      <xdr:spPr>
        <a:xfrm>
          <a:off x="3041650" y="552450"/>
          <a:ext cx="1870889" cy="2286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28</xdr:col>
      <xdr:colOff>381000</xdr:colOff>
      <xdr:row>3</xdr:row>
      <xdr:rowOff>22860</xdr:rowOff>
    </xdr:from>
    <xdr:to>
      <xdr:col>32</xdr:col>
      <xdr:colOff>295857</xdr:colOff>
      <xdr:row>5</xdr:row>
      <xdr:rowOff>60960</xdr:rowOff>
    </xdr:to>
    <xdr:sp macro="" textlink="">
      <xdr:nvSpPr>
        <xdr:cNvPr id="2" name="Rektangel med rundade hörn 4">
          <a:hlinkClick xmlns:r="http://schemas.openxmlformats.org/officeDocument/2006/relationships" r:id="rId1"/>
          <a:extLst>
            <a:ext uri="{FF2B5EF4-FFF2-40B4-BE49-F238E27FC236}">
              <a16:creationId xmlns:a16="http://schemas.microsoft.com/office/drawing/2014/main" id="{2FED226D-D2A6-4457-9870-D2060B842AC7}"/>
            </a:ext>
          </a:extLst>
        </xdr:cNvPr>
        <xdr:cNvSpPr/>
      </xdr:nvSpPr>
      <xdr:spPr>
        <a:xfrm>
          <a:off x="11369040" y="502920"/>
          <a:ext cx="2597097" cy="35814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409574</xdr:colOff>
      <xdr:row>0</xdr:row>
      <xdr:rowOff>30480</xdr:rowOff>
    </xdr:from>
    <xdr:to>
      <xdr:col>6</xdr:col>
      <xdr:colOff>45720</xdr:colOff>
      <xdr:row>1</xdr:row>
      <xdr:rowOff>312608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177914" y="30480"/>
          <a:ext cx="2790826" cy="457388"/>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7305674</xdr:colOff>
      <xdr:row>0</xdr:row>
      <xdr:rowOff>161925</xdr:rowOff>
    </xdr:from>
    <xdr:to>
      <xdr:col>3</xdr:col>
      <xdr:colOff>571499</xdr:colOff>
      <xdr:row>2</xdr:row>
      <xdr:rowOff>68580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761094" y="161925"/>
          <a:ext cx="2851785" cy="37909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200024</xdr:colOff>
      <xdr:row>0</xdr:row>
      <xdr:rowOff>276225</xdr:rowOff>
    </xdr:from>
    <xdr:to>
      <xdr:col>6</xdr:col>
      <xdr:colOff>297179</xdr:colOff>
      <xdr:row>3</xdr:row>
      <xdr:rowOff>6600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5701664" y="276225"/>
          <a:ext cx="2840355" cy="52285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9967</xdr:colOff>
      <xdr:row>0</xdr:row>
      <xdr:rowOff>106680</xdr:rowOff>
    </xdr:from>
    <xdr:to>
      <xdr:col>20</xdr:col>
      <xdr:colOff>618509</xdr:colOff>
      <xdr:row>2</xdr:row>
      <xdr:rowOff>167640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9687367" y="106680"/>
          <a:ext cx="2574502" cy="4191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21</xdr:col>
      <xdr:colOff>510540</xdr:colOff>
      <xdr:row>2</xdr:row>
      <xdr:rowOff>7620</xdr:rowOff>
    </xdr:from>
    <xdr:to>
      <xdr:col>28</xdr:col>
      <xdr:colOff>525780</xdr:colOff>
      <xdr:row>26</xdr:row>
      <xdr:rowOff>68580</xdr:rowOff>
    </xdr:to>
    <xdr:graphicFrame macro="">
      <xdr:nvGraphicFramePr>
        <xdr:cNvPr id="2" name="581,4350,4" descr="Figur 1. Antal personer 65 år och äldre med pågående beslut om insats enligt SoL den 31 oktober 2021&#10;">
          <a:extLst>
            <a:ext uri="{FF2B5EF4-FFF2-40B4-BE49-F238E27FC236}">
              <a16:creationId xmlns:a16="http://schemas.microsoft.com/office/drawing/2014/main" id="{3DB2387C-5ACF-4188-89BB-8FEB8D15FE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502920</xdr:colOff>
      <xdr:row>27</xdr:row>
      <xdr:rowOff>15240</xdr:rowOff>
    </xdr:from>
    <xdr:to>
      <xdr:col>28</xdr:col>
      <xdr:colOff>518160</xdr:colOff>
      <xdr:row>46</xdr:row>
      <xdr:rowOff>83820</xdr:rowOff>
    </xdr:to>
    <xdr:graphicFrame macro="">
      <xdr:nvGraphicFramePr>
        <xdr:cNvPr id="6" name="581,4350,4" descr="Figure 1. Number of men and women 65 years and older receiving services according to the Social Services Act, 31 October 2021&#10;">
          <a:extLst>
            <a:ext uri="{FF2B5EF4-FFF2-40B4-BE49-F238E27FC236}">
              <a16:creationId xmlns:a16="http://schemas.microsoft.com/office/drawing/2014/main" id="{6D5CE66B-9FA2-403B-AC70-F6A1AA1A4E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0.00627</cdr:x>
      <cdr:y>0</cdr:y>
    </cdr:from>
    <cdr:to>
      <cdr:x>1</cdr:x>
      <cdr:y>0.13006</cdr:y>
    </cdr:to>
    <cdr:sp macro="" textlink="">
      <cdr:nvSpPr>
        <cdr:cNvPr id="6" name="textruta 1"/>
        <cdr:cNvSpPr txBox="1"/>
      </cdr:nvSpPr>
      <cdr:spPr>
        <a:xfrm xmlns:a="http://schemas.openxmlformats.org/drawingml/2006/main">
          <a:off x="31852" y="0"/>
          <a:ext cx="5048148" cy="464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personer 65 år och äldre med pågående beslut om insats enligt SoL den 31 oktober 2022</a:t>
          </a:r>
        </a:p>
      </cdr:txBody>
    </cdr:sp>
  </cdr:relSizeAnchor>
  <cdr:relSizeAnchor xmlns:cdr="http://schemas.openxmlformats.org/drawingml/2006/chartDrawing">
    <cdr:from>
      <cdr:x>0.00651</cdr:x>
      <cdr:y>0.92936</cdr:y>
    </cdr:from>
    <cdr:to>
      <cdr:x>0.9855</cdr:x>
      <cdr:y>0.97524</cdr:y>
    </cdr:to>
    <cdr:sp macro="" textlink="">
      <cdr:nvSpPr>
        <cdr:cNvPr id="7" name="textruta 1"/>
        <cdr:cNvSpPr txBox="1"/>
      </cdr:nvSpPr>
      <cdr:spPr>
        <a:xfrm xmlns:a="http://schemas.openxmlformats.org/drawingml/2006/main">
          <a:off x="32542" y="4100318"/>
          <a:ext cx="4893697"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socialtjänstinsatser till äldre och personer med funktionsnedsättning, Socialstyrelsen.  </a:t>
          </a:r>
        </a:p>
      </cdr:txBody>
    </cdr:sp>
  </cdr:relSizeAnchor>
  <cdr:relSizeAnchor xmlns:cdr="http://schemas.openxmlformats.org/drawingml/2006/chartDrawing">
    <cdr:from>
      <cdr:x>0.1311</cdr:x>
      <cdr:y>0.85147</cdr:y>
    </cdr:from>
    <cdr:to>
      <cdr:x>0.98153</cdr:x>
      <cdr:y>0.94664</cdr:y>
    </cdr:to>
    <cdr:sp macro="" textlink="">
      <cdr:nvSpPr>
        <cdr:cNvPr id="2" name="textruta 1">
          <a:extLst xmlns:a="http://schemas.openxmlformats.org/drawingml/2006/main">
            <a:ext uri="{FF2B5EF4-FFF2-40B4-BE49-F238E27FC236}">
              <a16:creationId xmlns:a16="http://schemas.microsoft.com/office/drawing/2014/main" id="{02223CDB-FE07-8119-93DD-B1B7D0AE5B7F}"/>
            </a:ext>
          </a:extLst>
        </cdr:cNvPr>
        <cdr:cNvSpPr txBox="1"/>
      </cdr:nvSpPr>
      <cdr:spPr>
        <a:xfrm xmlns:a="http://schemas.openxmlformats.org/drawingml/2006/main">
          <a:off x="655332" y="2231941"/>
          <a:ext cx="4251062" cy="24946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Antal med hemtjänstbeslut som inte uteslutande består följande insatser: Trygghetslarm, Matdistribution, Avlösning, Ledsagning. </a:t>
          </a:r>
        </a:p>
      </cdr:txBody>
    </cdr:sp>
  </cdr:relSizeAnchor>
</c:userShapes>
</file>

<file path=xl/drawings/drawing8.xml><?xml version="1.0" encoding="utf-8"?>
<c:userShapes xmlns:c="http://schemas.openxmlformats.org/drawingml/2006/chart">
  <cdr:relSizeAnchor xmlns:cdr="http://schemas.openxmlformats.org/drawingml/2006/chartDrawing">
    <cdr:from>
      <cdr:x>0.00627</cdr:x>
      <cdr:y>0</cdr:y>
    </cdr:from>
    <cdr:to>
      <cdr:x>1</cdr:x>
      <cdr:y>0.13006</cdr:y>
    </cdr:to>
    <cdr:sp macro="" textlink="">
      <cdr:nvSpPr>
        <cdr:cNvPr id="6" name="textruta 1"/>
        <cdr:cNvSpPr txBox="1"/>
      </cdr:nvSpPr>
      <cdr:spPr>
        <a:xfrm xmlns:a="http://schemas.openxmlformats.org/drawingml/2006/main">
          <a:off x="31852" y="0"/>
          <a:ext cx="5048148" cy="464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1. Number of men and women 65 years and older receiving services according to the Social Services Act, 31 October 2022</a:t>
          </a:r>
        </a:p>
      </cdr:txBody>
    </cdr:sp>
  </cdr:relSizeAnchor>
  <cdr:relSizeAnchor xmlns:cdr="http://schemas.openxmlformats.org/drawingml/2006/chartDrawing">
    <cdr:from>
      <cdr:x>0.00651</cdr:x>
      <cdr:y>0.91741</cdr:y>
    </cdr:from>
    <cdr:to>
      <cdr:x>0.9855</cdr:x>
      <cdr:y>1</cdr:y>
    </cdr:to>
    <cdr:sp macro="" textlink="">
      <cdr:nvSpPr>
        <cdr:cNvPr id="7" name="textruta 1"/>
        <cdr:cNvSpPr txBox="1"/>
      </cdr:nvSpPr>
      <cdr:spPr>
        <a:xfrm xmlns:a="http://schemas.openxmlformats.org/drawingml/2006/main">
          <a:off x="32542" y="3131820"/>
          <a:ext cx="4893697" cy="28194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National Register of Care and Social Services for the Elderly and Persons with Impairments, The National Board of Health and Welfare.  </a:t>
          </a:r>
        </a:p>
      </cdr:txBody>
    </cdr:sp>
  </cdr:relSizeAnchor>
</c:userShapes>
</file>

<file path=xl/drawings/drawing9.xml><?xml version="1.0" encoding="utf-8"?>
<xdr:wsDr xmlns:xdr="http://schemas.openxmlformats.org/drawingml/2006/spreadsheetDrawing" xmlns:a="http://schemas.openxmlformats.org/drawingml/2006/main">
  <xdr:twoCellAnchor>
    <xdr:from>
      <xdr:col>17</xdr:col>
      <xdr:colOff>38100</xdr:colOff>
      <xdr:row>2</xdr:row>
      <xdr:rowOff>17145</xdr:rowOff>
    </xdr:from>
    <xdr:to>
      <xdr:col>21</xdr:col>
      <xdr:colOff>15240</xdr:colOff>
      <xdr:row>4</xdr:row>
      <xdr:rowOff>94895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9883140" y="375285"/>
          <a:ext cx="2613660" cy="43589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socialstyrelsen.se/statistik-och-data/statistik/statistikamnen/socialtjanstinsatser-till-aldre/" TargetMode="External"/><Relationship Id="rId2" Type="http://schemas.openxmlformats.org/officeDocument/2006/relationships/hyperlink" Target="http://www.socialstyrelsen.se/statistik-och-data/statistik/statistikdatabasen" TargetMode="External"/><Relationship Id="rId1" Type="http://schemas.openxmlformats.org/officeDocument/2006/relationships/hyperlink" Target="mailto:andreas.kroksgard@socialstyrelsen.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ichaela.Prochazka@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ocialstyrelsen.se/statistik-och-data/statistik/statistikamnen/socialtjanstinsatser-till-aldre/" TargetMode="External"/><Relationship Id="rId2" Type="http://schemas.openxmlformats.org/officeDocument/2006/relationships/hyperlink" Target="http://www.socialstyrelsen.se/statistik-och-data/statistik/statistikamnen/personer-med-funktionsnedsattning/" TargetMode="External"/><Relationship Id="rId1" Type="http://schemas.openxmlformats.org/officeDocument/2006/relationships/hyperlink" Target="http://www.socialstyrelsen.se/en/statistics-and-data/statistic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termbank.socialstyrelsen.s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0967B-CD61-47B6-8B11-FAF821E93300}">
  <sheetPr>
    <tabColor theme="4"/>
  </sheetPr>
  <dimension ref="A5:P48"/>
  <sheetViews>
    <sheetView tabSelected="1" zoomScaleNormal="100" zoomScalePageLayoutView="80" workbookViewId="0">
      <selection activeCell="F14" sqref="F14"/>
    </sheetView>
  </sheetViews>
  <sheetFormatPr defaultColWidth="9" defaultRowHeight="11.4"/>
  <cols>
    <col min="1" max="1" width="4.09765625" style="1" customWidth="1"/>
    <col min="2" max="2" width="17" style="1" customWidth="1"/>
    <col min="3" max="3" width="8.8984375" style="1" customWidth="1"/>
    <col min="4" max="4" width="8" style="1" customWidth="1"/>
    <col min="5" max="5" width="11.59765625" style="1" customWidth="1"/>
    <col min="6" max="16384" width="9" style="1"/>
  </cols>
  <sheetData>
    <row r="5" spans="1:14">
      <c r="J5" s="11"/>
    </row>
    <row r="9" spans="1:14" ht="13.2">
      <c r="B9" s="8" t="s">
        <v>630</v>
      </c>
      <c r="N9" s="2"/>
    </row>
    <row r="10" spans="1:14" ht="12.6">
      <c r="B10" s="8"/>
    </row>
    <row r="11" spans="1:14" ht="12.6">
      <c r="B11" s="8" t="s">
        <v>579</v>
      </c>
    </row>
    <row r="12" spans="1:14" ht="13.2">
      <c r="B12" s="23" t="s">
        <v>580</v>
      </c>
    </row>
    <row r="13" spans="1:14" ht="12">
      <c r="B13" s="56"/>
    </row>
    <row r="14" spans="1:14" ht="15" customHeight="1">
      <c r="A14" s="56"/>
      <c r="B14" s="9" t="s">
        <v>6</v>
      </c>
      <c r="C14" s="56"/>
      <c r="D14" s="232" t="s">
        <v>530</v>
      </c>
      <c r="E14" s="59"/>
      <c r="F14" s="56"/>
      <c r="G14" s="56"/>
      <c r="H14" s="56"/>
      <c r="I14" s="56"/>
      <c r="J14" s="56"/>
    </row>
    <row r="15" spans="1:14" ht="15" customHeight="1">
      <c r="A15" s="56"/>
      <c r="B15" s="9" t="s">
        <v>447</v>
      </c>
      <c r="C15" s="56"/>
      <c r="D15" s="233" t="s">
        <v>531</v>
      </c>
      <c r="E15" s="60"/>
      <c r="F15" s="56"/>
      <c r="G15" s="56"/>
      <c r="H15" s="56"/>
      <c r="I15" s="56"/>
      <c r="J15" s="56"/>
    </row>
    <row r="16" spans="1:14" ht="15" customHeight="1">
      <c r="A16" s="56"/>
      <c r="B16" s="9" t="s">
        <v>12</v>
      </c>
      <c r="C16" s="56"/>
      <c r="D16" s="234">
        <v>44678</v>
      </c>
      <c r="E16" s="14"/>
      <c r="F16" s="56"/>
      <c r="G16" s="56"/>
      <c r="H16" s="56"/>
      <c r="I16" s="56"/>
      <c r="J16" s="56"/>
    </row>
    <row r="17" spans="1:16" ht="15" customHeight="1">
      <c r="A17" s="56"/>
      <c r="B17" s="9" t="s">
        <v>7</v>
      </c>
      <c r="C17" s="56"/>
      <c r="D17" s="234" t="s">
        <v>446</v>
      </c>
      <c r="E17" s="14"/>
      <c r="F17" s="56"/>
      <c r="G17" s="56"/>
      <c r="H17" s="56"/>
      <c r="I17" s="56"/>
      <c r="J17" s="56"/>
    </row>
    <row r="18" spans="1:16" ht="15" customHeight="1">
      <c r="A18" s="56"/>
      <c r="B18" s="9"/>
      <c r="C18" s="56"/>
      <c r="D18" s="3"/>
      <c r="E18" s="51"/>
      <c r="F18" s="56"/>
      <c r="G18" s="56"/>
      <c r="H18" s="56"/>
      <c r="I18" s="56"/>
      <c r="J18" s="56"/>
    </row>
    <row r="19" spans="1:16" ht="15" customHeight="1">
      <c r="A19" s="56"/>
      <c r="B19" s="9"/>
      <c r="C19" s="56"/>
      <c r="D19" s="51" t="s">
        <v>11</v>
      </c>
      <c r="E19" s="51"/>
      <c r="F19" s="56"/>
      <c r="G19" s="56"/>
      <c r="H19" s="56"/>
      <c r="I19" s="56"/>
      <c r="J19" s="56"/>
    </row>
    <row r="20" spans="1:16" ht="15" customHeight="1">
      <c r="A20" s="56"/>
      <c r="B20" s="9"/>
      <c r="C20" s="56"/>
      <c r="D20" s="51" t="s">
        <v>13</v>
      </c>
      <c r="E20" s="51"/>
      <c r="F20" s="56"/>
      <c r="G20" s="56"/>
      <c r="H20" s="56"/>
      <c r="I20" s="56"/>
      <c r="J20" s="56"/>
    </row>
    <row r="21" spans="1:16" ht="15" customHeight="1">
      <c r="A21" s="56"/>
      <c r="B21" s="9"/>
      <c r="C21" s="56"/>
      <c r="E21" s="56"/>
      <c r="F21" s="56"/>
      <c r="G21" s="56"/>
      <c r="H21" s="56"/>
      <c r="I21" s="56"/>
      <c r="J21" s="56"/>
    </row>
    <row r="22" spans="1:16" ht="15" customHeight="1">
      <c r="A22" s="56"/>
      <c r="B22" s="9"/>
      <c r="C22" s="56"/>
      <c r="D22" s="56"/>
      <c r="E22" s="56"/>
      <c r="F22" s="12"/>
      <c r="G22" s="12"/>
      <c r="H22" s="12"/>
      <c r="I22" s="56"/>
      <c r="J22" s="56"/>
    </row>
    <row r="23" spans="1:16" s="11" customFormat="1" ht="15" customHeight="1">
      <c r="A23" s="12"/>
      <c r="B23" s="13" t="s">
        <v>14</v>
      </c>
      <c r="C23" s="12"/>
      <c r="D23" s="94" t="s">
        <v>514</v>
      </c>
      <c r="E23" s="12"/>
      <c r="F23" s="12"/>
      <c r="G23" s="14"/>
      <c r="H23" s="12"/>
      <c r="I23" s="12"/>
      <c r="J23" s="12"/>
    </row>
    <row r="24" spans="1:16" s="11" customFormat="1" ht="15" customHeight="1">
      <c r="A24" s="12"/>
      <c r="B24" s="13"/>
      <c r="C24" s="12"/>
      <c r="D24" s="12"/>
      <c r="E24" s="12"/>
      <c r="F24" s="12"/>
      <c r="G24" s="14"/>
      <c r="H24" s="12"/>
      <c r="I24" s="12"/>
      <c r="J24" s="12"/>
    </row>
    <row r="25" spans="1:16" s="11" customFormat="1" ht="15" customHeight="1">
      <c r="A25" s="12"/>
      <c r="B25" s="13" t="s">
        <v>454</v>
      </c>
      <c r="C25" s="12"/>
      <c r="D25" s="94" t="s">
        <v>455</v>
      </c>
      <c r="E25" s="12"/>
      <c r="F25" s="12"/>
      <c r="G25" s="14"/>
      <c r="H25" s="12"/>
      <c r="I25" s="12"/>
      <c r="J25" s="12"/>
    </row>
    <row r="26" spans="1:16" ht="15" customHeight="1">
      <c r="A26" s="56"/>
      <c r="B26" s="13"/>
      <c r="C26" s="12"/>
      <c r="D26" s="12"/>
      <c r="E26" s="12"/>
      <c r="F26" s="56"/>
      <c r="G26" s="56"/>
      <c r="H26" s="56"/>
      <c r="I26" s="56"/>
      <c r="J26" s="56"/>
    </row>
    <row r="27" spans="1:16" ht="15" customHeight="1">
      <c r="A27" s="56"/>
      <c r="B27" s="9" t="s">
        <v>9</v>
      </c>
      <c r="C27" s="12"/>
      <c r="D27" s="12" t="s">
        <v>451</v>
      </c>
      <c r="E27" s="12"/>
      <c r="F27" s="14"/>
      <c r="G27" s="56"/>
      <c r="H27" s="56"/>
      <c r="I27" s="56"/>
      <c r="J27" s="56"/>
    </row>
    <row r="28" spans="1:16" ht="13.5" customHeight="1">
      <c r="A28" s="56"/>
      <c r="B28" s="9"/>
      <c r="C28" s="12"/>
      <c r="D28" s="12" t="s">
        <v>448</v>
      </c>
      <c r="E28" s="51"/>
      <c r="F28" s="56"/>
      <c r="G28" s="56"/>
      <c r="H28" s="56"/>
      <c r="I28" s="56"/>
      <c r="J28" s="56"/>
    </row>
    <row r="29" spans="1:16" ht="13.5" customHeight="1">
      <c r="A29" s="56"/>
      <c r="B29" s="9"/>
      <c r="C29" s="56"/>
      <c r="D29" s="56" t="s">
        <v>452</v>
      </c>
      <c r="F29" s="56"/>
      <c r="G29" s="56"/>
      <c r="H29" s="56"/>
      <c r="I29" s="56"/>
      <c r="J29" s="56"/>
    </row>
    <row r="30" spans="1:16" ht="12">
      <c r="A30" s="56"/>
      <c r="C30" s="56"/>
      <c r="D30" s="56"/>
      <c r="F30" s="56"/>
      <c r="G30" s="56"/>
      <c r="H30" s="56"/>
      <c r="I30" s="56"/>
      <c r="J30" s="56"/>
    </row>
    <row r="31" spans="1:16" ht="13.2">
      <c r="A31" s="56"/>
      <c r="B31" s="56"/>
      <c r="C31" s="56"/>
      <c r="D31" s="56" t="s">
        <v>515</v>
      </c>
      <c r="E31" s="65"/>
      <c r="F31" s="56"/>
      <c r="H31" s="56"/>
      <c r="I31" s="56"/>
      <c r="J31" s="56"/>
      <c r="K31" s="56"/>
      <c r="L31" s="56"/>
      <c r="M31" s="56"/>
      <c r="N31" s="56"/>
      <c r="O31" s="56"/>
      <c r="P31" s="56"/>
    </row>
    <row r="32" spans="1:16" ht="13.2">
      <c r="A32" s="56"/>
      <c r="B32" s="23"/>
      <c r="C32" s="23"/>
      <c r="D32" s="12" t="s">
        <v>448</v>
      </c>
      <c r="E32" s="14"/>
      <c r="F32" s="56"/>
      <c r="H32" s="56"/>
      <c r="I32" s="56"/>
      <c r="J32" s="56"/>
      <c r="K32" s="56"/>
      <c r="L32" s="56"/>
      <c r="M32" s="56"/>
      <c r="N32" s="56"/>
      <c r="O32" s="56"/>
      <c r="P32" s="56"/>
    </row>
    <row r="33" spans="1:16" ht="12">
      <c r="A33" s="56"/>
      <c r="B33" s="56"/>
      <c r="C33" s="56"/>
      <c r="D33" s="56" t="s">
        <v>516</v>
      </c>
      <c r="E33" s="56"/>
      <c r="F33" s="56"/>
      <c r="G33" s="56"/>
      <c r="H33" s="56"/>
      <c r="I33" s="56"/>
      <c r="J33" s="56"/>
      <c r="K33" s="56"/>
      <c r="L33" s="56"/>
      <c r="M33" s="56"/>
      <c r="N33" s="56"/>
      <c r="O33" s="56"/>
      <c r="P33" s="56"/>
    </row>
    <row r="34" spans="1:16" ht="12">
      <c r="A34" s="56"/>
      <c r="B34" s="56"/>
      <c r="C34" s="56"/>
      <c r="D34" s="56"/>
      <c r="E34" s="56"/>
      <c r="F34" s="56"/>
      <c r="H34" s="56"/>
      <c r="I34" s="56"/>
      <c r="J34" s="56"/>
      <c r="K34" s="56"/>
      <c r="L34" s="56"/>
      <c r="M34" s="56"/>
      <c r="N34" s="56"/>
      <c r="O34" s="56"/>
      <c r="P34" s="56"/>
    </row>
    <row r="35" spans="1:16" ht="12">
      <c r="A35" s="56"/>
      <c r="B35" s="56"/>
      <c r="C35" s="56"/>
      <c r="D35" s="56"/>
      <c r="E35" s="56"/>
      <c r="F35" s="56"/>
      <c r="G35" s="56"/>
      <c r="H35" s="56"/>
      <c r="I35" s="56"/>
      <c r="J35" s="56"/>
    </row>
    <row r="36" spans="1:16" ht="12">
      <c r="A36" s="56"/>
      <c r="B36" s="56"/>
      <c r="C36" s="56"/>
      <c r="D36" s="56"/>
      <c r="E36" s="56"/>
      <c r="F36" s="56"/>
      <c r="G36" s="56"/>
      <c r="H36" s="56"/>
      <c r="I36" s="56"/>
      <c r="J36" s="56"/>
    </row>
    <row r="37" spans="1:16" ht="12">
      <c r="A37" s="56"/>
      <c r="B37" s="56"/>
      <c r="C37" s="56"/>
      <c r="D37" s="56"/>
      <c r="E37" s="56"/>
      <c r="F37" s="56"/>
      <c r="G37" s="56"/>
      <c r="H37" s="56"/>
      <c r="I37" s="56"/>
      <c r="J37" s="56"/>
    </row>
    <row r="38" spans="1:16" ht="12">
      <c r="A38" s="56"/>
      <c r="B38" s="56"/>
      <c r="C38" s="56"/>
      <c r="D38" s="56"/>
      <c r="E38" s="56"/>
      <c r="F38" s="56"/>
      <c r="G38" s="56"/>
      <c r="H38" s="56"/>
      <c r="I38" s="56"/>
      <c r="J38" s="56"/>
    </row>
    <row r="39" spans="1:16" ht="12">
      <c r="A39" s="56"/>
      <c r="B39" s="56"/>
      <c r="C39" s="56"/>
      <c r="D39" s="56"/>
      <c r="E39" s="56"/>
      <c r="F39" s="56"/>
      <c r="G39" s="56"/>
      <c r="H39" s="56"/>
      <c r="I39" s="56"/>
      <c r="J39" s="56"/>
    </row>
    <row r="40" spans="1:16" ht="12">
      <c r="A40" s="56"/>
      <c r="B40" s="56"/>
      <c r="C40" s="56"/>
      <c r="D40" s="56"/>
      <c r="E40" s="56"/>
      <c r="F40" s="56"/>
      <c r="G40" s="56"/>
      <c r="H40" s="56"/>
      <c r="I40" s="56"/>
      <c r="J40" s="56"/>
    </row>
    <row r="41" spans="1:16" ht="12">
      <c r="A41" s="56"/>
      <c r="B41" s="56"/>
      <c r="C41" s="56"/>
      <c r="D41" s="56"/>
      <c r="E41" s="56"/>
      <c r="F41" s="56"/>
      <c r="G41" s="56"/>
      <c r="H41" s="56"/>
      <c r="I41" s="56"/>
      <c r="J41" s="56"/>
    </row>
    <row r="42" spans="1:16" ht="12">
      <c r="A42" s="56"/>
      <c r="B42" s="56"/>
      <c r="C42" s="56"/>
      <c r="D42" s="56"/>
      <c r="E42" s="56"/>
      <c r="F42" s="56"/>
      <c r="G42" s="56"/>
      <c r="H42" s="56"/>
      <c r="I42" s="56"/>
      <c r="J42" s="56"/>
    </row>
    <row r="43" spans="1:16" ht="12">
      <c r="A43" s="56"/>
      <c r="B43" s="56"/>
      <c r="C43" s="56"/>
      <c r="D43" s="56"/>
      <c r="E43" s="56"/>
      <c r="F43" s="56"/>
      <c r="G43" s="56"/>
      <c r="H43" s="56"/>
      <c r="I43" s="56"/>
      <c r="J43" s="56"/>
    </row>
    <row r="44" spans="1:16" ht="12">
      <c r="A44" s="56"/>
      <c r="B44" s="56"/>
      <c r="C44" s="56"/>
      <c r="D44" s="56"/>
      <c r="E44" s="56"/>
      <c r="F44" s="56"/>
      <c r="G44" s="56"/>
      <c r="H44" s="56"/>
      <c r="I44" s="56"/>
      <c r="J44" s="56"/>
    </row>
    <row r="45" spans="1:16" ht="12">
      <c r="A45" s="56"/>
      <c r="B45" s="56"/>
      <c r="C45" s="56"/>
      <c r="D45" s="56"/>
      <c r="E45" s="56"/>
      <c r="F45" s="56"/>
      <c r="G45" s="56"/>
      <c r="H45" s="56"/>
      <c r="I45" s="56"/>
      <c r="J45" s="56"/>
    </row>
    <row r="46" spans="1:16" ht="12">
      <c r="A46" s="56"/>
      <c r="B46" s="56"/>
      <c r="C46" s="56"/>
      <c r="D46" s="56"/>
      <c r="E46" s="56"/>
      <c r="F46" s="56"/>
      <c r="G46" s="56"/>
      <c r="H46" s="56"/>
      <c r="I46" s="56"/>
      <c r="J46" s="56"/>
    </row>
    <row r="47" spans="1:16" ht="12">
      <c r="A47" s="56"/>
      <c r="B47" s="56"/>
      <c r="C47" s="56"/>
      <c r="D47" s="56"/>
      <c r="E47" s="56"/>
      <c r="F47" s="56"/>
      <c r="G47" s="56"/>
      <c r="H47" s="56"/>
      <c r="I47" s="56"/>
      <c r="J47" s="56"/>
    </row>
    <row r="48" spans="1:16" ht="12">
      <c r="A48" s="56"/>
      <c r="B48" s="56"/>
      <c r="C48" s="56"/>
      <c r="D48" s="56"/>
      <c r="E48" s="56"/>
      <c r="F48" s="56"/>
      <c r="G48" s="56"/>
      <c r="H48" s="56"/>
      <c r="I48" s="56"/>
      <c r="J48" s="56"/>
    </row>
  </sheetData>
  <hyperlinks>
    <hyperlink ref="D29" r:id="rId1" xr:uid="{5FFBDCA9-84B0-4290-AB8F-BC245DE92DEE}"/>
    <hyperlink ref="D25" r:id="rId2" xr:uid="{0DF268FF-A236-4B7F-82E3-632D912E2CA8}"/>
    <hyperlink ref="D23" r:id="rId3" xr:uid="{68C6247E-E9B4-4A6A-9C81-602B23E5BF8E}"/>
    <hyperlink ref="D33" r:id="rId4" xr:uid="{AAFCEEE1-6741-4841-9609-F8B74612305D}"/>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AD74E-CF41-4604-8374-4AB6327B85C8}">
  <dimension ref="A1:R333"/>
  <sheetViews>
    <sheetView zoomScaleNormal="100" workbookViewId="0">
      <pane ySplit="4" topLeftCell="A5" activePane="bottomLeft" state="frozen"/>
      <selection pane="bottomLeft"/>
    </sheetView>
  </sheetViews>
  <sheetFormatPr defaultColWidth="8" defaultRowHeight="13.2"/>
  <cols>
    <col min="1" max="1" width="3.5" style="27" bestFit="1" customWidth="1"/>
    <col min="2" max="2" width="15.09765625" style="42" bestFit="1" customWidth="1"/>
    <col min="3" max="17" width="6.59765625" style="27" customWidth="1"/>
    <col min="18" max="18" width="2.69921875" style="27" customWidth="1"/>
    <col min="19" max="16384" width="8" style="27"/>
  </cols>
  <sheetData>
    <row r="1" spans="1:18" ht="15" customHeight="1">
      <c r="A1" s="91" t="s">
        <v>562</v>
      </c>
      <c r="C1" s="89"/>
      <c r="D1" s="89"/>
      <c r="E1" s="89"/>
      <c r="F1" s="89"/>
      <c r="G1" s="89"/>
      <c r="H1" s="89"/>
      <c r="I1" s="89"/>
      <c r="J1" s="89"/>
      <c r="K1" s="89"/>
      <c r="L1" s="89"/>
      <c r="M1" s="89"/>
      <c r="N1" s="89"/>
      <c r="O1" s="89"/>
      <c r="P1" s="89"/>
      <c r="Q1" s="89"/>
    </row>
    <row r="2" spans="1:18" ht="14.25" customHeight="1" thickBot="1">
      <c r="A2" s="90" t="s">
        <v>575</v>
      </c>
      <c r="C2" s="29"/>
      <c r="D2" s="29"/>
      <c r="E2" s="29"/>
      <c r="F2" s="29"/>
      <c r="G2" s="29"/>
      <c r="H2" s="29"/>
      <c r="I2" s="29"/>
      <c r="J2" s="29"/>
      <c r="K2" s="29"/>
      <c r="L2" s="29"/>
      <c r="M2" s="29"/>
      <c r="N2" s="29"/>
      <c r="O2" s="29"/>
      <c r="P2" s="29"/>
      <c r="Q2" s="29"/>
    </row>
    <row r="3" spans="1:18" ht="13.5" customHeight="1" thickTop="1">
      <c r="A3" s="297" t="s">
        <v>459</v>
      </c>
      <c r="B3" s="297"/>
      <c r="C3" s="304" t="s">
        <v>498</v>
      </c>
      <c r="D3" s="304"/>
      <c r="E3" s="294" t="s">
        <v>499</v>
      </c>
      <c r="F3" s="294"/>
      <c r="G3" s="294" t="s">
        <v>500</v>
      </c>
      <c r="H3" s="294"/>
      <c r="I3" s="294" t="s">
        <v>501</v>
      </c>
      <c r="J3" s="294"/>
      <c r="K3" s="294" t="s">
        <v>502</v>
      </c>
      <c r="L3" s="294"/>
      <c r="M3" s="294" t="s">
        <v>503</v>
      </c>
      <c r="N3" s="294"/>
      <c r="O3" s="294" t="s">
        <v>410</v>
      </c>
      <c r="P3" s="294"/>
      <c r="Q3" s="294"/>
    </row>
    <row r="4" spans="1:18" ht="13.5" customHeight="1">
      <c r="A4" s="298"/>
      <c r="B4" s="298"/>
      <c r="C4" s="257" t="s">
        <v>411</v>
      </c>
      <c r="D4" s="257" t="s">
        <v>412</v>
      </c>
      <c r="E4" s="257" t="s">
        <v>411</v>
      </c>
      <c r="F4" s="257" t="s">
        <v>412</v>
      </c>
      <c r="G4" s="257" t="s">
        <v>411</v>
      </c>
      <c r="H4" s="257" t="s">
        <v>412</v>
      </c>
      <c r="I4" s="257" t="s">
        <v>411</v>
      </c>
      <c r="J4" s="257" t="s">
        <v>412</v>
      </c>
      <c r="K4" s="257" t="s">
        <v>411</v>
      </c>
      <c r="L4" s="257" t="s">
        <v>412</v>
      </c>
      <c r="M4" s="257" t="s">
        <v>411</v>
      </c>
      <c r="N4" s="257" t="s">
        <v>412</v>
      </c>
      <c r="O4" s="257" t="s">
        <v>411</v>
      </c>
      <c r="P4" s="257" t="s">
        <v>412</v>
      </c>
      <c r="Q4" s="255" t="s">
        <v>409</v>
      </c>
      <c r="R4" s="207"/>
    </row>
    <row r="5" spans="1:18" ht="15" customHeight="1">
      <c r="A5" s="210">
        <v>0</v>
      </c>
      <c r="B5" s="95" t="s">
        <v>101</v>
      </c>
      <c r="C5" s="211">
        <v>11207</v>
      </c>
      <c r="D5" s="211">
        <v>10470</v>
      </c>
      <c r="E5" s="211">
        <v>14344</v>
      </c>
      <c r="F5" s="211">
        <v>10812</v>
      </c>
      <c r="G5" s="211">
        <v>19953</v>
      </c>
      <c r="H5" s="211">
        <v>11839</v>
      </c>
      <c r="I5" s="211">
        <v>24033</v>
      </c>
      <c r="J5" s="211">
        <v>11818</v>
      </c>
      <c r="K5" s="211">
        <v>17755</v>
      </c>
      <c r="L5" s="211">
        <v>7244</v>
      </c>
      <c r="M5" s="211">
        <v>6612</v>
      </c>
      <c r="N5" s="211">
        <v>2093</v>
      </c>
      <c r="O5" s="211">
        <v>93904</v>
      </c>
      <c r="P5" s="211">
        <v>54276</v>
      </c>
      <c r="Q5" s="211">
        <v>148180</v>
      </c>
      <c r="R5" s="208"/>
    </row>
    <row r="6" spans="1:18" ht="14.25" customHeight="1">
      <c r="A6" s="212">
        <v>1</v>
      </c>
      <c r="B6" s="99" t="s">
        <v>102</v>
      </c>
      <c r="C6" s="100">
        <v>2602</v>
      </c>
      <c r="D6" s="100">
        <v>2093</v>
      </c>
      <c r="E6" s="100">
        <v>3301</v>
      </c>
      <c r="F6" s="100">
        <v>2150</v>
      </c>
      <c r="G6" s="100">
        <v>4202</v>
      </c>
      <c r="H6" s="100">
        <v>2298</v>
      </c>
      <c r="I6" s="100">
        <v>4691</v>
      </c>
      <c r="J6" s="100">
        <v>2075</v>
      </c>
      <c r="K6" s="100">
        <v>3496</v>
      </c>
      <c r="L6" s="100">
        <v>1307</v>
      </c>
      <c r="M6" s="100">
        <v>1433</v>
      </c>
      <c r="N6" s="100">
        <v>406</v>
      </c>
      <c r="O6" s="100">
        <v>19725</v>
      </c>
      <c r="P6" s="100">
        <v>10329</v>
      </c>
      <c r="Q6" s="100">
        <v>30054</v>
      </c>
    </row>
    <row r="7" spans="1:18" s="31" customFormat="1" ht="12.75" customHeight="1">
      <c r="A7" s="213">
        <v>114</v>
      </c>
      <c r="B7" s="103" t="s">
        <v>123</v>
      </c>
      <c r="C7" s="104">
        <v>43</v>
      </c>
      <c r="D7" s="104">
        <v>35</v>
      </c>
      <c r="E7" s="104">
        <v>68</v>
      </c>
      <c r="F7" s="104">
        <v>48</v>
      </c>
      <c r="G7" s="104">
        <v>87</v>
      </c>
      <c r="H7" s="104">
        <v>44</v>
      </c>
      <c r="I7" s="104">
        <v>73</v>
      </c>
      <c r="J7" s="104">
        <v>40</v>
      </c>
      <c r="K7" s="104">
        <v>51</v>
      </c>
      <c r="L7" s="104">
        <v>24</v>
      </c>
      <c r="M7" s="104">
        <v>17</v>
      </c>
      <c r="N7" s="104">
        <v>5</v>
      </c>
      <c r="O7" s="104">
        <v>339</v>
      </c>
      <c r="P7" s="104">
        <v>196</v>
      </c>
      <c r="Q7" s="104">
        <v>535</v>
      </c>
    </row>
    <row r="8" spans="1:18" ht="12.75" customHeight="1">
      <c r="A8" s="213">
        <v>115</v>
      </c>
      <c r="B8" s="103" t="s">
        <v>125</v>
      </c>
      <c r="C8" s="104">
        <v>26</v>
      </c>
      <c r="D8" s="104">
        <v>15</v>
      </c>
      <c r="E8" s="104">
        <v>39</v>
      </c>
      <c r="F8" s="104">
        <v>25</v>
      </c>
      <c r="G8" s="104">
        <v>52</v>
      </c>
      <c r="H8" s="104">
        <v>31</v>
      </c>
      <c r="I8" s="104">
        <v>48</v>
      </c>
      <c r="J8" s="104">
        <v>18</v>
      </c>
      <c r="K8" s="104">
        <v>30</v>
      </c>
      <c r="L8" s="104">
        <v>10</v>
      </c>
      <c r="M8" s="104">
        <v>11</v>
      </c>
      <c r="N8" s="104">
        <v>9</v>
      </c>
      <c r="O8" s="104">
        <v>206</v>
      </c>
      <c r="P8" s="104">
        <v>108</v>
      </c>
      <c r="Q8" s="104">
        <v>314</v>
      </c>
    </row>
    <row r="9" spans="1:18" ht="12.75" customHeight="1">
      <c r="A9" s="213">
        <v>117</v>
      </c>
      <c r="B9" s="103" t="s">
        <v>128</v>
      </c>
      <c r="C9" s="104">
        <v>40</v>
      </c>
      <c r="D9" s="104">
        <v>34</v>
      </c>
      <c r="E9" s="104">
        <v>77</v>
      </c>
      <c r="F9" s="104">
        <v>42</v>
      </c>
      <c r="G9" s="104">
        <v>81</v>
      </c>
      <c r="H9" s="104">
        <v>49</v>
      </c>
      <c r="I9" s="104">
        <v>85</v>
      </c>
      <c r="J9" s="104">
        <v>56</v>
      </c>
      <c r="K9" s="104">
        <v>56</v>
      </c>
      <c r="L9" s="104">
        <v>19</v>
      </c>
      <c r="M9" s="104">
        <v>20</v>
      </c>
      <c r="N9" s="104">
        <v>10</v>
      </c>
      <c r="O9" s="104">
        <v>359</v>
      </c>
      <c r="P9" s="104">
        <v>210</v>
      </c>
      <c r="Q9" s="104">
        <v>569</v>
      </c>
    </row>
    <row r="10" spans="1:18" ht="12.75" customHeight="1">
      <c r="A10" s="213">
        <v>120</v>
      </c>
      <c r="B10" s="103" t="s">
        <v>127</v>
      </c>
      <c r="C10" s="104">
        <v>29</v>
      </c>
      <c r="D10" s="104">
        <v>31</v>
      </c>
      <c r="E10" s="104">
        <v>37</v>
      </c>
      <c r="F10" s="104">
        <v>35</v>
      </c>
      <c r="G10" s="104">
        <v>50</v>
      </c>
      <c r="H10" s="104">
        <v>38</v>
      </c>
      <c r="I10" s="104">
        <v>57</v>
      </c>
      <c r="J10" s="104">
        <v>27</v>
      </c>
      <c r="K10" s="104">
        <v>41</v>
      </c>
      <c r="L10" s="104">
        <v>22</v>
      </c>
      <c r="M10" s="104">
        <v>19</v>
      </c>
      <c r="N10" s="104">
        <v>5</v>
      </c>
      <c r="O10" s="104">
        <v>233</v>
      </c>
      <c r="P10" s="104">
        <v>158</v>
      </c>
      <c r="Q10" s="104">
        <v>391</v>
      </c>
    </row>
    <row r="11" spans="1:18" ht="12.75" customHeight="1">
      <c r="A11" s="213">
        <v>123</v>
      </c>
      <c r="B11" s="103" t="s">
        <v>108</v>
      </c>
      <c r="C11" s="104">
        <v>113</v>
      </c>
      <c r="D11" s="104">
        <v>86</v>
      </c>
      <c r="E11" s="104">
        <v>125</v>
      </c>
      <c r="F11" s="104">
        <v>80</v>
      </c>
      <c r="G11" s="104">
        <v>160</v>
      </c>
      <c r="H11" s="104">
        <v>93</v>
      </c>
      <c r="I11" s="104">
        <v>218</v>
      </c>
      <c r="J11" s="104">
        <v>102</v>
      </c>
      <c r="K11" s="104">
        <v>136</v>
      </c>
      <c r="L11" s="104">
        <v>72</v>
      </c>
      <c r="M11" s="104">
        <v>48</v>
      </c>
      <c r="N11" s="104">
        <v>15</v>
      </c>
      <c r="O11" s="104">
        <v>800</v>
      </c>
      <c r="P11" s="104">
        <v>448</v>
      </c>
      <c r="Q11" s="104">
        <v>1248</v>
      </c>
    </row>
    <row r="12" spans="1:18" ht="12.75" customHeight="1">
      <c r="A12" s="213">
        <v>125</v>
      </c>
      <c r="B12" s="103" t="s">
        <v>105</v>
      </c>
      <c r="C12" s="104">
        <v>29</v>
      </c>
      <c r="D12" s="104">
        <v>24</v>
      </c>
      <c r="E12" s="104">
        <v>52</v>
      </c>
      <c r="F12" s="104">
        <v>44</v>
      </c>
      <c r="G12" s="104">
        <v>69</v>
      </c>
      <c r="H12" s="104">
        <v>46</v>
      </c>
      <c r="I12" s="104">
        <v>96</v>
      </c>
      <c r="J12" s="104">
        <v>38</v>
      </c>
      <c r="K12" s="104">
        <v>45</v>
      </c>
      <c r="L12" s="104">
        <v>23</v>
      </c>
      <c r="M12" s="104">
        <v>13</v>
      </c>
      <c r="N12" s="104">
        <v>8</v>
      </c>
      <c r="O12" s="104">
        <v>304</v>
      </c>
      <c r="P12" s="104">
        <v>183</v>
      </c>
      <c r="Q12" s="104">
        <v>487</v>
      </c>
    </row>
    <row r="13" spans="1:18" ht="12.75" customHeight="1">
      <c r="A13" s="213">
        <v>126</v>
      </c>
      <c r="B13" s="103" t="s">
        <v>107</v>
      </c>
      <c r="C13" s="104">
        <v>99</v>
      </c>
      <c r="D13" s="104">
        <v>69</v>
      </c>
      <c r="E13" s="104">
        <v>137</v>
      </c>
      <c r="F13" s="104">
        <v>62</v>
      </c>
      <c r="G13" s="104">
        <v>144</v>
      </c>
      <c r="H13" s="104">
        <v>91</v>
      </c>
      <c r="I13" s="104">
        <v>168</v>
      </c>
      <c r="J13" s="104">
        <v>64</v>
      </c>
      <c r="K13" s="104">
        <v>105</v>
      </c>
      <c r="L13" s="104">
        <v>41</v>
      </c>
      <c r="M13" s="104">
        <v>29</v>
      </c>
      <c r="N13" s="104">
        <v>10</v>
      </c>
      <c r="O13" s="104">
        <v>682</v>
      </c>
      <c r="P13" s="104">
        <v>337</v>
      </c>
      <c r="Q13" s="104">
        <v>1019</v>
      </c>
    </row>
    <row r="14" spans="1:18" ht="12.75" customHeight="1">
      <c r="A14" s="213">
        <v>127</v>
      </c>
      <c r="B14" s="103" t="s">
        <v>103</v>
      </c>
      <c r="C14" s="104">
        <v>90</v>
      </c>
      <c r="D14" s="104">
        <v>78</v>
      </c>
      <c r="E14" s="104">
        <v>130</v>
      </c>
      <c r="F14" s="104">
        <v>76</v>
      </c>
      <c r="G14" s="104">
        <v>122</v>
      </c>
      <c r="H14" s="104">
        <v>73</v>
      </c>
      <c r="I14" s="104">
        <v>128</v>
      </c>
      <c r="J14" s="104">
        <v>75</v>
      </c>
      <c r="K14" s="104">
        <v>78</v>
      </c>
      <c r="L14" s="104">
        <v>31</v>
      </c>
      <c r="M14" s="104">
        <v>24</v>
      </c>
      <c r="N14" s="104">
        <v>9</v>
      </c>
      <c r="O14" s="104">
        <v>572</v>
      </c>
      <c r="P14" s="104">
        <v>342</v>
      </c>
      <c r="Q14" s="104">
        <v>914</v>
      </c>
    </row>
    <row r="15" spans="1:18" ht="12.75" customHeight="1">
      <c r="A15" s="213">
        <v>128</v>
      </c>
      <c r="B15" s="103" t="s">
        <v>114</v>
      </c>
      <c r="C15" s="104">
        <v>16</v>
      </c>
      <c r="D15" s="104">
        <v>10</v>
      </c>
      <c r="E15" s="104">
        <v>27</v>
      </c>
      <c r="F15" s="104">
        <v>15</v>
      </c>
      <c r="G15" s="104">
        <v>38</v>
      </c>
      <c r="H15" s="104">
        <v>29</v>
      </c>
      <c r="I15" s="104">
        <v>36</v>
      </c>
      <c r="J15" s="104">
        <v>22</v>
      </c>
      <c r="K15" s="104">
        <v>22</v>
      </c>
      <c r="L15" s="104">
        <v>14</v>
      </c>
      <c r="M15" s="104">
        <v>8</v>
      </c>
      <c r="N15" s="104">
        <v>5</v>
      </c>
      <c r="O15" s="104">
        <v>147</v>
      </c>
      <c r="P15" s="104">
        <v>95</v>
      </c>
      <c r="Q15" s="104">
        <v>242</v>
      </c>
    </row>
    <row r="16" spans="1:18" ht="12.75" customHeight="1">
      <c r="A16" s="213">
        <v>136</v>
      </c>
      <c r="B16" s="103" t="s">
        <v>106</v>
      </c>
      <c r="C16" s="104">
        <v>108</v>
      </c>
      <c r="D16" s="104">
        <v>69</v>
      </c>
      <c r="E16" s="104">
        <v>124</v>
      </c>
      <c r="F16" s="104">
        <v>96</v>
      </c>
      <c r="G16" s="104">
        <v>146</v>
      </c>
      <c r="H16" s="104">
        <v>84</v>
      </c>
      <c r="I16" s="104">
        <v>152</v>
      </c>
      <c r="J16" s="104">
        <v>79</v>
      </c>
      <c r="K16" s="104">
        <v>70</v>
      </c>
      <c r="L16" s="104">
        <v>46</v>
      </c>
      <c r="M16" s="104">
        <v>19</v>
      </c>
      <c r="N16" s="104">
        <v>8</v>
      </c>
      <c r="O16" s="104">
        <v>619</v>
      </c>
      <c r="P16" s="104">
        <v>382</v>
      </c>
      <c r="Q16" s="104">
        <v>1001</v>
      </c>
    </row>
    <row r="17" spans="1:17" ht="12.75" customHeight="1">
      <c r="A17" s="213">
        <v>138</v>
      </c>
      <c r="B17" s="103" t="s">
        <v>121</v>
      </c>
      <c r="C17" s="104">
        <v>36</v>
      </c>
      <c r="D17" s="104">
        <v>30</v>
      </c>
      <c r="E17" s="104">
        <v>51</v>
      </c>
      <c r="F17" s="104">
        <v>38</v>
      </c>
      <c r="G17" s="104">
        <v>92</v>
      </c>
      <c r="H17" s="104">
        <v>50</v>
      </c>
      <c r="I17" s="104">
        <v>97</v>
      </c>
      <c r="J17" s="104">
        <v>44</v>
      </c>
      <c r="K17" s="104">
        <v>67</v>
      </c>
      <c r="L17" s="104">
        <v>36</v>
      </c>
      <c r="M17" s="104">
        <v>12</v>
      </c>
      <c r="N17" s="104">
        <v>8</v>
      </c>
      <c r="O17" s="104">
        <v>355</v>
      </c>
      <c r="P17" s="104">
        <v>206</v>
      </c>
      <c r="Q17" s="104">
        <v>561</v>
      </c>
    </row>
    <row r="18" spans="1:17" ht="12.75" customHeight="1">
      <c r="A18" s="213">
        <v>139</v>
      </c>
      <c r="B18" s="103" t="s">
        <v>124</v>
      </c>
      <c r="C18" s="104">
        <v>35</v>
      </c>
      <c r="D18" s="104">
        <v>30</v>
      </c>
      <c r="E18" s="104">
        <v>43</v>
      </c>
      <c r="F18" s="104">
        <v>21</v>
      </c>
      <c r="G18" s="104">
        <v>60</v>
      </c>
      <c r="H18" s="104">
        <v>31</v>
      </c>
      <c r="I18" s="104">
        <v>64</v>
      </c>
      <c r="J18" s="104">
        <v>28</v>
      </c>
      <c r="K18" s="104">
        <v>41</v>
      </c>
      <c r="L18" s="104">
        <v>13</v>
      </c>
      <c r="M18" s="104">
        <v>5</v>
      </c>
      <c r="N18" s="104">
        <v>0</v>
      </c>
      <c r="O18" s="104">
        <v>248</v>
      </c>
      <c r="P18" s="104">
        <v>123</v>
      </c>
      <c r="Q18" s="104">
        <v>371</v>
      </c>
    </row>
    <row r="19" spans="1:17" ht="12.75" customHeight="1">
      <c r="A19" s="213">
        <v>140</v>
      </c>
      <c r="B19" s="103" t="s">
        <v>112</v>
      </c>
      <c r="C19" s="104">
        <v>9</v>
      </c>
      <c r="D19" s="104" t="s">
        <v>450</v>
      </c>
      <c r="E19" s="104">
        <v>16</v>
      </c>
      <c r="F19" s="104">
        <v>9</v>
      </c>
      <c r="G19" s="104">
        <v>21</v>
      </c>
      <c r="H19" s="104">
        <v>14</v>
      </c>
      <c r="I19" s="104">
        <v>13</v>
      </c>
      <c r="J19" s="104" t="s">
        <v>450</v>
      </c>
      <c r="K19" s="104">
        <v>8</v>
      </c>
      <c r="L19" s="104" t="s">
        <v>450</v>
      </c>
      <c r="M19" s="104" t="s">
        <v>450</v>
      </c>
      <c r="N19" s="104">
        <v>0</v>
      </c>
      <c r="O19" s="104">
        <v>67</v>
      </c>
      <c r="P19" s="104">
        <v>23</v>
      </c>
      <c r="Q19" s="104">
        <v>90</v>
      </c>
    </row>
    <row r="20" spans="1:17" ht="12.75" customHeight="1">
      <c r="A20" s="213">
        <v>160</v>
      </c>
      <c r="B20" s="103" t="s">
        <v>122</v>
      </c>
      <c r="C20" s="104">
        <v>45</v>
      </c>
      <c r="D20" s="104">
        <v>36</v>
      </c>
      <c r="E20" s="104">
        <v>71</v>
      </c>
      <c r="F20" s="104">
        <v>58</v>
      </c>
      <c r="G20" s="104">
        <v>115</v>
      </c>
      <c r="H20" s="104">
        <v>69</v>
      </c>
      <c r="I20" s="104">
        <v>138</v>
      </c>
      <c r="J20" s="104">
        <v>87</v>
      </c>
      <c r="K20" s="104">
        <v>115</v>
      </c>
      <c r="L20" s="104">
        <v>42</v>
      </c>
      <c r="M20" s="104">
        <v>53</v>
      </c>
      <c r="N20" s="104">
        <v>22</v>
      </c>
      <c r="O20" s="104">
        <v>537</v>
      </c>
      <c r="P20" s="104">
        <v>314</v>
      </c>
      <c r="Q20" s="104">
        <v>851</v>
      </c>
    </row>
    <row r="21" spans="1:17" ht="12.75" customHeight="1">
      <c r="A21" s="213">
        <v>162</v>
      </c>
      <c r="B21" s="103" t="s">
        <v>104</v>
      </c>
      <c r="C21" s="104">
        <v>12</v>
      </c>
      <c r="D21" s="104" t="s">
        <v>450</v>
      </c>
      <c r="E21" s="104">
        <v>49</v>
      </c>
      <c r="F21" s="104">
        <v>23</v>
      </c>
      <c r="G21" s="104">
        <v>68</v>
      </c>
      <c r="H21" s="104">
        <v>30</v>
      </c>
      <c r="I21" s="104">
        <v>75</v>
      </c>
      <c r="J21" s="104">
        <v>47</v>
      </c>
      <c r="K21" s="104">
        <v>77</v>
      </c>
      <c r="L21" s="104">
        <v>29</v>
      </c>
      <c r="M21" s="104">
        <v>29</v>
      </c>
      <c r="N21" s="104" t="s">
        <v>450</v>
      </c>
      <c r="O21" s="104">
        <v>310</v>
      </c>
      <c r="P21" s="104">
        <v>129</v>
      </c>
      <c r="Q21" s="104">
        <v>439</v>
      </c>
    </row>
    <row r="22" spans="1:17" ht="12.75" customHeight="1">
      <c r="A22" s="213">
        <v>163</v>
      </c>
      <c r="B22" s="103" t="s">
        <v>116</v>
      </c>
      <c r="C22" s="104">
        <v>72</v>
      </c>
      <c r="D22" s="104">
        <v>50</v>
      </c>
      <c r="E22" s="104">
        <v>90</v>
      </c>
      <c r="F22" s="104">
        <v>52</v>
      </c>
      <c r="G22" s="104">
        <v>127</v>
      </c>
      <c r="H22" s="104">
        <v>54</v>
      </c>
      <c r="I22" s="104">
        <v>123</v>
      </c>
      <c r="J22" s="104">
        <v>79</v>
      </c>
      <c r="K22" s="104">
        <v>99</v>
      </c>
      <c r="L22" s="104">
        <v>39</v>
      </c>
      <c r="M22" s="104">
        <v>48</v>
      </c>
      <c r="N22" s="104">
        <v>17</v>
      </c>
      <c r="O22" s="104">
        <v>559</v>
      </c>
      <c r="P22" s="104">
        <v>291</v>
      </c>
      <c r="Q22" s="104">
        <v>850</v>
      </c>
    </row>
    <row r="23" spans="1:17" ht="12.75" customHeight="1">
      <c r="A23" s="213">
        <v>180</v>
      </c>
      <c r="B23" s="103" t="s">
        <v>118</v>
      </c>
      <c r="C23" s="104">
        <v>1288</v>
      </c>
      <c r="D23" s="104">
        <v>1066</v>
      </c>
      <c r="E23" s="104">
        <v>1474</v>
      </c>
      <c r="F23" s="104">
        <v>944</v>
      </c>
      <c r="G23" s="104">
        <v>1783</v>
      </c>
      <c r="H23" s="104">
        <v>919</v>
      </c>
      <c r="I23" s="104">
        <v>2071</v>
      </c>
      <c r="J23" s="104">
        <v>782</v>
      </c>
      <c r="K23" s="104">
        <v>1696</v>
      </c>
      <c r="L23" s="104">
        <v>536</v>
      </c>
      <c r="M23" s="104">
        <v>797</v>
      </c>
      <c r="N23" s="104">
        <v>176</v>
      </c>
      <c r="O23" s="104">
        <v>9109</v>
      </c>
      <c r="P23" s="104">
        <v>4423</v>
      </c>
      <c r="Q23" s="104">
        <v>13532</v>
      </c>
    </row>
    <row r="24" spans="1:17" ht="12.75" customHeight="1">
      <c r="A24" s="213">
        <v>181</v>
      </c>
      <c r="B24" s="103" t="s">
        <v>120</v>
      </c>
      <c r="C24" s="104">
        <v>94</v>
      </c>
      <c r="D24" s="104">
        <v>80</v>
      </c>
      <c r="E24" s="104">
        <v>114</v>
      </c>
      <c r="F24" s="104">
        <v>75</v>
      </c>
      <c r="G24" s="104">
        <v>197</v>
      </c>
      <c r="H24" s="104">
        <v>96</v>
      </c>
      <c r="I24" s="104">
        <v>166</v>
      </c>
      <c r="J24" s="104">
        <v>79</v>
      </c>
      <c r="K24" s="104">
        <v>121</v>
      </c>
      <c r="L24" s="104">
        <v>43</v>
      </c>
      <c r="M24" s="104">
        <v>39</v>
      </c>
      <c r="N24" s="104">
        <v>16</v>
      </c>
      <c r="O24" s="104">
        <v>731</v>
      </c>
      <c r="P24" s="104">
        <v>389</v>
      </c>
      <c r="Q24" s="104">
        <v>1120</v>
      </c>
    </row>
    <row r="25" spans="1:17" ht="12.75" customHeight="1">
      <c r="A25" s="213">
        <v>182</v>
      </c>
      <c r="B25" s="103" t="s">
        <v>110</v>
      </c>
      <c r="C25" s="104">
        <v>114</v>
      </c>
      <c r="D25" s="104">
        <v>72</v>
      </c>
      <c r="E25" s="104">
        <v>147</v>
      </c>
      <c r="F25" s="104">
        <v>89</v>
      </c>
      <c r="G25" s="104">
        <v>203</v>
      </c>
      <c r="H25" s="104">
        <v>105</v>
      </c>
      <c r="I25" s="104">
        <v>224</v>
      </c>
      <c r="J25" s="104">
        <v>97</v>
      </c>
      <c r="K25" s="104">
        <v>140</v>
      </c>
      <c r="L25" s="104">
        <v>65</v>
      </c>
      <c r="M25" s="104">
        <v>53</v>
      </c>
      <c r="N25" s="104">
        <v>19</v>
      </c>
      <c r="O25" s="104">
        <v>881</v>
      </c>
      <c r="P25" s="104">
        <v>447</v>
      </c>
      <c r="Q25" s="104">
        <v>1328</v>
      </c>
    </row>
    <row r="26" spans="1:17" ht="12.75" customHeight="1">
      <c r="A26" s="213">
        <v>183</v>
      </c>
      <c r="B26" s="103" t="s">
        <v>119</v>
      </c>
      <c r="C26" s="104">
        <v>41</v>
      </c>
      <c r="D26" s="104">
        <v>46</v>
      </c>
      <c r="E26" s="104">
        <v>65</v>
      </c>
      <c r="F26" s="104">
        <v>42</v>
      </c>
      <c r="G26" s="104">
        <v>60</v>
      </c>
      <c r="H26" s="104">
        <v>44</v>
      </c>
      <c r="I26" s="104">
        <v>71</v>
      </c>
      <c r="J26" s="104">
        <v>34</v>
      </c>
      <c r="K26" s="104">
        <v>51</v>
      </c>
      <c r="L26" s="104">
        <v>17</v>
      </c>
      <c r="M26" s="104">
        <v>9</v>
      </c>
      <c r="N26" s="104">
        <v>5</v>
      </c>
      <c r="O26" s="104">
        <v>297</v>
      </c>
      <c r="P26" s="104">
        <v>188</v>
      </c>
      <c r="Q26" s="104">
        <v>485</v>
      </c>
    </row>
    <row r="27" spans="1:17" ht="12.75" customHeight="1">
      <c r="A27" s="213">
        <v>184</v>
      </c>
      <c r="B27" s="103" t="s">
        <v>117</v>
      </c>
      <c r="C27" s="104">
        <v>62</v>
      </c>
      <c r="D27" s="104">
        <v>47</v>
      </c>
      <c r="E27" s="104">
        <v>86</v>
      </c>
      <c r="F27" s="104">
        <v>67</v>
      </c>
      <c r="G27" s="104">
        <v>116</v>
      </c>
      <c r="H27" s="104">
        <v>51</v>
      </c>
      <c r="I27" s="104">
        <v>133</v>
      </c>
      <c r="J27" s="104">
        <v>39</v>
      </c>
      <c r="K27" s="104">
        <v>121</v>
      </c>
      <c r="L27" s="104">
        <v>32</v>
      </c>
      <c r="M27" s="104">
        <v>57</v>
      </c>
      <c r="N27" s="104">
        <v>14</v>
      </c>
      <c r="O27" s="104">
        <v>575</v>
      </c>
      <c r="P27" s="104">
        <v>250</v>
      </c>
      <c r="Q27" s="104">
        <v>825</v>
      </c>
    </row>
    <row r="28" spans="1:17" ht="12.75" customHeight="1">
      <c r="A28" s="213">
        <v>186</v>
      </c>
      <c r="B28" s="103" t="s">
        <v>109</v>
      </c>
      <c r="C28" s="104">
        <v>28</v>
      </c>
      <c r="D28" s="104">
        <v>29</v>
      </c>
      <c r="E28" s="104">
        <v>57</v>
      </c>
      <c r="F28" s="104">
        <v>39</v>
      </c>
      <c r="G28" s="104">
        <v>100</v>
      </c>
      <c r="H28" s="104">
        <v>52</v>
      </c>
      <c r="I28" s="104">
        <v>135</v>
      </c>
      <c r="J28" s="104">
        <v>57</v>
      </c>
      <c r="K28" s="104">
        <v>95</v>
      </c>
      <c r="L28" s="104">
        <v>54</v>
      </c>
      <c r="M28" s="104">
        <v>49</v>
      </c>
      <c r="N28" s="104">
        <v>12</v>
      </c>
      <c r="O28" s="104">
        <v>464</v>
      </c>
      <c r="P28" s="104">
        <v>243</v>
      </c>
      <c r="Q28" s="104">
        <v>707</v>
      </c>
    </row>
    <row r="29" spans="1:17" ht="12.75" customHeight="1">
      <c r="A29" s="213">
        <v>187</v>
      </c>
      <c r="B29" s="103" t="s">
        <v>126</v>
      </c>
      <c r="C29" s="104">
        <v>12</v>
      </c>
      <c r="D29" s="104">
        <v>15</v>
      </c>
      <c r="E29" s="104">
        <v>16</v>
      </c>
      <c r="F29" s="104">
        <v>16</v>
      </c>
      <c r="G29" s="104">
        <v>15</v>
      </c>
      <c r="H29" s="104">
        <v>13</v>
      </c>
      <c r="I29" s="104">
        <v>22</v>
      </c>
      <c r="J29" s="104" t="s">
        <v>450</v>
      </c>
      <c r="K29" s="104">
        <v>17</v>
      </c>
      <c r="L29" s="104" t="s">
        <v>450</v>
      </c>
      <c r="M29" s="104">
        <v>9</v>
      </c>
      <c r="N29" s="104">
        <v>4</v>
      </c>
      <c r="O29" s="104">
        <v>91</v>
      </c>
      <c r="P29" s="104">
        <v>48</v>
      </c>
      <c r="Q29" s="104">
        <v>139</v>
      </c>
    </row>
    <row r="30" spans="1:17" ht="12.75" customHeight="1">
      <c r="A30" s="213">
        <v>188</v>
      </c>
      <c r="B30" s="103" t="s">
        <v>111</v>
      </c>
      <c r="C30" s="104">
        <v>88</v>
      </c>
      <c r="D30" s="104">
        <v>84</v>
      </c>
      <c r="E30" s="104">
        <v>133</v>
      </c>
      <c r="F30" s="104">
        <v>95</v>
      </c>
      <c r="G30" s="104">
        <v>147</v>
      </c>
      <c r="H30" s="104">
        <v>118</v>
      </c>
      <c r="I30" s="104">
        <v>166</v>
      </c>
      <c r="J30" s="104">
        <v>100</v>
      </c>
      <c r="K30" s="104">
        <v>130</v>
      </c>
      <c r="L30" s="104">
        <v>52</v>
      </c>
      <c r="M30" s="104">
        <v>38</v>
      </c>
      <c r="N30" s="104">
        <v>18</v>
      </c>
      <c r="O30" s="104">
        <v>702</v>
      </c>
      <c r="P30" s="104">
        <v>467</v>
      </c>
      <c r="Q30" s="104">
        <v>1169</v>
      </c>
    </row>
    <row r="31" spans="1:17" ht="12.75" customHeight="1">
      <c r="A31" s="213">
        <v>191</v>
      </c>
      <c r="B31" s="103" t="s">
        <v>115</v>
      </c>
      <c r="C31" s="104">
        <v>36</v>
      </c>
      <c r="D31" s="104">
        <v>26</v>
      </c>
      <c r="E31" s="104">
        <v>33</v>
      </c>
      <c r="F31" s="104">
        <v>23</v>
      </c>
      <c r="G31" s="104">
        <v>66</v>
      </c>
      <c r="H31" s="104">
        <v>33</v>
      </c>
      <c r="I31" s="104">
        <v>66</v>
      </c>
      <c r="J31" s="104">
        <v>28</v>
      </c>
      <c r="K31" s="104">
        <v>41</v>
      </c>
      <c r="L31" s="104">
        <v>13</v>
      </c>
      <c r="M31" s="104" t="s">
        <v>450</v>
      </c>
      <c r="N31" s="104" t="s">
        <v>450</v>
      </c>
      <c r="O31" s="104">
        <v>242</v>
      </c>
      <c r="P31" s="104">
        <v>123</v>
      </c>
      <c r="Q31" s="104">
        <v>365</v>
      </c>
    </row>
    <row r="32" spans="1:17" ht="12.75" customHeight="1">
      <c r="A32" s="213">
        <v>192</v>
      </c>
      <c r="B32" s="103" t="s">
        <v>113</v>
      </c>
      <c r="C32" s="104">
        <v>37</v>
      </c>
      <c r="D32" s="104">
        <v>24</v>
      </c>
      <c r="E32" s="104">
        <v>41</v>
      </c>
      <c r="F32" s="104">
        <v>36</v>
      </c>
      <c r="G32" s="104">
        <v>87</v>
      </c>
      <c r="H32" s="104">
        <v>44</v>
      </c>
      <c r="I32" s="104">
        <v>70</v>
      </c>
      <c r="J32" s="104">
        <v>41</v>
      </c>
      <c r="K32" s="104">
        <v>43</v>
      </c>
      <c r="L32" s="104">
        <v>23</v>
      </c>
      <c r="M32" s="104" t="s">
        <v>450</v>
      </c>
      <c r="N32" s="104" t="s">
        <v>450</v>
      </c>
      <c r="O32" s="104">
        <v>278</v>
      </c>
      <c r="P32" s="104">
        <v>168</v>
      </c>
      <c r="Q32" s="104">
        <v>446</v>
      </c>
    </row>
    <row r="33" spans="1:17" ht="14.25" customHeight="1">
      <c r="A33" s="212">
        <v>3</v>
      </c>
      <c r="B33" s="99" t="s">
        <v>129</v>
      </c>
      <c r="C33" s="100">
        <v>363</v>
      </c>
      <c r="D33" s="100">
        <v>367</v>
      </c>
      <c r="E33" s="100">
        <v>539</v>
      </c>
      <c r="F33" s="100">
        <v>396</v>
      </c>
      <c r="G33" s="100">
        <v>637</v>
      </c>
      <c r="H33" s="100">
        <v>395</v>
      </c>
      <c r="I33" s="100">
        <v>787</v>
      </c>
      <c r="J33" s="100">
        <v>387</v>
      </c>
      <c r="K33" s="100">
        <v>579</v>
      </c>
      <c r="L33" s="100">
        <v>257</v>
      </c>
      <c r="M33" s="100">
        <v>239</v>
      </c>
      <c r="N33" s="100">
        <v>73</v>
      </c>
      <c r="O33" s="100">
        <v>3144</v>
      </c>
      <c r="P33" s="100">
        <v>1875</v>
      </c>
      <c r="Q33" s="100">
        <v>5019</v>
      </c>
    </row>
    <row r="34" spans="1:17" ht="12.75" customHeight="1">
      <c r="A34" s="213">
        <v>305</v>
      </c>
      <c r="B34" s="103" t="s">
        <v>132</v>
      </c>
      <c r="C34" s="104">
        <v>18</v>
      </c>
      <c r="D34" s="104">
        <v>16</v>
      </c>
      <c r="E34" s="104">
        <v>40</v>
      </c>
      <c r="F34" s="104">
        <v>34</v>
      </c>
      <c r="G34" s="104">
        <v>32</v>
      </c>
      <c r="H34" s="104">
        <v>19</v>
      </c>
      <c r="I34" s="104">
        <v>39</v>
      </c>
      <c r="J34" s="104">
        <v>9</v>
      </c>
      <c r="K34" s="104">
        <v>19</v>
      </c>
      <c r="L34" s="104">
        <v>13</v>
      </c>
      <c r="M34" s="104" t="s">
        <v>450</v>
      </c>
      <c r="N34" s="104" t="s">
        <v>450</v>
      </c>
      <c r="O34" s="104">
        <v>148</v>
      </c>
      <c r="P34" s="104">
        <v>91</v>
      </c>
      <c r="Q34" s="104">
        <v>239</v>
      </c>
    </row>
    <row r="35" spans="1:17" ht="12.75" customHeight="1">
      <c r="A35" s="213">
        <v>319</v>
      </c>
      <c r="B35" s="103" t="s">
        <v>136</v>
      </c>
      <c r="C35" s="104">
        <v>12</v>
      </c>
      <c r="D35" s="104">
        <v>11</v>
      </c>
      <c r="E35" s="104">
        <v>18</v>
      </c>
      <c r="F35" s="104">
        <v>25</v>
      </c>
      <c r="G35" s="104">
        <v>24</v>
      </c>
      <c r="H35" s="104">
        <v>17</v>
      </c>
      <c r="I35" s="104">
        <v>32</v>
      </c>
      <c r="J35" s="104">
        <v>14</v>
      </c>
      <c r="K35" s="104">
        <v>16</v>
      </c>
      <c r="L35" s="104" t="s">
        <v>450</v>
      </c>
      <c r="M35" s="104">
        <v>16</v>
      </c>
      <c r="N35" s="104" t="s">
        <v>450</v>
      </c>
      <c r="O35" s="104">
        <v>118</v>
      </c>
      <c r="P35" s="104">
        <v>67</v>
      </c>
      <c r="Q35" s="104">
        <v>185</v>
      </c>
    </row>
    <row r="36" spans="1:17" ht="12.75" customHeight="1">
      <c r="A36" s="213">
        <v>330</v>
      </c>
      <c r="B36" s="103" t="s">
        <v>133</v>
      </c>
      <c r="C36" s="104">
        <v>11</v>
      </c>
      <c r="D36" s="104">
        <v>10</v>
      </c>
      <c r="E36" s="104">
        <v>21</v>
      </c>
      <c r="F36" s="104">
        <v>11</v>
      </c>
      <c r="G36" s="104">
        <v>17</v>
      </c>
      <c r="H36" s="104">
        <v>8</v>
      </c>
      <c r="I36" s="104">
        <v>15</v>
      </c>
      <c r="J36" s="104">
        <v>11</v>
      </c>
      <c r="K36" s="104">
        <v>16</v>
      </c>
      <c r="L36" s="104">
        <v>12</v>
      </c>
      <c r="M36" s="104" t="s">
        <v>450</v>
      </c>
      <c r="N36" s="104">
        <v>0</v>
      </c>
      <c r="O36" s="104">
        <v>80</v>
      </c>
      <c r="P36" s="104">
        <v>52</v>
      </c>
      <c r="Q36" s="104">
        <v>132</v>
      </c>
    </row>
    <row r="37" spans="1:17" ht="12.75" customHeight="1">
      <c r="A37" s="213">
        <v>331</v>
      </c>
      <c r="B37" s="103" t="s">
        <v>131</v>
      </c>
      <c r="C37" s="104">
        <v>9</v>
      </c>
      <c r="D37" s="104">
        <v>26</v>
      </c>
      <c r="E37" s="104">
        <v>26</v>
      </c>
      <c r="F37" s="104">
        <v>10</v>
      </c>
      <c r="G37" s="104">
        <v>32</v>
      </c>
      <c r="H37" s="104">
        <v>18</v>
      </c>
      <c r="I37" s="104">
        <v>35</v>
      </c>
      <c r="J37" s="104">
        <v>17</v>
      </c>
      <c r="K37" s="104">
        <v>27</v>
      </c>
      <c r="L37" s="104" t="s">
        <v>450</v>
      </c>
      <c r="M37" s="104">
        <v>6</v>
      </c>
      <c r="N37" s="104">
        <v>5</v>
      </c>
      <c r="O37" s="104">
        <v>135</v>
      </c>
      <c r="P37" s="104">
        <v>76</v>
      </c>
      <c r="Q37" s="104">
        <v>211</v>
      </c>
    </row>
    <row r="38" spans="1:17" ht="12.75" customHeight="1">
      <c r="A38" s="213">
        <v>360</v>
      </c>
      <c r="B38" s="103" t="s">
        <v>134</v>
      </c>
      <c r="C38" s="104">
        <v>36</v>
      </c>
      <c r="D38" s="104">
        <v>28</v>
      </c>
      <c r="E38" s="104">
        <v>42</v>
      </c>
      <c r="F38" s="104">
        <v>36</v>
      </c>
      <c r="G38" s="104">
        <v>52</v>
      </c>
      <c r="H38" s="104">
        <v>30</v>
      </c>
      <c r="I38" s="104">
        <v>46</v>
      </c>
      <c r="J38" s="104">
        <v>33</v>
      </c>
      <c r="K38" s="104">
        <v>42</v>
      </c>
      <c r="L38" s="104">
        <v>18</v>
      </c>
      <c r="M38" s="104">
        <v>16</v>
      </c>
      <c r="N38" s="104">
        <v>6</v>
      </c>
      <c r="O38" s="104">
        <v>234</v>
      </c>
      <c r="P38" s="104">
        <v>151</v>
      </c>
      <c r="Q38" s="104">
        <v>385</v>
      </c>
    </row>
    <row r="39" spans="1:17" ht="12.75" customHeight="1">
      <c r="A39" s="213">
        <v>380</v>
      </c>
      <c r="B39" s="103" t="s">
        <v>135</v>
      </c>
      <c r="C39" s="104">
        <v>185</v>
      </c>
      <c r="D39" s="104">
        <v>191</v>
      </c>
      <c r="E39" s="104">
        <v>281</v>
      </c>
      <c r="F39" s="104">
        <v>181</v>
      </c>
      <c r="G39" s="104">
        <v>326</v>
      </c>
      <c r="H39" s="104">
        <v>222</v>
      </c>
      <c r="I39" s="104">
        <v>423</v>
      </c>
      <c r="J39" s="104">
        <v>202</v>
      </c>
      <c r="K39" s="104">
        <v>321</v>
      </c>
      <c r="L39" s="104">
        <v>141</v>
      </c>
      <c r="M39" s="104">
        <v>136</v>
      </c>
      <c r="N39" s="104">
        <v>38</v>
      </c>
      <c r="O39" s="104">
        <v>1672</v>
      </c>
      <c r="P39" s="104">
        <v>975</v>
      </c>
      <c r="Q39" s="104">
        <v>2647</v>
      </c>
    </row>
    <row r="40" spans="1:17" ht="12.75" customHeight="1">
      <c r="A40" s="213">
        <v>381</v>
      </c>
      <c r="B40" s="103" t="s">
        <v>130</v>
      </c>
      <c r="C40" s="104">
        <v>65</v>
      </c>
      <c r="D40" s="104">
        <v>45</v>
      </c>
      <c r="E40" s="104">
        <v>76</v>
      </c>
      <c r="F40" s="104">
        <v>62</v>
      </c>
      <c r="G40" s="104">
        <v>97</v>
      </c>
      <c r="H40" s="104">
        <v>53</v>
      </c>
      <c r="I40" s="104">
        <v>119</v>
      </c>
      <c r="J40" s="104">
        <v>63</v>
      </c>
      <c r="K40" s="104">
        <v>87</v>
      </c>
      <c r="L40" s="104">
        <v>37</v>
      </c>
      <c r="M40" s="104">
        <v>29</v>
      </c>
      <c r="N40" s="104">
        <v>13</v>
      </c>
      <c r="O40" s="104">
        <v>473</v>
      </c>
      <c r="P40" s="104">
        <v>273</v>
      </c>
      <c r="Q40" s="104">
        <v>746</v>
      </c>
    </row>
    <row r="41" spans="1:17" ht="12.75" customHeight="1">
      <c r="A41" s="213">
        <v>382</v>
      </c>
      <c r="B41" s="103" t="s">
        <v>137</v>
      </c>
      <c r="C41" s="104">
        <v>28</v>
      </c>
      <c r="D41" s="104">
        <v>43</v>
      </c>
      <c r="E41" s="104">
        <v>36</v>
      </c>
      <c r="F41" s="104">
        <v>37</v>
      </c>
      <c r="G41" s="104">
        <v>57</v>
      </c>
      <c r="H41" s="104">
        <v>29</v>
      </c>
      <c r="I41" s="104">
        <v>78</v>
      </c>
      <c r="J41" s="104">
        <v>38</v>
      </c>
      <c r="K41" s="104">
        <v>51</v>
      </c>
      <c r="L41" s="104">
        <v>22</v>
      </c>
      <c r="M41" s="104">
        <v>26</v>
      </c>
      <c r="N41" s="104">
        <v>6</v>
      </c>
      <c r="O41" s="104">
        <v>276</v>
      </c>
      <c r="P41" s="104">
        <v>175</v>
      </c>
      <c r="Q41" s="104">
        <v>451</v>
      </c>
    </row>
    <row r="42" spans="1:17" ht="14.25" customHeight="1">
      <c r="A42" s="212">
        <v>4</v>
      </c>
      <c r="B42" s="99" t="s">
        <v>461</v>
      </c>
      <c r="C42" s="100">
        <v>310</v>
      </c>
      <c r="D42" s="100">
        <v>317</v>
      </c>
      <c r="E42" s="100">
        <v>403</v>
      </c>
      <c r="F42" s="100">
        <v>328</v>
      </c>
      <c r="G42" s="100">
        <v>556</v>
      </c>
      <c r="H42" s="100">
        <v>377</v>
      </c>
      <c r="I42" s="100">
        <v>669</v>
      </c>
      <c r="J42" s="100">
        <v>349</v>
      </c>
      <c r="K42" s="100">
        <v>523</v>
      </c>
      <c r="L42" s="100">
        <v>211</v>
      </c>
      <c r="M42" s="100">
        <v>182</v>
      </c>
      <c r="N42" s="100">
        <v>59</v>
      </c>
      <c r="O42" s="100">
        <v>2643</v>
      </c>
      <c r="P42" s="100">
        <v>1641</v>
      </c>
      <c r="Q42" s="100">
        <v>4284</v>
      </c>
    </row>
    <row r="43" spans="1:17" ht="12.75" customHeight="1">
      <c r="A43" s="213">
        <v>428</v>
      </c>
      <c r="B43" s="103" t="s">
        <v>147</v>
      </c>
      <c r="C43" s="104">
        <v>16</v>
      </c>
      <c r="D43" s="104">
        <v>15</v>
      </c>
      <c r="E43" s="104">
        <v>14</v>
      </c>
      <c r="F43" s="104">
        <v>13</v>
      </c>
      <c r="G43" s="104">
        <v>24</v>
      </c>
      <c r="H43" s="104">
        <v>17</v>
      </c>
      <c r="I43" s="104">
        <v>12</v>
      </c>
      <c r="J43" s="104">
        <v>11</v>
      </c>
      <c r="K43" s="104">
        <v>21</v>
      </c>
      <c r="L43" s="104">
        <v>10</v>
      </c>
      <c r="M43" s="104" t="s">
        <v>450</v>
      </c>
      <c r="N43" s="104" t="s">
        <v>450</v>
      </c>
      <c r="O43" s="104">
        <v>87</v>
      </c>
      <c r="P43" s="104">
        <v>66</v>
      </c>
      <c r="Q43" s="104">
        <v>153</v>
      </c>
    </row>
    <row r="44" spans="1:17" ht="12.75" customHeight="1">
      <c r="A44" s="213">
        <v>461</v>
      </c>
      <c r="B44" s="103" t="s">
        <v>141</v>
      </c>
      <c r="C44" s="104">
        <v>12</v>
      </c>
      <c r="D44" s="104">
        <v>7</v>
      </c>
      <c r="E44" s="104">
        <v>14</v>
      </c>
      <c r="F44" s="104">
        <v>17</v>
      </c>
      <c r="G44" s="104">
        <v>24</v>
      </c>
      <c r="H44" s="104">
        <v>12</v>
      </c>
      <c r="I44" s="104">
        <v>31</v>
      </c>
      <c r="J44" s="104">
        <v>13</v>
      </c>
      <c r="K44" s="104">
        <v>20</v>
      </c>
      <c r="L44" s="104">
        <v>9</v>
      </c>
      <c r="M44" s="104">
        <v>6</v>
      </c>
      <c r="N44" s="104">
        <v>0</v>
      </c>
      <c r="O44" s="104">
        <v>107</v>
      </c>
      <c r="P44" s="104">
        <v>58</v>
      </c>
      <c r="Q44" s="104">
        <v>165</v>
      </c>
    </row>
    <row r="45" spans="1:17" ht="12.75" customHeight="1">
      <c r="A45" s="213">
        <v>480</v>
      </c>
      <c r="B45" s="103" t="s">
        <v>143</v>
      </c>
      <c r="C45" s="104">
        <v>57</v>
      </c>
      <c r="D45" s="104">
        <v>49</v>
      </c>
      <c r="E45" s="104">
        <v>74</v>
      </c>
      <c r="F45" s="104">
        <v>65</v>
      </c>
      <c r="G45" s="104">
        <v>127</v>
      </c>
      <c r="H45" s="104">
        <v>81</v>
      </c>
      <c r="I45" s="104">
        <v>143</v>
      </c>
      <c r="J45" s="104">
        <v>82</v>
      </c>
      <c r="K45" s="104">
        <v>109</v>
      </c>
      <c r="L45" s="104">
        <v>47</v>
      </c>
      <c r="M45" s="104">
        <v>42</v>
      </c>
      <c r="N45" s="104">
        <v>12</v>
      </c>
      <c r="O45" s="104">
        <v>552</v>
      </c>
      <c r="P45" s="104">
        <v>336</v>
      </c>
      <c r="Q45" s="104">
        <v>888</v>
      </c>
    </row>
    <row r="46" spans="1:17" ht="12.75" customHeight="1">
      <c r="A46" s="213">
        <v>481</v>
      </c>
      <c r="B46" s="103" t="s">
        <v>144</v>
      </c>
      <c r="C46" s="104">
        <v>14</v>
      </c>
      <c r="D46" s="104">
        <v>25</v>
      </c>
      <c r="E46" s="104">
        <v>19</v>
      </c>
      <c r="F46" s="104">
        <v>13</v>
      </c>
      <c r="G46" s="104">
        <v>37</v>
      </c>
      <c r="H46" s="104">
        <v>27</v>
      </c>
      <c r="I46" s="104">
        <v>41</v>
      </c>
      <c r="J46" s="104">
        <v>18</v>
      </c>
      <c r="K46" s="104">
        <v>28</v>
      </c>
      <c r="L46" s="104">
        <v>12</v>
      </c>
      <c r="M46" s="104" t="s">
        <v>450</v>
      </c>
      <c r="N46" s="104" t="s">
        <v>450</v>
      </c>
      <c r="O46" s="104">
        <v>139</v>
      </c>
      <c r="P46" s="104">
        <v>95</v>
      </c>
      <c r="Q46" s="104">
        <v>234</v>
      </c>
    </row>
    <row r="47" spans="1:17" ht="12.75" customHeight="1">
      <c r="A47" s="213">
        <v>482</v>
      </c>
      <c r="B47" s="103" t="s">
        <v>140</v>
      </c>
      <c r="C47" s="104">
        <v>24</v>
      </c>
      <c r="D47" s="104">
        <v>26</v>
      </c>
      <c r="E47" s="104">
        <v>24</v>
      </c>
      <c r="F47" s="104">
        <v>25</v>
      </c>
      <c r="G47" s="104">
        <v>39</v>
      </c>
      <c r="H47" s="104">
        <v>25</v>
      </c>
      <c r="I47" s="104">
        <v>45</v>
      </c>
      <c r="J47" s="104">
        <v>26</v>
      </c>
      <c r="K47" s="104">
        <v>41</v>
      </c>
      <c r="L47" s="104">
        <v>16</v>
      </c>
      <c r="M47" s="104">
        <v>14</v>
      </c>
      <c r="N47" s="104" t="s">
        <v>450</v>
      </c>
      <c r="O47" s="104">
        <v>187</v>
      </c>
      <c r="P47" s="104">
        <v>118</v>
      </c>
      <c r="Q47" s="104">
        <v>305</v>
      </c>
    </row>
    <row r="48" spans="1:17" ht="12.75" customHeight="1">
      <c r="A48" s="213">
        <v>483</v>
      </c>
      <c r="B48" s="103" t="s">
        <v>142</v>
      </c>
      <c r="C48" s="104">
        <v>44</v>
      </c>
      <c r="D48" s="104">
        <v>39</v>
      </c>
      <c r="E48" s="104">
        <v>56</v>
      </c>
      <c r="F48" s="104">
        <v>43</v>
      </c>
      <c r="G48" s="104">
        <v>60</v>
      </c>
      <c r="H48" s="104">
        <v>41</v>
      </c>
      <c r="I48" s="104">
        <v>92</v>
      </c>
      <c r="J48" s="104">
        <v>49</v>
      </c>
      <c r="K48" s="104">
        <v>74</v>
      </c>
      <c r="L48" s="104">
        <v>30</v>
      </c>
      <c r="M48" s="104">
        <v>25</v>
      </c>
      <c r="N48" s="104">
        <v>6</v>
      </c>
      <c r="O48" s="104">
        <v>351</v>
      </c>
      <c r="P48" s="104">
        <v>208</v>
      </c>
      <c r="Q48" s="104">
        <v>559</v>
      </c>
    </row>
    <row r="49" spans="1:17" ht="12.75" customHeight="1">
      <c r="A49" s="213">
        <v>484</v>
      </c>
      <c r="B49" s="103" t="s">
        <v>139</v>
      </c>
      <c r="C49" s="104">
        <v>105</v>
      </c>
      <c r="D49" s="104">
        <v>115</v>
      </c>
      <c r="E49" s="104">
        <v>134</v>
      </c>
      <c r="F49" s="104">
        <v>101</v>
      </c>
      <c r="G49" s="104">
        <v>179</v>
      </c>
      <c r="H49" s="104">
        <v>117</v>
      </c>
      <c r="I49" s="104">
        <v>193</v>
      </c>
      <c r="J49" s="104">
        <v>100</v>
      </c>
      <c r="K49" s="104">
        <v>160</v>
      </c>
      <c r="L49" s="104">
        <v>64</v>
      </c>
      <c r="M49" s="104">
        <v>55</v>
      </c>
      <c r="N49" s="104">
        <v>21</v>
      </c>
      <c r="O49" s="104">
        <v>826</v>
      </c>
      <c r="P49" s="104">
        <v>518</v>
      </c>
      <c r="Q49" s="104">
        <v>1344</v>
      </c>
    </row>
    <row r="50" spans="1:17" ht="12.75" customHeight="1">
      <c r="A50" s="213">
        <v>486</v>
      </c>
      <c r="B50" s="103" t="s">
        <v>145</v>
      </c>
      <c r="C50" s="104">
        <v>25</v>
      </c>
      <c r="D50" s="104">
        <v>25</v>
      </c>
      <c r="E50" s="104">
        <v>45</v>
      </c>
      <c r="F50" s="104">
        <v>35</v>
      </c>
      <c r="G50" s="104">
        <v>44</v>
      </c>
      <c r="H50" s="104">
        <v>30</v>
      </c>
      <c r="I50" s="104">
        <v>81</v>
      </c>
      <c r="J50" s="104">
        <v>37</v>
      </c>
      <c r="K50" s="104">
        <v>46</v>
      </c>
      <c r="L50" s="104">
        <v>12</v>
      </c>
      <c r="M50" s="104">
        <v>18</v>
      </c>
      <c r="N50" s="104">
        <v>9</v>
      </c>
      <c r="O50" s="104">
        <v>259</v>
      </c>
      <c r="P50" s="104">
        <v>148</v>
      </c>
      <c r="Q50" s="104">
        <v>407</v>
      </c>
    </row>
    <row r="51" spans="1:17" ht="12.75" customHeight="1">
      <c r="A51" s="213">
        <v>488</v>
      </c>
      <c r="B51" s="103" t="s">
        <v>146</v>
      </c>
      <c r="C51" s="104">
        <v>13</v>
      </c>
      <c r="D51" s="104">
        <v>16</v>
      </c>
      <c r="E51" s="104">
        <v>23</v>
      </c>
      <c r="F51" s="104">
        <v>16</v>
      </c>
      <c r="G51" s="104">
        <v>22</v>
      </c>
      <c r="H51" s="104">
        <v>27</v>
      </c>
      <c r="I51" s="104">
        <v>31</v>
      </c>
      <c r="J51" s="104">
        <v>13</v>
      </c>
      <c r="K51" s="104">
        <v>25</v>
      </c>
      <c r="L51" s="104">
        <v>11</v>
      </c>
      <c r="M51" s="104">
        <v>14</v>
      </c>
      <c r="N51" s="104">
        <v>5</v>
      </c>
      <c r="O51" s="104">
        <v>128</v>
      </c>
      <c r="P51" s="104">
        <v>88</v>
      </c>
      <c r="Q51" s="104">
        <v>216</v>
      </c>
    </row>
    <row r="52" spans="1:17" ht="14.25" customHeight="1">
      <c r="A52" s="212">
        <v>5</v>
      </c>
      <c r="B52" s="99" t="s">
        <v>462</v>
      </c>
      <c r="C52" s="100">
        <v>472</v>
      </c>
      <c r="D52" s="100">
        <v>415</v>
      </c>
      <c r="E52" s="100">
        <v>572</v>
      </c>
      <c r="F52" s="100">
        <v>425</v>
      </c>
      <c r="G52" s="100">
        <v>844</v>
      </c>
      <c r="H52" s="100">
        <v>537</v>
      </c>
      <c r="I52" s="100">
        <v>889</v>
      </c>
      <c r="J52" s="100">
        <v>493</v>
      </c>
      <c r="K52" s="100">
        <v>646</v>
      </c>
      <c r="L52" s="100">
        <v>275</v>
      </c>
      <c r="M52" s="100">
        <v>272</v>
      </c>
      <c r="N52" s="100">
        <v>46</v>
      </c>
      <c r="O52" s="100">
        <v>3695</v>
      </c>
      <c r="P52" s="100">
        <v>2191</v>
      </c>
      <c r="Q52" s="100">
        <v>5886</v>
      </c>
    </row>
    <row r="53" spans="1:17" ht="12.75" customHeight="1">
      <c r="A53" s="213">
        <v>509</v>
      </c>
      <c r="B53" s="103" t="s">
        <v>161</v>
      </c>
      <c r="C53" s="104">
        <v>6</v>
      </c>
      <c r="D53" s="104">
        <v>8</v>
      </c>
      <c r="E53" s="104">
        <v>11</v>
      </c>
      <c r="F53" s="104">
        <v>8</v>
      </c>
      <c r="G53" s="104">
        <v>9</v>
      </c>
      <c r="H53" s="104" t="s">
        <v>450</v>
      </c>
      <c r="I53" s="104">
        <v>13</v>
      </c>
      <c r="J53" s="104">
        <v>9</v>
      </c>
      <c r="K53" s="104">
        <v>8</v>
      </c>
      <c r="L53" s="104">
        <v>7</v>
      </c>
      <c r="M53" s="104">
        <v>10</v>
      </c>
      <c r="N53" s="104" t="s">
        <v>450</v>
      </c>
      <c r="O53" s="104">
        <v>57</v>
      </c>
      <c r="P53" s="104">
        <v>32</v>
      </c>
      <c r="Q53" s="104">
        <v>89</v>
      </c>
    </row>
    <row r="54" spans="1:17" ht="12.75" customHeight="1">
      <c r="A54" s="213">
        <v>512</v>
      </c>
      <c r="B54" s="103" t="s">
        <v>159</v>
      </c>
      <c r="C54" s="104" t="s">
        <v>450</v>
      </c>
      <c r="D54" s="104">
        <v>7</v>
      </c>
      <c r="E54" s="104">
        <v>6</v>
      </c>
      <c r="F54" s="104">
        <v>10</v>
      </c>
      <c r="G54" s="104">
        <v>9</v>
      </c>
      <c r="H54" s="104" t="s">
        <v>450</v>
      </c>
      <c r="I54" s="104">
        <v>11</v>
      </c>
      <c r="J54" s="104">
        <v>9</v>
      </c>
      <c r="K54" s="104">
        <v>9</v>
      </c>
      <c r="L54" s="104">
        <v>6</v>
      </c>
      <c r="M54" s="104">
        <v>4</v>
      </c>
      <c r="N54" s="104" t="s">
        <v>450</v>
      </c>
      <c r="O54" s="104">
        <v>39</v>
      </c>
      <c r="P54" s="104">
        <v>32</v>
      </c>
      <c r="Q54" s="104">
        <v>71</v>
      </c>
    </row>
    <row r="55" spans="1:17" ht="12.75" customHeight="1">
      <c r="A55" s="213">
        <v>513</v>
      </c>
      <c r="B55" s="103" t="s">
        <v>151</v>
      </c>
      <c r="C55" s="104">
        <v>14</v>
      </c>
      <c r="D55" s="104">
        <v>13</v>
      </c>
      <c r="E55" s="104">
        <v>14</v>
      </c>
      <c r="F55" s="104">
        <v>17</v>
      </c>
      <c r="G55" s="104">
        <v>28</v>
      </c>
      <c r="H55" s="104">
        <v>22</v>
      </c>
      <c r="I55" s="104">
        <v>30</v>
      </c>
      <c r="J55" s="104">
        <v>17</v>
      </c>
      <c r="K55" s="104">
        <v>21</v>
      </c>
      <c r="L55" s="104">
        <v>20</v>
      </c>
      <c r="M55" s="104" t="s">
        <v>450</v>
      </c>
      <c r="N55" s="104" t="s">
        <v>450</v>
      </c>
      <c r="O55" s="104">
        <v>107</v>
      </c>
      <c r="P55" s="104">
        <v>89</v>
      </c>
      <c r="Q55" s="104">
        <v>196</v>
      </c>
    </row>
    <row r="56" spans="1:17" ht="12.75" customHeight="1">
      <c r="A56" s="213">
        <v>560</v>
      </c>
      <c r="B56" s="103" t="s">
        <v>149</v>
      </c>
      <c r="C56" s="104" t="s">
        <v>450</v>
      </c>
      <c r="D56" s="104">
        <v>9</v>
      </c>
      <c r="E56" s="104">
        <v>14</v>
      </c>
      <c r="F56" s="104">
        <v>9</v>
      </c>
      <c r="G56" s="104">
        <v>14</v>
      </c>
      <c r="H56" s="104">
        <v>8</v>
      </c>
      <c r="I56" s="104">
        <v>14</v>
      </c>
      <c r="J56" s="104">
        <v>10</v>
      </c>
      <c r="K56" s="104">
        <v>12</v>
      </c>
      <c r="L56" s="104">
        <v>8</v>
      </c>
      <c r="M56" s="104" t="s">
        <v>450</v>
      </c>
      <c r="N56" s="104" t="s">
        <v>450</v>
      </c>
      <c r="O56" s="104">
        <v>54</v>
      </c>
      <c r="P56" s="104">
        <v>44</v>
      </c>
      <c r="Q56" s="104">
        <v>98</v>
      </c>
    </row>
    <row r="57" spans="1:17" ht="12.75" customHeight="1">
      <c r="A57" s="213">
        <v>561</v>
      </c>
      <c r="B57" s="103" t="s">
        <v>160</v>
      </c>
      <c r="C57" s="104">
        <v>14</v>
      </c>
      <c r="D57" s="104">
        <v>8</v>
      </c>
      <c r="E57" s="104">
        <v>18</v>
      </c>
      <c r="F57" s="104">
        <v>20</v>
      </c>
      <c r="G57" s="104">
        <v>23</v>
      </c>
      <c r="H57" s="104">
        <v>32</v>
      </c>
      <c r="I57" s="104">
        <v>35</v>
      </c>
      <c r="J57" s="104">
        <v>13</v>
      </c>
      <c r="K57" s="104">
        <v>16</v>
      </c>
      <c r="L57" s="104" t="s">
        <v>450</v>
      </c>
      <c r="M57" s="104" t="s">
        <v>450</v>
      </c>
      <c r="N57" s="104" t="s">
        <v>450</v>
      </c>
      <c r="O57" s="104">
        <v>106</v>
      </c>
      <c r="P57" s="104">
        <v>73</v>
      </c>
      <c r="Q57" s="104">
        <v>179</v>
      </c>
    </row>
    <row r="58" spans="1:17" ht="12.75" customHeight="1">
      <c r="A58" s="213">
        <v>562</v>
      </c>
      <c r="B58" s="103" t="s">
        <v>150</v>
      </c>
      <c r="C58" s="104">
        <v>33</v>
      </c>
      <c r="D58" s="104">
        <v>39</v>
      </c>
      <c r="E58" s="104">
        <v>40</v>
      </c>
      <c r="F58" s="104">
        <v>28</v>
      </c>
      <c r="G58" s="104">
        <v>68</v>
      </c>
      <c r="H58" s="104">
        <v>44</v>
      </c>
      <c r="I58" s="104">
        <v>71</v>
      </c>
      <c r="J58" s="104">
        <v>51</v>
      </c>
      <c r="K58" s="104">
        <v>47</v>
      </c>
      <c r="L58" s="104">
        <v>30</v>
      </c>
      <c r="M58" s="104">
        <v>17</v>
      </c>
      <c r="N58" s="104">
        <v>4</v>
      </c>
      <c r="O58" s="104">
        <v>276</v>
      </c>
      <c r="P58" s="104">
        <v>196</v>
      </c>
      <c r="Q58" s="104">
        <v>472</v>
      </c>
    </row>
    <row r="59" spans="1:17" ht="12.75" customHeight="1">
      <c r="A59" s="213">
        <v>563</v>
      </c>
      <c r="B59" s="103" t="s">
        <v>158</v>
      </c>
      <c r="C59" s="104">
        <v>11</v>
      </c>
      <c r="D59" s="104">
        <v>11</v>
      </c>
      <c r="E59" s="104">
        <v>15</v>
      </c>
      <c r="F59" s="104">
        <v>19</v>
      </c>
      <c r="G59" s="104">
        <v>22</v>
      </c>
      <c r="H59" s="104">
        <v>21</v>
      </c>
      <c r="I59" s="104">
        <v>32</v>
      </c>
      <c r="J59" s="104">
        <v>13</v>
      </c>
      <c r="K59" s="104">
        <v>25</v>
      </c>
      <c r="L59" s="104">
        <v>11</v>
      </c>
      <c r="M59" s="104" t="s">
        <v>450</v>
      </c>
      <c r="N59" s="104" t="s">
        <v>450</v>
      </c>
      <c r="O59" s="104">
        <v>105</v>
      </c>
      <c r="P59" s="104">
        <v>75</v>
      </c>
      <c r="Q59" s="104">
        <v>180</v>
      </c>
    </row>
    <row r="60" spans="1:17" ht="12.75" customHeight="1">
      <c r="A60" s="213">
        <v>580</v>
      </c>
      <c r="B60" s="103" t="s">
        <v>152</v>
      </c>
      <c r="C60" s="104">
        <v>91</v>
      </c>
      <c r="D60" s="104">
        <v>52</v>
      </c>
      <c r="E60" s="104">
        <v>84</v>
      </c>
      <c r="F60" s="104">
        <v>52</v>
      </c>
      <c r="G60" s="104">
        <v>136</v>
      </c>
      <c r="H60" s="104">
        <v>70</v>
      </c>
      <c r="I60" s="104">
        <v>154</v>
      </c>
      <c r="J60" s="104">
        <v>77</v>
      </c>
      <c r="K60" s="104">
        <v>92</v>
      </c>
      <c r="L60" s="104">
        <v>29</v>
      </c>
      <c r="M60" s="104">
        <v>36</v>
      </c>
      <c r="N60" s="104">
        <v>5</v>
      </c>
      <c r="O60" s="104">
        <v>593</v>
      </c>
      <c r="P60" s="104">
        <v>285</v>
      </c>
      <c r="Q60" s="104">
        <v>878</v>
      </c>
    </row>
    <row r="61" spans="1:17" ht="12.75" customHeight="1">
      <c r="A61" s="213">
        <v>581</v>
      </c>
      <c r="B61" s="103" t="s">
        <v>155</v>
      </c>
      <c r="C61" s="104">
        <v>179</v>
      </c>
      <c r="D61" s="104">
        <v>153</v>
      </c>
      <c r="E61" s="104">
        <v>228</v>
      </c>
      <c r="F61" s="104">
        <v>144</v>
      </c>
      <c r="G61" s="104">
        <v>302</v>
      </c>
      <c r="H61" s="104">
        <v>166</v>
      </c>
      <c r="I61" s="104">
        <v>281</v>
      </c>
      <c r="J61" s="104">
        <v>149</v>
      </c>
      <c r="K61" s="104">
        <v>213</v>
      </c>
      <c r="L61" s="104">
        <v>66</v>
      </c>
      <c r="M61" s="104">
        <v>104</v>
      </c>
      <c r="N61" s="104">
        <v>15</v>
      </c>
      <c r="O61" s="104">
        <v>1307</v>
      </c>
      <c r="P61" s="104">
        <v>693</v>
      </c>
      <c r="Q61" s="104">
        <v>2000</v>
      </c>
    </row>
    <row r="62" spans="1:17" ht="12.75" customHeight="1">
      <c r="A62" s="213">
        <v>582</v>
      </c>
      <c r="B62" s="103" t="s">
        <v>156</v>
      </c>
      <c r="C62" s="104">
        <v>11</v>
      </c>
      <c r="D62" s="104">
        <v>10</v>
      </c>
      <c r="E62" s="104">
        <v>19</v>
      </c>
      <c r="F62" s="104">
        <v>20</v>
      </c>
      <c r="G62" s="104">
        <v>24</v>
      </c>
      <c r="H62" s="104">
        <v>26</v>
      </c>
      <c r="I62" s="104">
        <v>34</v>
      </c>
      <c r="J62" s="104">
        <v>21</v>
      </c>
      <c r="K62" s="104">
        <v>19</v>
      </c>
      <c r="L62" s="104">
        <v>16</v>
      </c>
      <c r="M62" s="104" t="s">
        <v>450</v>
      </c>
      <c r="N62" s="104" t="s">
        <v>450</v>
      </c>
      <c r="O62" s="104">
        <v>107</v>
      </c>
      <c r="P62" s="104">
        <v>93</v>
      </c>
      <c r="Q62" s="104">
        <v>200</v>
      </c>
    </row>
    <row r="63" spans="1:17" ht="12.75" customHeight="1">
      <c r="A63" s="213">
        <v>583</v>
      </c>
      <c r="B63" s="103" t="s">
        <v>154</v>
      </c>
      <c r="C63" s="104">
        <v>62</v>
      </c>
      <c r="D63" s="104">
        <v>57</v>
      </c>
      <c r="E63" s="104">
        <v>61</v>
      </c>
      <c r="F63" s="104">
        <v>50</v>
      </c>
      <c r="G63" s="104">
        <v>122</v>
      </c>
      <c r="H63" s="104">
        <v>75</v>
      </c>
      <c r="I63" s="104">
        <v>115</v>
      </c>
      <c r="J63" s="104">
        <v>64</v>
      </c>
      <c r="K63" s="104">
        <v>104</v>
      </c>
      <c r="L63" s="104">
        <v>47</v>
      </c>
      <c r="M63" s="104">
        <v>33</v>
      </c>
      <c r="N63" s="104">
        <v>7</v>
      </c>
      <c r="O63" s="104">
        <v>497</v>
      </c>
      <c r="P63" s="104">
        <v>300</v>
      </c>
      <c r="Q63" s="104">
        <v>797</v>
      </c>
    </row>
    <row r="64" spans="1:17" ht="12.75" customHeight="1">
      <c r="A64" s="213">
        <v>584</v>
      </c>
      <c r="B64" s="103" t="s">
        <v>157</v>
      </c>
      <c r="C64" s="104">
        <v>18</v>
      </c>
      <c r="D64" s="104">
        <v>18</v>
      </c>
      <c r="E64" s="104">
        <v>19</v>
      </c>
      <c r="F64" s="104">
        <v>17</v>
      </c>
      <c r="G64" s="104">
        <v>19</v>
      </c>
      <c r="H64" s="104">
        <v>24</v>
      </c>
      <c r="I64" s="104">
        <v>24</v>
      </c>
      <c r="J64" s="104">
        <v>15</v>
      </c>
      <c r="K64" s="104">
        <v>18</v>
      </c>
      <c r="L64" s="104">
        <v>7</v>
      </c>
      <c r="M64" s="104">
        <v>6</v>
      </c>
      <c r="N64" s="104">
        <v>0</v>
      </c>
      <c r="O64" s="104">
        <v>104</v>
      </c>
      <c r="P64" s="104">
        <v>81</v>
      </c>
      <c r="Q64" s="104">
        <v>185</v>
      </c>
    </row>
    <row r="65" spans="1:17" ht="12.75" customHeight="1">
      <c r="A65" s="213">
        <v>586</v>
      </c>
      <c r="B65" s="103" t="s">
        <v>153</v>
      </c>
      <c r="C65" s="104">
        <v>27</v>
      </c>
      <c r="D65" s="104">
        <v>32</v>
      </c>
      <c r="E65" s="104">
        <v>45</v>
      </c>
      <c r="F65" s="104">
        <v>31</v>
      </c>
      <c r="G65" s="104">
        <v>70</v>
      </c>
      <c r="H65" s="104">
        <v>40</v>
      </c>
      <c r="I65" s="104">
        <v>77</v>
      </c>
      <c r="J65" s="104">
        <v>45</v>
      </c>
      <c r="K65" s="104">
        <v>62</v>
      </c>
      <c r="L65" s="104" t="s">
        <v>450</v>
      </c>
      <c r="M65" s="104">
        <v>29</v>
      </c>
      <c r="N65" s="104" t="s">
        <v>450</v>
      </c>
      <c r="O65" s="104">
        <v>310</v>
      </c>
      <c r="P65" s="104">
        <v>148</v>
      </c>
      <c r="Q65" s="104">
        <v>458</v>
      </c>
    </row>
    <row r="66" spans="1:17" ht="14.25" customHeight="1">
      <c r="A66" s="212">
        <v>6</v>
      </c>
      <c r="B66" s="99" t="s">
        <v>162</v>
      </c>
      <c r="C66" s="100">
        <v>349</v>
      </c>
      <c r="D66" s="100">
        <v>302</v>
      </c>
      <c r="E66" s="100">
        <v>435</v>
      </c>
      <c r="F66" s="100">
        <v>327</v>
      </c>
      <c r="G66" s="100">
        <v>652</v>
      </c>
      <c r="H66" s="100">
        <v>371</v>
      </c>
      <c r="I66" s="100">
        <v>881</v>
      </c>
      <c r="J66" s="100">
        <v>374</v>
      </c>
      <c r="K66" s="100">
        <v>719</v>
      </c>
      <c r="L66" s="100">
        <v>293</v>
      </c>
      <c r="M66" s="100">
        <v>253</v>
      </c>
      <c r="N66" s="100">
        <v>95</v>
      </c>
      <c r="O66" s="100">
        <v>3289</v>
      </c>
      <c r="P66" s="100">
        <v>1762</v>
      </c>
      <c r="Q66" s="100">
        <v>5051</v>
      </c>
    </row>
    <row r="67" spans="1:17" ht="12.75" customHeight="1">
      <c r="A67" s="213">
        <v>604</v>
      </c>
      <c r="B67" s="103" t="s">
        <v>163</v>
      </c>
      <c r="C67" s="104" t="s">
        <v>450</v>
      </c>
      <c r="D67" s="104">
        <v>8</v>
      </c>
      <c r="E67" s="104">
        <v>7</v>
      </c>
      <c r="F67" s="104">
        <v>6</v>
      </c>
      <c r="G67" s="104">
        <v>10</v>
      </c>
      <c r="H67" s="104">
        <v>5</v>
      </c>
      <c r="I67" s="104">
        <v>11</v>
      </c>
      <c r="J67" s="104">
        <v>14</v>
      </c>
      <c r="K67" s="104">
        <v>10</v>
      </c>
      <c r="L67" s="104">
        <v>8</v>
      </c>
      <c r="M67" s="104" t="s">
        <v>450</v>
      </c>
      <c r="N67" s="104" t="s">
        <v>450</v>
      </c>
      <c r="O67" s="104">
        <v>38</v>
      </c>
      <c r="P67" s="104">
        <v>41</v>
      </c>
      <c r="Q67" s="104">
        <v>79</v>
      </c>
    </row>
    <row r="68" spans="1:17" ht="12.75" customHeight="1">
      <c r="A68" s="213">
        <v>617</v>
      </c>
      <c r="B68" s="103" t="s">
        <v>166</v>
      </c>
      <c r="C68" s="104">
        <v>12</v>
      </c>
      <c r="D68" s="104">
        <v>12</v>
      </c>
      <c r="E68" s="104">
        <v>14</v>
      </c>
      <c r="F68" s="104">
        <v>16</v>
      </c>
      <c r="G68" s="104">
        <v>14</v>
      </c>
      <c r="H68" s="104">
        <v>9</v>
      </c>
      <c r="I68" s="104">
        <v>24</v>
      </c>
      <c r="J68" s="104" t="s">
        <v>450</v>
      </c>
      <c r="K68" s="104">
        <v>19</v>
      </c>
      <c r="L68" s="104">
        <v>11</v>
      </c>
      <c r="M68" s="104">
        <v>11</v>
      </c>
      <c r="N68" s="104" t="s">
        <v>450</v>
      </c>
      <c r="O68" s="104">
        <v>94</v>
      </c>
      <c r="P68" s="104">
        <v>48</v>
      </c>
      <c r="Q68" s="104">
        <v>142</v>
      </c>
    </row>
    <row r="69" spans="1:17" ht="12.75" customHeight="1">
      <c r="A69" s="213">
        <v>642</v>
      </c>
      <c r="B69" s="103" t="s">
        <v>169</v>
      </c>
      <c r="C69" s="104">
        <v>15</v>
      </c>
      <c r="D69" s="104">
        <v>7</v>
      </c>
      <c r="E69" s="104">
        <v>16</v>
      </c>
      <c r="F69" s="104">
        <v>13</v>
      </c>
      <c r="G69" s="104">
        <v>15</v>
      </c>
      <c r="H69" s="104">
        <v>12</v>
      </c>
      <c r="I69" s="104">
        <v>20</v>
      </c>
      <c r="J69" s="104" t="s">
        <v>450</v>
      </c>
      <c r="K69" s="104">
        <v>21</v>
      </c>
      <c r="L69" s="104">
        <v>5</v>
      </c>
      <c r="M69" s="104" t="s">
        <v>450</v>
      </c>
      <c r="N69" s="104" t="s">
        <v>450</v>
      </c>
      <c r="O69" s="104">
        <v>87</v>
      </c>
      <c r="P69" s="104">
        <v>37</v>
      </c>
      <c r="Q69" s="104">
        <v>124</v>
      </c>
    </row>
    <row r="70" spans="1:17" ht="12.75" customHeight="1">
      <c r="A70" s="213">
        <v>643</v>
      </c>
      <c r="B70" s="103" t="s">
        <v>167</v>
      </c>
      <c r="C70" s="104" t="s">
        <v>450</v>
      </c>
      <c r="D70" s="104">
        <v>10</v>
      </c>
      <c r="E70" s="104">
        <v>18</v>
      </c>
      <c r="F70" s="104">
        <v>11</v>
      </c>
      <c r="G70" s="104">
        <v>25</v>
      </c>
      <c r="H70" s="104">
        <v>20</v>
      </c>
      <c r="I70" s="104">
        <v>24</v>
      </c>
      <c r="J70" s="104">
        <v>10</v>
      </c>
      <c r="K70" s="104">
        <v>16</v>
      </c>
      <c r="L70" s="104">
        <v>6</v>
      </c>
      <c r="M70" s="104">
        <v>7</v>
      </c>
      <c r="N70" s="104" t="s">
        <v>450</v>
      </c>
      <c r="O70" s="104">
        <v>90</v>
      </c>
      <c r="P70" s="104">
        <v>57</v>
      </c>
      <c r="Q70" s="104">
        <v>147</v>
      </c>
    </row>
    <row r="71" spans="1:17" ht="12.75" customHeight="1">
      <c r="A71" s="213">
        <v>662</v>
      </c>
      <c r="B71" s="103" t="s">
        <v>165</v>
      </c>
      <c r="C71" s="104">
        <v>32</v>
      </c>
      <c r="D71" s="104">
        <v>26</v>
      </c>
      <c r="E71" s="104">
        <v>42</v>
      </c>
      <c r="F71" s="104">
        <v>33</v>
      </c>
      <c r="G71" s="104">
        <v>53</v>
      </c>
      <c r="H71" s="104">
        <v>32</v>
      </c>
      <c r="I71" s="104">
        <v>84</v>
      </c>
      <c r="J71" s="104">
        <v>39</v>
      </c>
      <c r="K71" s="104">
        <v>71</v>
      </c>
      <c r="L71" s="104">
        <v>30</v>
      </c>
      <c r="M71" s="104">
        <v>24</v>
      </c>
      <c r="N71" s="104">
        <v>7</v>
      </c>
      <c r="O71" s="104">
        <v>306</v>
      </c>
      <c r="P71" s="104">
        <v>167</v>
      </c>
      <c r="Q71" s="104">
        <v>473</v>
      </c>
    </row>
    <row r="72" spans="1:17" ht="12.75" customHeight="1">
      <c r="A72" s="213">
        <v>665</v>
      </c>
      <c r="B72" s="103" t="s">
        <v>172</v>
      </c>
      <c r="C72" s="104">
        <v>12</v>
      </c>
      <c r="D72" s="104">
        <v>11</v>
      </c>
      <c r="E72" s="104">
        <v>13</v>
      </c>
      <c r="F72" s="104">
        <v>10</v>
      </c>
      <c r="G72" s="104">
        <v>23</v>
      </c>
      <c r="H72" s="104">
        <v>10</v>
      </c>
      <c r="I72" s="104">
        <v>24</v>
      </c>
      <c r="J72" s="104">
        <v>11</v>
      </c>
      <c r="K72" s="104">
        <v>21</v>
      </c>
      <c r="L72" s="104">
        <v>5</v>
      </c>
      <c r="M72" s="104">
        <v>7</v>
      </c>
      <c r="N72" s="104">
        <v>7</v>
      </c>
      <c r="O72" s="104">
        <v>100</v>
      </c>
      <c r="P72" s="104">
        <v>54</v>
      </c>
      <c r="Q72" s="104">
        <v>154</v>
      </c>
    </row>
    <row r="73" spans="1:17" ht="12.75" customHeight="1">
      <c r="A73" s="213">
        <v>680</v>
      </c>
      <c r="B73" s="103" t="s">
        <v>168</v>
      </c>
      <c r="C73" s="104">
        <v>135</v>
      </c>
      <c r="D73" s="104">
        <v>111</v>
      </c>
      <c r="E73" s="104">
        <v>161</v>
      </c>
      <c r="F73" s="104">
        <v>111</v>
      </c>
      <c r="G73" s="104">
        <v>258</v>
      </c>
      <c r="H73" s="104">
        <v>142</v>
      </c>
      <c r="I73" s="104">
        <v>334</v>
      </c>
      <c r="J73" s="104">
        <v>136</v>
      </c>
      <c r="K73" s="104">
        <v>269</v>
      </c>
      <c r="L73" s="104">
        <v>96</v>
      </c>
      <c r="M73" s="104">
        <v>96</v>
      </c>
      <c r="N73" s="104">
        <v>23</v>
      </c>
      <c r="O73" s="104">
        <v>1253</v>
      </c>
      <c r="P73" s="104">
        <v>619</v>
      </c>
      <c r="Q73" s="104">
        <v>1872</v>
      </c>
    </row>
    <row r="74" spans="1:17" ht="12.75" customHeight="1">
      <c r="A74" s="213">
        <v>682</v>
      </c>
      <c r="B74" s="103" t="s">
        <v>170</v>
      </c>
      <c r="C74" s="104">
        <v>34</v>
      </c>
      <c r="D74" s="104">
        <v>35</v>
      </c>
      <c r="E74" s="104">
        <v>41</v>
      </c>
      <c r="F74" s="104">
        <v>31</v>
      </c>
      <c r="G74" s="104">
        <v>50</v>
      </c>
      <c r="H74" s="104">
        <v>39</v>
      </c>
      <c r="I74" s="104">
        <v>69</v>
      </c>
      <c r="J74" s="104">
        <v>31</v>
      </c>
      <c r="K74" s="104">
        <v>71</v>
      </c>
      <c r="L74" s="104">
        <v>26</v>
      </c>
      <c r="M74" s="104">
        <v>27</v>
      </c>
      <c r="N74" s="104">
        <v>13</v>
      </c>
      <c r="O74" s="104">
        <v>292</v>
      </c>
      <c r="P74" s="104">
        <v>175</v>
      </c>
      <c r="Q74" s="104">
        <v>467</v>
      </c>
    </row>
    <row r="75" spans="1:17" ht="12.75" customHeight="1">
      <c r="A75" s="213">
        <v>683</v>
      </c>
      <c r="B75" s="103" t="s">
        <v>174</v>
      </c>
      <c r="C75" s="104">
        <v>23</v>
      </c>
      <c r="D75" s="104">
        <v>25</v>
      </c>
      <c r="E75" s="104">
        <v>36</v>
      </c>
      <c r="F75" s="104">
        <v>23</v>
      </c>
      <c r="G75" s="104">
        <v>52</v>
      </c>
      <c r="H75" s="104">
        <v>29</v>
      </c>
      <c r="I75" s="104">
        <v>80</v>
      </c>
      <c r="J75" s="104">
        <v>33</v>
      </c>
      <c r="K75" s="104">
        <v>54</v>
      </c>
      <c r="L75" s="104">
        <v>27</v>
      </c>
      <c r="M75" s="104">
        <v>16</v>
      </c>
      <c r="N75" s="104">
        <v>7</v>
      </c>
      <c r="O75" s="104">
        <v>261</v>
      </c>
      <c r="P75" s="104">
        <v>144</v>
      </c>
      <c r="Q75" s="104">
        <v>405</v>
      </c>
    </row>
    <row r="76" spans="1:17" ht="12.75" customHeight="1">
      <c r="A76" s="213">
        <v>684</v>
      </c>
      <c r="B76" s="103" t="s">
        <v>171</v>
      </c>
      <c r="C76" s="104">
        <v>11</v>
      </c>
      <c r="D76" s="104">
        <v>11</v>
      </c>
      <c r="E76" s="104">
        <v>16</v>
      </c>
      <c r="F76" s="104">
        <v>11</v>
      </c>
      <c r="G76" s="104">
        <v>25</v>
      </c>
      <c r="H76" s="104">
        <v>7</v>
      </c>
      <c r="I76" s="104">
        <v>33</v>
      </c>
      <c r="J76" s="104">
        <v>10</v>
      </c>
      <c r="K76" s="104">
        <v>26</v>
      </c>
      <c r="L76" s="104">
        <v>13</v>
      </c>
      <c r="M76" s="104">
        <v>10</v>
      </c>
      <c r="N76" s="104">
        <v>6</v>
      </c>
      <c r="O76" s="104">
        <v>121</v>
      </c>
      <c r="P76" s="104">
        <v>58</v>
      </c>
      <c r="Q76" s="104">
        <v>179</v>
      </c>
    </row>
    <row r="77" spans="1:17" ht="12.75" customHeight="1">
      <c r="A77" s="213">
        <v>685</v>
      </c>
      <c r="B77" s="103" t="s">
        <v>173</v>
      </c>
      <c r="C77" s="104">
        <v>36</v>
      </c>
      <c r="D77" s="104">
        <v>18</v>
      </c>
      <c r="E77" s="104">
        <v>32</v>
      </c>
      <c r="F77" s="104">
        <v>21</v>
      </c>
      <c r="G77" s="104">
        <v>50</v>
      </c>
      <c r="H77" s="104">
        <v>27</v>
      </c>
      <c r="I77" s="104">
        <v>65</v>
      </c>
      <c r="J77" s="104">
        <v>29</v>
      </c>
      <c r="K77" s="104">
        <v>63</v>
      </c>
      <c r="L77" s="104">
        <v>27</v>
      </c>
      <c r="M77" s="104">
        <v>16</v>
      </c>
      <c r="N77" s="104">
        <v>12</v>
      </c>
      <c r="O77" s="104">
        <v>262</v>
      </c>
      <c r="P77" s="104">
        <v>134</v>
      </c>
      <c r="Q77" s="104">
        <v>396</v>
      </c>
    </row>
    <row r="78" spans="1:17" ht="12.75" customHeight="1">
      <c r="A78" s="213">
        <v>686</v>
      </c>
      <c r="B78" s="103" t="s">
        <v>164</v>
      </c>
      <c r="C78" s="104">
        <v>14</v>
      </c>
      <c r="D78" s="104">
        <v>13</v>
      </c>
      <c r="E78" s="104">
        <v>23</v>
      </c>
      <c r="F78" s="104">
        <v>18</v>
      </c>
      <c r="G78" s="104">
        <v>43</v>
      </c>
      <c r="H78" s="104">
        <v>21</v>
      </c>
      <c r="I78" s="104">
        <v>57</v>
      </c>
      <c r="J78" s="104">
        <v>24</v>
      </c>
      <c r="K78" s="104">
        <v>43</v>
      </c>
      <c r="L78" s="104">
        <v>22</v>
      </c>
      <c r="M78" s="104">
        <v>17</v>
      </c>
      <c r="N78" s="104">
        <v>5</v>
      </c>
      <c r="O78" s="104">
        <v>197</v>
      </c>
      <c r="P78" s="104">
        <v>103</v>
      </c>
      <c r="Q78" s="104">
        <v>300</v>
      </c>
    </row>
    <row r="79" spans="1:17" ht="12.75" customHeight="1">
      <c r="A79" s="213">
        <v>687</v>
      </c>
      <c r="B79" s="103" t="s">
        <v>437</v>
      </c>
      <c r="C79" s="104">
        <v>18</v>
      </c>
      <c r="D79" s="104">
        <v>16</v>
      </c>
      <c r="E79" s="104">
        <v>21</v>
      </c>
      <c r="F79" s="104">
        <v>28</v>
      </c>
      <c r="G79" s="104">
        <v>40</v>
      </c>
      <c r="H79" s="104">
        <v>25</v>
      </c>
      <c r="I79" s="104">
        <v>70</v>
      </c>
      <c r="J79" s="104">
        <v>27</v>
      </c>
      <c r="K79" s="104">
        <v>46</v>
      </c>
      <c r="L79" s="104">
        <v>23</v>
      </c>
      <c r="M79" s="104">
        <v>19</v>
      </c>
      <c r="N79" s="104">
        <v>8</v>
      </c>
      <c r="O79" s="104">
        <v>214</v>
      </c>
      <c r="P79" s="104">
        <v>127</v>
      </c>
      <c r="Q79" s="104">
        <v>341</v>
      </c>
    </row>
    <row r="80" spans="1:17" ht="14.25" customHeight="1">
      <c r="A80" s="212">
        <v>7</v>
      </c>
      <c r="B80" s="99" t="s">
        <v>175</v>
      </c>
      <c r="C80" s="100">
        <v>195</v>
      </c>
      <c r="D80" s="100">
        <v>188</v>
      </c>
      <c r="E80" s="100">
        <v>234</v>
      </c>
      <c r="F80" s="100">
        <v>205</v>
      </c>
      <c r="G80" s="100">
        <v>371</v>
      </c>
      <c r="H80" s="100">
        <v>211</v>
      </c>
      <c r="I80" s="100">
        <v>492</v>
      </c>
      <c r="J80" s="100">
        <v>252</v>
      </c>
      <c r="K80" s="100">
        <v>423</v>
      </c>
      <c r="L80" s="100">
        <v>172</v>
      </c>
      <c r="M80" s="100">
        <v>140</v>
      </c>
      <c r="N80" s="100">
        <v>43</v>
      </c>
      <c r="O80" s="100">
        <v>1855</v>
      </c>
      <c r="P80" s="100">
        <v>1071</v>
      </c>
      <c r="Q80" s="100">
        <v>2926</v>
      </c>
    </row>
    <row r="81" spans="1:17" ht="12.75" customHeight="1">
      <c r="A81" s="213">
        <v>760</v>
      </c>
      <c r="B81" s="103" t="s">
        <v>181</v>
      </c>
      <c r="C81" s="104">
        <v>10</v>
      </c>
      <c r="D81" s="104">
        <v>10</v>
      </c>
      <c r="E81" s="104">
        <v>13</v>
      </c>
      <c r="F81" s="104">
        <v>11</v>
      </c>
      <c r="G81" s="104">
        <v>22</v>
      </c>
      <c r="H81" s="104">
        <v>13</v>
      </c>
      <c r="I81" s="104">
        <v>23</v>
      </c>
      <c r="J81" s="104">
        <v>10</v>
      </c>
      <c r="K81" s="104">
        <v>23</v>
      </c>
      <c r="L81" s="104">
        <v>12</v>
      </c>
      <c r="M81" s="104" t="s">
        <v>450</v>
      </c>
      <c r="N81" s="104" t="s">
        <v>450</v>
      </c>
      <c r="O81" s="104">
        <v>91</v>
      </c>
      <c r="P81" s="104">
        <v>56</v>
      </c>
      <c r="Q81" s="104">
        <v>147</v>
      </c>
    </row>
    <row r="82" spans="1:17" ht="12.75" customHeight="1">
      <c r="A82" s="213">
        <v>761</v>
      </c>
      <c r="B82" s="103" t="s">
        <v>177</v>
      </c>
      <c r="C82" s="104">
        <v>10</v>
      </c>
      <c r="D82" s="104">
        <v>11</v>
      </c>
      <c r="E82" s="104">
        <v>12</v>
      </c>
      <c r="F82" s="104" t="s">
        <v>450</v>
      </c>
      <c r="G82" s="104">
        <v>22</v>
      </c>
      <c r="H82" s="104">
        <v>10</v>
      </c>
      <c r="I82" s="104">
        <v>29</v>
      </c>
      <c r="J82" s="104">
        <v>18</v>
      </c>
      <c r="K82" s="104">
        <v>23</v>
      </c>
      <c r="L82" s="104">
        <v>15</v>
      </c>
      <c r="M82" s="104">
        <v>9</v>
      </c>
      <c r="N82" s="104" t="s">
        <v>450</v>
      </c>
      <c r="O82" s="104">
        <v>105</v>
      </c>
      <c r="P82" s="104">
        <v>54</v>
      </c>
      <c r="Q82" s="104">
        <v>159</v>
      </c>
    </row>
    <row r="83" spans="1:17" ht="12.75" customHeight="1">
      <c r="A83" s="213">
        <v>763</v>
      </c>
      <c r="B83" s="103" t="s">
        <v>180</v>
      </c>
      <c r="C83" s="104">
        <v>12</v>
      </c>
      <c r="D83" s="104">
        <v>17</v>
      </c>
      <c r="E83" s="104">
        <v>19</v>
      </c>
      <c r="F83" s="104">
        <v>12</v>
      </c>
      <c r="G83" s="104">
        <v>25</v>
      </c>
      <c r="H83" s="104">
        <v>16</v>
      </c>
      <c r="I83" s="104">
        <v>43</v>
      </c>
      <c r="J83" s="104">
        <v>18</v>
      </c>
      <c r="K83" s="104">
        <v>28</v>
      </c>
      <c r="L83" s="104" t="s">
        <v>450</v>
      </c>
      <c r="M83" s="104">
        <v>14</v>
      </c>
      <c r="N83" s="104" t="s">
        <v>450</v>
      </c>
      <c r="O83" s="104">
        <v>141</v>
      </c>
      <c r="P83" s="104">
        <v>63</v>
      </c>
      <c r="Q83" s="104">
        <v>204</v>
      </c>
    </row>
    <row r="84" spans="1:17" ht="12.75" customHeight="1">
      <c r="A84" s="213">
        <v>764</v>
      </c>
      <c r="B84" s="103" t="s">
        <v>176</v>
      </c>
      <c r="C84" s="104">
        <v>24</v>
      </c>
      <c r="D84" s="104">
        <v>16</v>
      </c>
      <c r="E84" s="104">
        <v>20</v>
      </c>
      <c r="F84" s="104">
        <v>28</v>
      </c>
      <c r="G84" s="104">
        <v>41</v>
      </c>
      <c r="H84" s="104">
        <v>24</v>
      </c>
      <c r="I84" s="104">
        <v>54</v>
      </c>
      <c r="J84" s="104">
        <v>23</v>
      </c>
      <c r="K84" s="104">
        <v>50</v>
      </c>
      <c r="L84" s="104">
        <v>19</v>
      </c>
      <c r="M84" s="104" t="s">
        <v>450</v>
      </c>
      <c r="N84" s="104" t="s">
        <v>450</v>
      </c>
      <c r="O84" s="104">
        <v>189</v>
      </c>
      <c r="P84" s="104">
        <v>110</v>
      </c>
      <c r="Q84" s="104">
        <v>299</v>
      </c>
    </row>
    <row r="85" spans="1:17" ht="12.75" customHeight="1">
      <c r="A85" s="213">
        <v>765</v>
      </c>
      <c r="B85" s="103" t="s">
        <v>183</v>
      </c>
      <c r="C85" s="104">
        <v>18</v>
      </c>
      <c r="D85" s="104">
        <v>15</v>
      </c>
      <c r="E85" s="104">
        <v>15</v>
      </c>
      <c r="F85" s="104" t="s">
        <v>450</v>
      </c>
      <c r="G85" s="104">
        <v>27</v>
      </c>
      <c r="H85" s="104">
        <v>12</v>
      </c>
      <c r="I85" s="104">
        <v>35</v>
      </c>
      <c r="J85" s="104">
        <v>18</v>
      </c>
      <c r="K85" s="104">
        <v>27</v>
      </c>
      <c r="L85" s="104" t="s">
        <v>450</v>
      </c>
      <c r="M85" s="104">
        <v>7</v>
      </c>
      <c r="N85" s="104">
        <v>8</v>
      </c>
      <c r="O85" s="104">
        <v>129</v>
      </c>
      <c r="P85" s="104">
        <v>53</v>
      </c>
      <c r="Q85" s="104">
        <v>182</v>
      </c>
    </row>
    <row r="86" spans="1:17" ht="12.75" customHeight="1">
      <c r="A86" s="213">
        <v>767</v>
      </c>
      <c r="B86" s="103" t="s">
        <v>179</v>
      </c>
      <c r="C86" s="104">
        <v>12</v>
      </c>
      <c r="D86" s="104">
        <v>13</v>
      </c>
      <c r="E86" s="104">
        <v>19</v>
      </c>
      <c r="F86" s="104">
        <v>14</v>
      </c>
      <c r="G86" s="104">
        <v>20</v>
      </c>
      <c r="H86" s="104">
        <v>16</v>
      </c>
      <c r="I86" s="104">
        <v>38</v>
      </c>
      <c r="J86" s="104">
        <v>27</v>
      </c>
      <c r="K86" s="104">
        <v>30</v>
      </c>
      <c r="L86" s="104">
        <v>13</v>
      </c>
      <c r="M86" s="104" t="s">
        <v>450</v>
      </c>
      <c r="N86" s="104" t="s">
        <v>450</v>
      </c>
      <c r="O86" s="104">
        <v>119</v>
      </c>
      <c r="P86" s="104">
        <v>83</v>
      </c>
      <c r="Q86" s="104">
        <v>202</v>
      </c>
    </row>
    <row r="87" spans="1:17" ht="12.75" customHeight="1">
      <c r="A87" s="213">
        <v>780</v>
      </c>
      <c r="B87" s="103" t="s">
        <v>182</v>
      </c>
      <c r="C87" s="104">
        <v>87</v>
      </c>
      <c r="D87" s="104">
        <v>79</v>
      </c>
      <c r="E87" s="104">
        <v>104</v>
      </c>
      <c r="F87" s="104">
        <v>87</v>
      </c>
      <c r="G87" s="104">
        <v>150</v>
      </c>
      <c r="H87" s="104">
        <v>81</v>
      </c>
      <c r="I87" s="104">
        <v>198</v>
      </c>
      <c r="J87" s="104">
        <v>92</v>
      </c>
      <c r="K87" s="104">
        <v>173</v>
      </c>
      <c r="L87" s="104">
        <v>64</v>
      </c>
      <c r="M87" s="104">
        <v>62</v>
      </c>
      <c r="N87" s="104">
        <v>17</v>
      </c>
      <c r="O87" s="104">
        <v>774</v>
      </c>
      <c r="P87" s="104">
        <v>420</v>
      </c>
      <c r="Q87" s="104">
        <v>1194</v>
      </c>
    </row>
    <row r="88" spans="1:17" ht="12.75" customHeight="1">
      <c r="A88" s="213">
        <v>781</v>
      </c>
      <c r="B88" s="103" t="s">
        <v>178</v>
      </c>
      <c r="C88" s="104">
        <v>23</v>
      </c>
      <c r="D88" s="104">
        <v>27</v>
      </c>
      <c r="E88" s="104">
        <v>32</v>
      </c>
      <c r="F88" s="104">
        <v>34</v>
      </c>
      <c r="G88" s="104">
        <v>64</v>
      </c>
      <c r="H88" s="104">
        <v>39</v>
      </c>
      <c r="I88" s="104">
        <v>73</v>
      </c>
      <c r="J88" s="104">
        <v>47</v>
      </c>
      <c r="K88" s="104">
        <v>69</v>
      </c>
      <c r="L88" s="104">
        <v>28</v>
      </c>
      <c r="M88" s="104">
        <v>22</v>
      </c>
      <c r="N88" s="104">
        <v>4</v>
      </c>
      <c r="O88" s="104">
        <v>283</v>
      </c>
      <c r="P88" s="104">
        <v>179</v>
      </c>
      <c r="Q88" s="104">
        <v>462</v>
      </c>
    </row>
    <row r="89" spans="1:17" ht="14.25" customHeight="1">
      <c r="A89" s="212">
        <v>8</v>
      </c>
      <c r="B89" s="99" t="s">
        <v>184</v>
      </c>
      <c r="C89" s="100">
        <v>245</v>
      </c>
      <c r="D89" s="100">
        <v>289</v>
      </c>
      <c r="E89" s="100">
        <v>397</v>
      </c>
      <c r="F89" s="100">
        <v>319</v>
      </c>
      <c r="G89" s="100">
        <v>594</v>
      </c>
      <c r="H89" s="100">
        <v>365</v>
      </c>
      <c r="I89" s="100">
        <v>782</v>
      </c>
      <c r="J89" s="100">
        <v>411</v>
      </c>
      <c r="K89" s="100">
        <v>591</v>
      </c>
      <c r="L89" s="100">
        <v>243</v>
      </c>
      <c r="M89" s="100">
        <v>196</v>
      </c>
      <c r="N89" s="100">
        <v>66</v>
      </c>
      <c r="O89" s="100">
        <v>2805</v>
      </c>
      <c r="P89" s="100">
        <v>1693</v>
      </c>
      <c r="Q89" s="100">
        <v>4498</v>
      </c>
    </row>
    <row r="90" spans="1:17" ht="12.75" customHeight="1">
      <c r="A90" s="213">
        <v>821</v>
      </c>
      <c r="B90" s="103" t="s">
        <v>436</v>
      </c>
      <c r="C90" s="104" t="s">
        <v>450</v>
      </c>
      <c r="D90" s="104">
        <v>14</v>
      </c>
      <c r="E90" s="104">
        <v>9</v>
      </c>
      <c r="F90" s="104">
        <v>14</v>
      </c>
      <c r="G90" s="104">
        <v>10</v>
      </c>
      <c r="H90" s="104">
        <v>7</v>
      </c>
      <c r="I90" s="104">
        <v>13</v>
      </c>
      <c r="J90" s="104">
        <v>11</v>
      </c>
      <c r="K90" s="104">
        <v>8</v>
      </c>
      <c r="L90" s="104" t="s">
        <v>450</v>
      </c>
      <c r="M90" s="104">
        <v>5</v>
      </c>
      <c r="N90" s="104" t="s">
        <v>450</v>
      </c>
      <c r="O90" s="104">
        <v>45</v>
      </c>
      <c r="P90" s="104">
        <v>46</v>
      </c>
      <c r="Q90" s="104">
        <v>91</v>
      </c>
    </row>
    <row r="91" spans="1:17" ht="12.75" customHeight="1">
      <c r="A91" s="213">
        <v>834</v>
      </c>
      <c r="B91" s="103" t="s">
        <v>193</v>
      </c>
      <c r="C91" s="104">
        <v>12</v>
      </c>
      <c r="D91" s="104" t="s">
        <v>450</v>
      </c>
      <c r="E91" s="104">
        <v>13</v>
      </c>
      <c r="F91" s="104">
        <v>14</v>
      </c>
      <c r="G91" s="104">
        <v>20</v>
      </c>
      <c r="H91" s="104">
        <v>9</v>
      </c>
      <c r="I91" s="104">
        <v>25</v>
      </c>
      <c r="J91" s="104">
        <v>20</v>
      </c>
      <c r="K91" s="104">
        <v>12</v>
      </c>
      <c r="L91" s="104" t="s">
        <v>450</v>
      </c>
      <c r="M91" s="104">
        <v>8</v>
      </c>
      <c r="N91" s="104">
        <v>5</v>
      </c>
      <c r="O91" s="104">
        <v>90</v>
      </c>
      <c r="P91" s="104">
        <v>48</v>
      </c>
      <c r="Q91" s="104">
        <v>138</v>
      </c>
    </row>
    <row r="92" spans="1:17" ht="12.75" customHeight="1">
      <c r="A92" s="213">
        <v>840</v>
      </c>
      <c r="B92" s="103" t="s">
        <v>190</v>
      </c>
      <c r="C92" s="104">
        <v>20</v>
      </c>
      <c r="D92" s="104">
        <v>12</v>
      </c>
      <c r="E92" s="104">
        <v>24</v>
      </c>
      <c r="F92" s="104">
        <v>23</v>
      </c>
      <c r="G92" s="104">
        <v>45</v>
      </c>
      <c r="H92" s="104">
        <v>22</v>
      </c>
      <c r="I92" s="104">
        <v>68</v>
      </c>
      <c r="J92" s="104">
        <v>31</v>
      </c>
      <c r="K92" s="104">
        <v>23</v>
      </c>
      <c r="L92" s="104">
        <v>17</v>
      </c>
      <c r="M92" s="104">
        <v>10</v>
      </c>
      <c r="N92" s="104">
        <v>5</v>
      </c>
      <c r="O92" s="104">
        <v>190</v>
      </c>
      <c r="P92" s="104">
        <v>110</v>
      </c>
      <c r="Q92" s="104">
        <v>300</v>
      </c>
    </row>
    <row r="93" spans="1:17" ht="12.75" customHeight="1">
      <c r="A93" s="213">
        <v>860</v>
      </c>
      <c r="B93" s="103" t="s">
        <v>187</v>
      </c>
      <c r="C93" s="104">
        <v>19</v>
      </c>
      <c r="D93" s="104">
        <v>17</v>
      </c>
      <c r="E93" s="104">
        <v>22</v>
      </c>
      <c r="F93" s="104">
        <v>12</v>
      </c>
      <c r="G93" s="104">
        <v>39</v>
      </c>
      <c r="H93" s="104">
        <v>24</v>
      </c>
      <c r="I93" s="104">
        <v>51</v>
      </c>
      <c r="J93" s="104">
        <v>26</v>
      </c>
      <c r="K93" s="104">
        <v>54</v>
      </c>
      <c r="L93" s="104">
        <v>12</v>
      </c>
      <c r="M93" s="104">
        <v>13</v>
      </c>
      <c r="N93" s="104">
        <v>4</v>
      </c>
      <c r="O93" s="104">
        <v>198</v>
      </c>
      <c r="P93" s="104">
        <v>95</v>
      </c>
      <c r="Q93" s="104">
        <v>293</v>
      </c>
    </row>
    <row r="94" spans="1:17" ht="12.75" customHeight="1">
      <c r="A94" s="213">
        <v>861</v>
      </c>
      <c r="B94" s="103" t="s">
        <v>189</v>
      </c>
      <c r="C94" s="104">
        <v>13</v>
      </c>
      <c r="D94" s="104">
        <v>18</v>
      </c>
      <c r="E94" s="104">
        <v>15</v>
      </c>
      <c r="F94" s="104">
        <v>17</v>
      </c>
      <c r="G94" s="104">
        <v>38</v>
      </c>
      <c r="H94" s="104">
        <v>19</v>
      </c>
      <c r="I94" s="104">
        <v>28</v>
      </c>
      <c r="J94" s="104">
        <v>22</v>
      </c>
      <c r="K94" s="104">
        <v>21</v>
      </c>
      <c r="L94" s="104">
        <v>17</v>
      </c>
      <c r="M94" s="104" t="s">
        <v>450</v>
      </c>
      <c r="N94" s="104" t="s">
        <v>450</v>
      </c>
      <c r="O94" s="104">
        <v>115</v>
      </c>
      <c r="P94" s="104">
        <v>93</v>
      </c>
      <c r="Q94" s="104">
        <v>208</v>
      </c>
    </row>
    <row r="95" spans="1:17" ht="12.75" customHeight="1">
      <c r="A95" s="213">
        <v>862</v>
      </c>
      <c r="B95" s="103" t="s">
        <v>186</v>
      </c>
      <c r="C95" s="104" t="s">
        <v>450</v>
      </c>
      <c r="D95" s="104">
        <v>10</v>
      </c>
      <c r="E95" s="104">
        <v>7</v>
      </c>
      <c r="F95" s="104">
        <v>9</v>
      </c>
      <c r="G95" s="104">
        <v>13</v>
      </c>
      <c r="H95" s="104">
        <v>11</v>
      </c>
      <c r="I95" s="104">
        <v>17</v>
      </c>
      <c r="J95" s="104">
        <v>10</v>
      </c>
      <c r="K95" s="104">
        <v>20</v>
      </c>
      <c r="L95" s="104">
        <v>6</v>
      </c>
      <c r="M95" s="104">
        <v>9</v>
      </c>
      <c r="N95" s="104" t="s">
        <v>450</v>
      </c>
      <c r="O95" s="104">
        <v>66</v>
      </c>
      <c r="P95" s="104">
        <v>46</v>
      </c>
      <c r="Q95" s="104">
        <v>112</v>
      </c>
    </row>
    <row r="96" spans="1:17" ht="12.75" customHeight="1">
      <c r="A96" s="213">
        <v>880</v>
      </c>
      <c r="B96" s="103" t="s">
        <v>188</v>
      </c>
      <c r="C96" s="104">
        <v>70</v>
      </c>
      <c r="D96" s="104">
        <v>74</v>
      </c>
      <c r="E96" s="104">
        <v>102</v>
      </c>
      <c r="F96" s="104">
        <v>88</v>
      </c>
      <c r="G96" s="104">
        <v>155</v>
      </c>
      <c r="H96" s="104">
        <v>88</v>
      </c>
      <c r="I96" s="104">
        <v>207</v>
      </c>
      <c r="J96" s="104">
        <v>115</v>
      </c>
      <c r="K96" s="104">
        <v>167</v>
      </c>
      <c r="L96" s="104">
        <v>65</v>
      </c>
      <c r="M96" s="104">
        <v>49</v>
      </c>
      <c r="N96" s="104">
        <v>15</v>
      </c>
      <c r="O96" s="104">
        <v>750</v>
      </c>
      <c r="P96" s="104">
        <v>445</v>
      </c>
      <c r="Q96" s="104">
        <v>1195</v>
      </c>
    </row>
    <row r="97" spans="1:17" ht="12.75" customHeight="1">
      <c r="A97" s="213">
        <v>881</v>
      </c>
      <c r="B97" s="103" t="s">
        <v>191</v>
      </c>
      <c r="C97" s="104">
        <v>23</v>
      </c>
      <c r="D97" s="104">
        <v>33</v>
      </c>
      <c r="E97" s="104">
        <v>50</v>
      </c>
      <c r="F97" s="104">
        <v>31</v>
      </c>
      <c r="G97" s="104">
        <v>76</v>
      </c>
      <c r="H97" s="104">
        <v>42</v>
      </c>
      <c r="I97" s="104">
        <v>82</v>
      </c>
      <c r="J97" s="104">
        <v>44</v>
      </c>
      <c r="K97" s="104">
        <v>55</v>
      </c>
      <c r="L97" s="104">
        <v>26</v>
      </c>
      <c r="M97" s="104" t="s">
        <v>450</v>
      </c>
      <c r="N97" s="104" t="s">
        <v>450</v>
      </c>
      <c r="O97" s="104">
        <v>286</v>
      </c>
      <c r="P97" s="104">
        <v>176</v>
      </c>
      <c r="Q97" s="104">
        <v>462</v>
      </c>
    </row>
    <row r="98" spans="1:17" ht="12.75" customHeight="1">
      <c r="A98" s="213">
        <v>882</v>
      </c>
      <c r="B98" s="103" t="s">
        <v>192</v>
      </c>
      <c r="C98" s="104">
        <v>25</v>
      </c>
      <c r="D98" s="104">
        <v>33</v>
      </c>
      <c r="E98" s="104">
        <v>43</v>
      </c>
      <c r="F98" s="104">
        <v>25</v>
      </c>
      <c r="G98" s="104">
        <v>60</v>
      </c>
      <c r="H98" s="104">
        <v>47</v>
      </c>
      <c r="I98" s="104">
        <v>84</v>
      </c>
      <c r="J98" s="104">
        <v>45</v>
      </c>
      <c r="K98" s="104">
        <v>65</v>
      </c>
      <c r="L98" s="104">
        <v>20</v>
      </c>
      <c r="M98" s="104">
        <v>11</v>
      </c>
      <c r="N98" s="104">
        <v>9</v>
      </c>
      <c r="O98" s="104">
        <v>288</v>
      </c>
      <c r="P98" s="104">
        <v>179</v>
      </c>
      <c r="Q98" s="104">
        <v>467</v>
      </c>
    </row>
    <row r="99" spans="1:17" ht="12.75" customHeight="1">
      <c r="A99" s="213">
        <v>883</v>
      </c>
      <c r="B99" s="103" t="s">
        <v>195</v>
      </c>
      <c r="C99" s="104">
        <v>19</v>
      </c>
      <c r="D99" s="104">
        <v>44</v>
      </c>
      <c r="E99" s="104">
        <v>71</v>
      </c>
      <c r="F99" s="104">
        <v>47</v>
      </c>
      <c r="G99" s="104">
        <v>88</v>
      </c>
      <c r="H99" s="104">
        <v>59</v>
      </c>
      <c r="I99" s="104">
        <v>118</v>
      </c>
      <c r="J99" s="104">
        <v>54</v>
      </c>
      <c r="K99" s="104">
        <v>96</v>
      </c>
      <c r="L99" s="104">
        <v>45</v>
      </c>
      <c r="M99" s="104">
        <v>39</v>
      </c>
      <c r="N99" s="104">
        <v>14</v>
      </c>
      <c r="O99" s="104">
        <v>431</v>
      </c>
      <c r="P99" s="104">
        <v>263</v>
      </c>
      <c r="Q99" s="104">
        <v>694</v>
      </c>
    </row>
    <row r="100" spans="1:17" ht="12.75" customHeight="1">
      <c r="A100" s="213">
        <v>884</v>
      </c>
      <c r="B100" s="103" t="s">
        <v>194</v>
      </c>
      <c r="C100" s="104">
        <v>17</v>
      </c>
      <c r="D100" s="104" t="s">
        <v>450</v>
      </c>
      <c r="E100" s="104">
        <v>27</v>
      </c>
      <c r="F100" s="104">
        <v>19</v>
      </c>
      <c r="G100" s="104">
        <v>41</v>
      </c>
      <c r="H100" s="104">
        <v>24</v>
      </c>
      <c r="I100" s="104">
        <v>45</v>
      </c>
      <c r="J100" s="104">
        <v>24</v>
      </c>
      <c r="K100" s="104">
        <v>49</v>
      </c>
      <c r="L100" s="104">
        <v>19</v>
      </c>
      <c r="M100" s="104">
        <v>17</v>
      </c>
      <c r="N100" s="104" t="s">
        <v>450</v>
      </c>
      <c r="O100" s="104">
        <v>196</v>
      </c>
      <c r="P100" s="104">
        <v>86</v>
      </c>
      <c r="Q100" s="104">
        <v>282</v>
      </c>
    </row>
    <row r="101" spans="1:17" ht="12.75" customHeight="1">
      <c r="A101" s="213">
        <v>885</v>
      </c>
      <c r="B101" s="103" t="s">
        <v>185</v>
      </c>
      <c r="C101" s="104">
        <v>21</v>
      </c>
      <c r="D101" s="104">
        <v>20</v>
      </c>
      <c r="E101" s="104">
        <v>23</v>
      </c>
      <c r="F101" s="104">
        <v>29</v>
      </c>
      <c r="G101" s="104">
        <v>25</v>
      </c>
      <c r="H101" s="104">
        <v>23</v>
      </c>
      <c r="I101" s="104">
        <v>57</v>
      </c>
      <c r="J101" s="104">
        <v>20</v>
      </c>
      <c r="K101" s="104">
        <v>31</v>
      </c>
      <c r="L101" s="104">
        <v>14</v>
      </c>
      <c r="M101" s="104">
        <v>14</v>
      </c>
      <c r="N101" s="104">
        <v>4</v>
      </c>
      <c r="O101" s="104">
        <v>171</v>
      </c>
      <c r="P101" s="104">
        <v>110</v>
      </c>
      <c r="Q101" s="104">
        <v>281</v>
      </c>
    </row>
    <row r="102" spans="1:17" ht="14.25" customHeight="1">
      <c r="A102" s="212">
        <v>9</v>
      </c>
      <c r="B102" s="99" t="s">
        <v>196</v>
      </c>
      <c r="C102" s="100">
        <v>73</v>
      </c>
      <c r="D102" s="100">
        <v>95</v>
      </c>
      <c r="E102" s="100">
        <v>94</v>
      </c>
      <c r="F102" s="100">
        <v>78</v>
      </c>
      <c r="G102" s="100">
        <v>123</v>
      </c>
      <c r="H102" s="100">
        <v>87</v>
      </c>
      <c r="I102" s="100">
        <v>190</v>
      </c>
      <c r="J102" s="100">
        <v>96</v>
      </c>
      <c r="K102" s="100">
        <v>117</v>
      </c>
      <c r="L102" s="100">
        <v>47</v>
      </c>
      <c r="M102" s="100">
        <v>55</v>
      </c>
      <c r="N102" s="100">
        <v>14</v>
      </c>
      <c r="O102" s="100">
        <v>652</v>
      </c>
      <c r="P102" s="100">
        <v>417</v>
      </c>
      <c r="Q102" s="100">
        <v>1069</v>
      </c>
    </row>
    <row r="103" spans="1:17" ht="12.75" customHeight="1">
      <c r="A103" s="213">
        <v>980</v>
      </c>
      <c r="B103" s="103" t="s">
        <v>197</v>
      </c>
      <c r="C103" s="104">
        <v>73</v>
      </c>
      <c r="D103" s="104">
        <v>95</v>
      </c>
      <c r="E103" s="104">
        <v>94</v>
      </c>
      <c r="F103" s="104">
        <v>78</v>
      </c>
      <c r="G103" s="104">
        <v>123</v>
      </c>
      <c r="H103" s="104">
        <v>87</v>
      </c>
      <c r="I103" s="104">
        <v>190</v>
      </c>
      <c r="J103" s="104">
        <v>96</v>
      </c>
      <c r="K103" s="104">
        <v>117</v>
      </c>
      <c r="L103" s="104">
        <v>47</v>
      </c>
      <c r="M103" s="104">
        <v>55</v>
      </c>
      <c r="N103" s="104">
        <v>14</v>
      </c>
      <c r="O103" s="104">
        <v>652</v>
      </c>
      <c r="P103" s="104">
        <v>417</v>
      </c>
      <c r="Q103" s="104">
        <v>1069</v>
      </c>
    </row>
    <row r="104" spans="1:17" ht="14.25" customHeight="1">
      <c r="A104" s="212">
        <v>10</v>
      </c>
      <c r="B104" s="99" t="s">
        <v>198</v>
      </c>
      <c r="C104" s="100">
        <v>190</v>
      </c>
      <c r="D104" s="100">
        <v>187</v>
      </c>
      <c r="E104" s="100">
        <v>246</v>
      </c>
      <c r="F104" s="100">
        <v>197</v>
      </c>
      <c r="G104" s="100">
        <v>358</v>
      </c>
      <c r="H104" s="100">
        <v>200</v>
      </c>
      <c r="I104" s="100">
        <v>474</v>
      </c>
      <c r="J104" s="100">
        <v>218</v>
      </c>
      <c r="K104" s="100">
        <v>330</v>
      </c>
      <c r="L104" s="100">
        <v>152</v>
      </c>
      <c r="M104" s="100">
        <v>135</v>
      </c>
      <c r="N104" s="100">
        <v>49</v>
      </c>
      <c r="O104" s="100">
        <v>1733</v>
      </c>
      <c r="P104" s="100">
        <v>1003</v>
      </c>
      <c r="Q104" s="100">
        <v>2736</v>
      </c>
    </row>
    <row r="105" spans="1:17" ht="12.75" customHeight="1">
      <c r="A105" s="213">
        <v>1060</v>
      </c>
      <c r="B105" s="103" t="s">
        <v>201</v>
      </c>
      <c r="C105" s="104">
        <v>18</v>
      </c>
      <c r="D105" s="104">
        <v>22</v>
      </c>
      <c r="E105" s="104">
        <v>29</v>
      </c>
      <c r="F105" s="104">
        <v>17</v>
      </c>
      <c r="G105" s="104">
        <v>58</v>
      </c>
      <c r="H105" s="104">
        <v>22</v>
      </c>
      <c r="I105" s="104">
        <v>48</v>
      </c>
      <c r="J105" s="104">
        <v>31</v>
      </c>
      <c r="K105" s="104">
        <v>28</v>
      </c>
      <c r="L105" s="104">
        <v>17</v>
      </c>
      <c r="M105" s="104">
        <v>12</v>
      </c>
      <c r="N105" s="104">
        <v>7</v>
      </c>
      <c r="O105" s="104">
        <v>193</v>
      </c>
      <c r="P105" s="104">
        <v>116</v>
      </c>
      <c r="Q105" s="104">
        <v>309</v>
      </c>
    </row>
    <row r="106" spans="1:17" ht="12.75" customHeight="1">
      <c r="A106" s="213">
        <v>1080</v>
      </c>
      <c r="B106" s="103" t="s">
        <v>200</v>
      </c>
      <c r="C106" s="104">
        <v>75</v>
      </c>
      <c r="D106" s="104">
        <v>59</v>
      </c>
      <c r="E106" s="104">
        <v>96</v>
      </c>
      <c r="F106" s="104">
        <v>71</v>
      </c>
      <c r="G106" s="104">
        <v>118</v>
      </c>
      <c r="H106" s="104">
        <v>67</v>
      </c>
      <c r="I106" s="104">
        <v>200</v>
      </c>
      <c r="J106" s="104">
        <v>65</v>
      </c>
      <c r="K106" s="104">
        <v>119</v>
      </c>
      <c r="L106" s="104">
        <v>60</v>
      </c>
      <c r="M106" s="104">
        <v>57</v>
      </c>
      <c r="N106" s="104">
        <v>16</v>
      </c>
      <c r="O106" s="104">
        <v>665</v>
      </c>
      <c r="P106" s="104">
        <v>338</v>
      </c>
      <c r="Q106" s="104">
        <v>1003</v>
      </c>
    </row>
    <row r="107" spans="1:17" ht="12.75" customHeight="1">
      <c r="A107" s="213">
        <v>1081</v>
      </c>
      <c r="B107" s="103" t="s">
        <v>202</v>
      </c>
      <c r="C107" s="104">
        <v>40</v>
      </c>
      <c r="D107" s="104">
        <v>40</v>
      </c>
      <c r="E107" s="104">
        <v>43</v>
      </c>
      <c r="F107" s="104">
        <v>39</v>
      </c>
      <c r="G107" s="104">
        <v>68</v>
      </c>
      <c r="H107" s="104">
        <v>41</v>
      </c>
      <c r="I107" s="104">
        <v>83</v>
      </c>
      <c r="J107" s="104">
        <v>49</v>
      </c>
      <c r="K107" s="104">
        <v>70</v>
      </c>
      <c r="L107" s="104">
        <v>34</v>
      </c>
      <c r="M107" s="104">
        <v>26</v>
      </c>
      <c r="N107" s="104">
        <v>12</v>
      </c>
      <c r="O107" s="104">
        <v>330</v>
      </c>
      <c r="P107" s="104">
        <v>215</v>
      </c>
      <c r="Q107" s="104">
        <v>545</v>
      </c>
    </row>
    <row r="108" spans="1:17" ht="12.75" customHeight="1">
      <c r="A108" s="213">
        <v>1082</v>
      </c>
      <c r="B108" s="103" t="s">
        <v>199</v>
      </c>
      <c r="C108" s="104">
        <v>42</v>
      </c>
      <c r="D108" s="104">
        <v>47</v>
      </c>
      <c r="E108" s="104">
        <v>53</v>
      </c>
      <c r="F108" s="104">
        <v>44</v>
      </c>
      <c r="G108" s="104">
        <v>75</v>
      </c>
      <c r="H108" s="104">
        <v>42</v>
      </c>
      <c r="I108" s="104">
        <v>88</v>
      </c>
      <c r="J108" s="104">
        <v>53</v>
      </c>
      <c r="K108" s="104">
        <v>78</v>
      </c>
      <c r="L108" s="104">
        <v>30</v>
      </c>
      <c r="M108" s="104">
        <v>29</v>
      </c>
      <c r="N108" s="104">
        <v>10</v>
      </c>
      <c r="O108" s="104">
        <v>365</v>
      </c>
      <c r="P108" s="104">
        <v>226</v>
      </c>
      <c r="Q108" s="104">
        <v>591</v>
      </c>
    </row>
    <row r="109" spans="1:17" ht="12.75" customHeight="1">
      <c r="A109" s="213">
        <v>1083</v>
      </c>
      <c r="B109" s="103" t="s">
        <v>203</v>
      </c>
      <c r="C109" s="104">
        <v>16</v>
      </c>
      <c r="D109" s="104">
        <v>20</v>
      </c>
      <c r="E109" s="104">
        <v>27</v>
      </c>
      <c r="F109" s="104">
        <v>28</v>
      </c>
      <c r="G109" s="104">
        <v>40</v>
      </c>
      <c r="H109" s="104">
        <v>29</v>
      </c>
      <c r="I109" s="104">
        <v>58</v>
      </c>
      <c r="J109" s="104">
        <v>23</v>
      </c>
      <c r="K109" s="104">
        <v>42</v>
      </c>
      <c r="L109" s="104">
        <v>14</v>
      </c>
      <c r="M109" s="104">
        <v>11</v>
      </c>
      <c r="N109" s="104">
        <v>4</v>
      </c>
      <c r="O109" s="104">
        <v>194</v>
      </c>
      <c r="P109" s="104">
        <v>118</v>
      </c>
      <c r="Q109" s="104">
        <v>312</v>
      </c>
    </row>
    <row r="110" spans="1:17" ht="14.25" customHeight="1">
      <c r="A110" s="212">
        <v>12</v>
      </c>
      <c r="B110" s="99" t="s">
        <v>204</v>
      </c>
      <c r="C110" s="100">
        <v>1322</v>
      </c>
      <c r="D110" s="100">
        <v>1291</v>
      </c>
      <c r="E110" s="100">
        <v>1809</v>
      </c>
      <c r="F110" s="100">
        <v>1394</v>
      </c>
      <c r="G110" s="100">
        <v>2467</v>
      </c>
      <c r="H110" s="100">
        <v>1506</v>
      </c>
      <c r="I110" s="100">
        <v>3033</v>
      </c>
      <c r="J110" s="100">
        <v>1506</v>
      </c>
      <c r="K110" s="100">
        <v>2271</v>
      </c>
      <c r="L110" s="100">
        <v>959</v>
      </c>
      <c r="M110" s="100">
        <v>868</v>
      </c>
      <c r="N110" s="100">
        <v>311</v>
      </c>
      <c r="O110" s="100">
        <v>11770</v>
      </c>
      <c r="P110" s="100">
        <v>6967</v>
      </c>
      <c r="Q110" s="100">
        <v>18737</v>
      </c>
    </row>
    <row r="111" spans="1:17" ht="12.75" customHeight="1">
      <c r="A111" s="213">
        <v>1214</v>
      </c>
      <c r="B111" s="103" t="s">
        <v>228</v>
      </c>
      <c r="C111" s="104">
        <v>10</v>
      </c>
      <c r="D111" s="104">
        <v>14</v>
      </c>
      <c r="E111" s="104">
        <v>9</v>
      </c>
      <c r="F111" s="104">
        <v>15</v>
      </c>
      <c r="G111" s="104">
        <v>17</v>
      </c>
      <c r="H111" s="104">
        <v>12</v>
      </c>
      <c r="I111" s="104">
        <v>25</v>
      </c>
      <c r="J111" s="104">
        <v>11</v>
      </c>
      <c r="K111" s="104">
        <v>21</v>
      </c>
      <c r="L111" s="104" t="s">
        <v>450</v>
      </c>
      <c r="M111" s="104">
        <v>11</v>
      </c>
      <c r="N111" s="104" t="s">
        <v>450</v>
      </c>
      <c r="O111" s="104">
        <v>93</v>
      </c>
      <c r="P111" s="104">
        <v>52</v>
      </c>
      <c r="Q111" s="104">
        <v>145</v>
      </c>
    </row>
    <row r="112" spans="1:17" ht="12.75" customHeight="1">
      <c r="A112" s="213">
        <v>1230</v>
      </c>
      <c r="B112" s="103" t="s">
        <v>227</v>
      </c>
      <c r="C112" s="104">
        <v>18</v>
      </c>
      <c r="D112" s="104">
        <v>11</v>
      </c>
      <c r="E112" s="104">
        <v>24</v>
      </c>
      <c r="F112" s="104">
        <v>23</v>
      </c>
      <c r="G112" s="104">
        <v>38</v>
      </c>
      <c r="H112" s="104">
        <v>26</v>
      </c>
      <c r="I112" s="104">
        <v>33</v>
      </c>
      <c r="J112" s="104">
        <v>26</v>
      </c>
      <c r="K112" s="104">
        <v>21</v>
      </c>
      <c r="L112" s="104">
        <v>12</v>
      </c>
      <c r="M112" s="104" t="s">
        <v>450</v>
      </c>
      <c r="N112" s="104" t="s">
        <v>450</v>
      </c>
      <c r="O112" s="104">
        <v>134</v>
      </c>
      <c r="P112" s="104">
        <v>98</v>
      </c>
      <c r="Q112" s="104">
        <v>232</v>
      </c>
    </row>
    <row r="113" spans="1:17" ht="12.75" customHeight="1">
      <c r="A113" s="213">
        <v>1231</v>
      </c>
      <c r="B113" s="103" t="s">
        <v>207</v>
      </c>
      <c r="C113" s="104">
        <v>18</v>
      </c>
      <c r="D113" s="104">
        <v>11</v>
      </c>
      <c r="E113" s="104">
        <v>27</v>
      </c>
      <c r="F113" s="104">
        <v>23</v>
      </c>
      <c r="G113" s="104">
        <v>41</v>
      </c>
      <c r="H113" s="104">
        <v>19</v>
      </c>
      <c r="I113" s="104">
        <v>28</v>
      </c>
      <c r="J113" s="104">
        <v>16</v>
      </c>
      <c r="K113" s="104">
        <v>27</v>
      </c>
      <c r="L113" s="104">
        <v>11</v>
      </c>
      <c r="M113" s="104" t="s">
        <v>450</v>
      </c>
      <c r="N113" s="104" t="s">
        <v>450</v>
      </c>
      <c r="O113" s="104">
        <v>141</v>
      </c>
      <c r="P113" s="104">
        <v>80</v>
      </c>
      <c r="Q113" s="104">
        <v>221</v>
      </c>
    </row>
    <row r="114" spans="1:17" ht="12.75" customHeight="1">
      <c r="A114" s="213">
        <v>1233</v>
      </c>
      <c r="B114" s="103" t="s">
        <v>232</v>
      </c>
      <c r="C114" s="104">
        <v>22</v>
      </c>
      <c r="D114" s="104">
        <v>20</v>
      </c>
      <c r="E114" s="104">
        <v>51</v>
      </c>
      <c r="F114" s="104">
        <v>44</v>
      </c>
      <c r="G114" s="104">
        <v>81</v>
      </c>
      <c r="H114" s="104">
        <v>47</v>
      </c>
      <c r="I114" s="104">
        <v>83</v>
      </c>
      <c r="J114" s="104">
        <v>55</v>
      </c>
      <c r="K114" s="104">
        <v>64</v>
      </c>
      <c r="L114" s="104">
        <v>30</v>
      </c>
      <c r="M114" s="104">
        <v>31</v>
      </c>
      <c r="N114" s="104">
        <v>8</v>
      </c>
      <c r="O114" s="104">
        <v>332</v>
      </c>
      <c r="P114" s="104">
        <v>204</v>
      </c>
      <c r="Q114" s="104">
        <v>536</v>
      </c>
    </row>
    <row r="115" spans="1:17" ht="12.75" customHeight="1">
      <c r="A115" s="213">
        <v>1256</v>
      </c>
      <c r="B115" s="103" t="s">
        <v>237</v>
      </c>
      <c r="C115" s="104">
        <v>16</v>
      </c>
      <c r="D115" s="104">
        <v>11</v>
      </c>
      <c r="E115" s="104">
        <v>19</v>
      </c>
      <c r="F115" s="104">
        <v>12</v>
      </c>
      <c r="G115" s="104">
        <v>27</v>
      </c>
      <c r="H115" s="104">
        <v>19</v>
      </c>
      <c r="I115" s="104">
        <v>23</v>
      </c>
      <c r="J115" s="104">
        <v>22</v>
      </c>
      <c r="K115" s="104">
        <v>26</v>
      </c>
      <c r="L115" s="104">
        <v>11</v>
      </c>
      <c r="M115" s="104">
        <v>18</v>
      </c>
      <c r="N115" s="104">
        <v>4</v>
      </c>
      <c r="O115" s="104">
        <v>129</v>
      </c>
      <c r="P115" s="104">
        <v>79</v>
      </c>
      <c r="Q115" s="104">
        <v>208</v>
      </c>
    </row>
    <row r="116" spans="1:17" ht="12.75" customHeight="1">
      <c r="A116" s="213">
        <v>1257</v>
      </c>
      <c r="B116" s="103" t="s">
        <v>236</v>
      </c>
      <c r="C116" s="104">
        <v>13</v>
      </c>
      <c r="D116" s="104" t="s">
        <v>450</v>
      </c>
      <c r="E116" s="104">
        <v>25</v>
      </c>
      <c r="F116" s="104">
        <v>18</v>
      </c>
      <c r="G116" s="104">
        <v>26</v>
      </c>
      <c r="H116" s="104">
        <v>14</v>
      </c>
      <c r="I116" s="104">
        <v>30</v>
      </c>
      <c r="J116" s="104">
        <v>13</v>
      </c>
      <c r="K116" s="104">
        <v>33</v>
      </c>
      <c r="L116" s="104">
        <v>12</v>
      </c>
      <c r="M116" s="104">
        <v>12</v>
      </c>
      <c r="N116" s="104" t="s">
        <v>450</v>
      </c>
      <c r="O116" s="104">
        <v>139</v>
      </c>
      <c r="P116" s="104">
        <v>57</v>
      </c>
      <c r="Q116" s="104">
        <v>196</v>
      </c>
    </row>
    <row r="117" spans="1:17" ht="12.75" customHeight="1">
      <c r="A117" s="213">
        <v>1260</v>
      </c>
      <c r="B117" s="103" t="s">
        <v>205</v>
      </c>
      <c r="C117" s="104">
        <v>15</v>
      </c>
      <c r="D117" s="104">
        <v>13</v>
      </c>
      <c r="E117" s="104">
        <v>22</v>
      </c>
      <c r="F117" s="104">
        <v>27</v>
      </c>
      <c r="G117" s="104">
        <v>20</v>
      </c>
      <c r="H117" s="104">
        <v>15</v>
      </c>
      <c r="I117" s="104">
        <v>19</v>
      </c>
      <c r="J117" s="104">
        <v>11</v>
      </c>
      <c r="K117" s="104">
        <v>13</v>
      </c>
      <c r="L117" s="104" t="s">
        <v>450</v>
      </c>
      <c r="M117" s="104" t="s">
        <v>450</v>
      </c>
      <c r="N117" s="104">
        <v>0</v>
      </c>
      <c r="O117" s="104">
        <v>89</v>
      </c>
      <c r="P117" s="104">
        <v>66</v>
      </c>
      <c r="Q117" s="104">
        <v>155</v>
      </c>
    </row>
    <row r="118" spans="1:17" ht="12.75" customHeight="1">
      <c r="A118" s="213">
        <v>1261</v>
      </c>
      <c r="B118" s="103" t="s">
        <v>217</v>
      </c>
      <c r="C118" s="104">
        <v>14</v>
      </c>
      <c r="D118" s="104">
        <v>20</v>
      </c>
      <c r="E118" s="104">
        <v>26</v>
      </c>
      <c r="F118" s="104">
        <v>24</v>
      </c>
      <c r="G118" s="104">
        <v>41</v>
      </c>
      <c r="H118" s="104">
        <v>25</v>
      </c>
      <c r="I118" s="104">
        <v>45</v>
      </c>
      <c r="J118" s="104">
        <v>27</v>
      </c>
      <c r="K118" s="104">
        <v>27</v>
      </c>
      <c r="L118" s="104">
        <v>12</v>
      </c>
      <c r="M118" s="104">
        <v>15</v>
      </c>
      <c r="N118" s="104">
        <v>6</v>
      </c>
      <c r="O118" s="104">
        <v>168</v>
      </c>
      <c r="P118" s="104">
        <v>114</v>
      </c>
      <c r="Q118" s="104">
        <v>282</v>
      </c>
    </row>
    <row r="119" spans="1:17" ht="12.75" customHeight="1">
      <c r="A119" s="213">
        <v>1262</v>
      </c>
      <c r="B119" s="103" t="s">
        <v>219</v>
      </c>
      <c r="C119" s="104" t="s">
        <v>450</v>
      </c>
      <c r="D119" s="104" t="s">
        <v>450</v>
      </c>
      <c r="E119" s="104">
        <v>19</v>
      </c>
      <c r="F119" s="104">
        <v>16</v>
      </c>
      <c r="G119" s="104">
        <v>49</v>
      </c>
      <c r="H119" s="104">
        <v>29</v>
      </c>
      <c r="I119" s="104">
        <v>53</v>
      </c>
      <c r="J119" s="104">
        <v>41</v>
      </c>
      <c r="K119" s="104">
        <v>43</v>
      </c>
      <c r="L119" s="104">
        <v>16</v>
      </c>
      <c r="M119" s="104">
        <v>25</v>
      </c>
      <c r="N119" s="104">
        <v>5</v>
      </c>
      <c r="O119" s="104">
        <v>189</v>
      </c>
      <c r="P119" s="104">
        <v>107</v>
      </c>
      <c r="Q119" s="104">
        <v>296</v>
      </c>
    </row>
    <row r="120" spans="1:17" ht="12.75" customHeight="1">
      <c r="A120" s="213">
        <v>1263</v>
      </c>
      <c r="B120" s="103" t="s">
        <v>229</v>
      </c>
      <c r="C120" s="104">
        <v>13</v>
      </c>
      <c r="D120" s="104">
        <v>10</v>
      </c>
      <c r="E120" s="104">
        <v>27</v>
      </c>
      <c r="F120" s="104">
        <v>16</v>
      </c>
      <c r="G120" s="104">
        <v>44</v>
      </c>
      <c r="H120" s="104">
        <v>23</v>
      </c>
      <c r="I120" s="104">
        <v>49</v>
      </c>
      <c r="J120" s="104">
        <v>27</v>
      </c>
      <c r="K120" s="104">
        <v>34</v>
      </c>
      <c r="L120" s="104">
        <v>14</v>
      </c>
      <c r="M120" s="104" t="s">
        <v>450</v>
      </c>
      <c r="N120" s="104" t="s">
        <v>450</v>
      </c>
      <c r="O120" s="104">
        <v>167</v>
      </c>
      <c r="P120" s="104">
        <v>90</v>
      </c>
      <c r="Q120" s="104">
        <v>257</v>
      </c>
    </row>
    <row r="121" spans="1:17" ht="12.75" customHeight="1">
      <c r="A121" s="213">
        <v>1264</v>
      </c>
      <c r="B121" s="103" t="s">
        <v>226</v>
      </c>
      <c r="C121" s="104">
        <v>24</v>
      </c>
      <c r="D121" s="104">
        <v>26</v>
      </c>
      <c r="E121" s="104">
        <v>29</v>
      </c>
      <c r="F121" s="104">
        <v>25</v>
      </c>
      <c r="G121" s="104">
        <v>28</v>
      </c>
      <c r="H121" s="104">
        <v>24</v>
      </c>
      <c r="I121" s="104">
        <v>38</v>
      </c>
      <c r="J121" s="104">
        <v>18</v>
      </c>
      <c r="K121" s="104">
        <v>21</v>
      </c>
      <c r="L121" s="104">
        <v>7</v>
      </c>
      <c r="M121" s="104">
        <v>11</v>
      </c>
      <c r="N121" s="104">
        <v>4</v>
      </c>
      <c r="O121" s="104">
        <v>151</v>
      </c>
      <c r="P121" s="104">
        <v>104</v>
      </c>
      <c r="Q121" s="104">
        <v>255</v>
      </c>
    </row>
    <row r="122" spans="1:17" ht="12.75" customHeight="1">
      <c r="A122" s="213">
        <v>1265</v>
      </c>
      <c r="B122" s="103" t="s">
        <v>225</v>
      </c>
      <c r="C122" s="104" t="s">
        <v>450</v>
      </c>
      <c r="D122" s="104">
        <v>17</v>
      </c>
      <c r="E122" s="104">
        <v>18</v>
      </c>
      <c r="F122" s="104">
        <v>19</v>
      </c>
      <c r="G122" s="104">
        <v>29</v>
      </c>
      <c r="H122" s="104">
        <v>20</v>
      </c>
      <c r="I122" s="104">
        <v>37</v>
      </c>
      <c r="J122" s="104">
        <v>28</v>
      </c>
      <c r="K122" s="104">
        <v>35</v>
      </c>
      <c r="L122" s="104">
        <v>14</v>
      </c>
      <c r="M122" s="104">
        <v>14</v>
      </c>
      <c r="N122" s="104" t="s">
        <v>450</v>
      </c>
      <c r="O122" s="104">
        <v>133</v>
      </c>
      <c r="P122" s="104">
        <v>98</v>
      </c>
      <c r="Q122" s="104">
        <v>231</v>
      </c>
    </row>
    <row r="123" spans="1:17" ht="12.75" customHeight="1">
      <c r="A123" s="213">
        <v>1266</v>
      </c>
      <c r="B123" s="103" t="s">
        <v>213</v>
      </c>
      <c r="C123" s="104">
        <v>19</v>
      </c>
      <c r="D123" s="104">
        <v>16</v>
      </c>
      <c r="E123" s="104">
        <v>21</v>
      </c>
      <c r="F123" s="104">
        <v>18</v>
      </c>
      <c r="G123" s="104">
        <v>30</v>
      </c>
      <c r="H123" s="104">
        <v>24</v>
      </c>
      <c r="I123" s="104">
        <v>43</v>
      </c>
      <c r="J123" s="104">
        <v>20</v>
      </c>
      <c r="K123" s="104">
        <v>39</v>
      </c>
      <c r="L123" s="104" t="s">
        <v>450</v>
      </c>
      <c r="M123" s="104">
        <v>16</v>
      </c>
      <c r="N123" s="104" t="s">
        <v>450</v>
      </c>
      <c r="O123" s="104">
        <v>168</v>
      </c>
      <c r="P123" s="104">
        <v>78</v>
      </c>
      <c r="Q123" s="104">
        <v>246</v>
      </c>
    </row>
    <row r="124" spans="1:17" ht="12.75" customHeight="1">
      <c r="A124" s="213">
        <v>1267</v>
      </c>
      <c r="B124" s="103" t="s">
        <v>214</v>
      </c>
      <c r="C124" s="104">
        <v>7</v>
      </c>
      <c r="D124" s="104">
        <v>10</v>
      </c>
      <c r="E124" s="104">
        <v>16</v>
      </c>
      <c r="F124" s="104">
        <v>11</v>
      </c>
      <c r="G124" s="104">
        <v>18</v>
      </c>
      <c r="H124" s="104">
        <v>13</v>
      </c>
      <c r="I124" s="104">
        <v>29</v>
      </c>
      <c r="J124" s="104">
        <v>12</v>
      </c>
      <c r="K124" s="104">
        <v>18</v>
      </c>
      <c r="L124" s="104">
        <v>7</v>
      </c>
      <c r="M124" s="104">
        <v>14</v>
      </c>
      <c r="N124" s="104">
        <v>5</v>
      </c>
      <c r="O124" s="104">
        <v>102</v>
      </c>
      <c r="P124" s="104">
        <v>58</v>
      </c>
      <c r="Q124" s="104">
        <v>160</v>
      </c>
    </row>
    <row r="125" spans="1:17" ht="12.75" customHeight="1">
      <c r="A125" s="213">
        <v>1270</v>
      </c>
      <c r="B125" s="103" t="s">
        <v>230</v>
      </c>
      <c r="C125" s="104">
        <v>11</v>
      </c>
      <c r="D125" s="104">
        <v>18</v>
      </c>
      <c r="E125" s="104">
        <v>17</v>
      </c>
      <c r="F125" s="104">
        <v>13</v>
      </c>
      <c r="G125" s="104">
        <v>31</v>
      </c>
      <c r="H125" s="104">
        <v>19</v>
      </c>
      <c r="I125" s="104">
        <v>39</v>
      </c>
      <c r="J125" s="104">
        <v>16</v>
      </c>
      <c r="K125" s="104">
        <v>25</v>
      </c>
      <c r="L125" s="104">
        <v>9</v>
      </c>
      <c r="M125" s="104" t="s">
        <v>450</v>
      </c>
      <c r="N125" s="104" t="s">
        <v>450</v>
      </c>
      <c r="O125" s="104">
        <v>123</v>
      </c>
      <c r="P125" s="104">
        <v>75</v>
      </c>
      <c r="Q125" s="104">
        <v>198</v>
      </c>
    </row>
    <row r="126" spans="1:17" ht="12.75" customHeight="1">
      <c r="A126" s="213">
        <v>1272</v>
      </c>
      <c r="B126" s="103" t="s">
        <v>206</v>
      </c>
      <c r="C126" s="104">
        <v>15</v>
      </c>
      <c r="D126" s="104">
        <v>11</v>
      </c>
      <c r="E126" s="104">
        <v>19</v>
      </c>
      <c r="F126" s="104">
        <v>12</v>
      </c>
      <c r="G126" s="104">
        <v>32</v>
      </c>
      <c r="H126" s="104">
        <v>17</v>
      </c>
      <c r="I126" s="104">
        <v>22</v>
      </c>
      <c r="J126" s="104">
        <v>20</v>
      </c>
      <c r="K126" s="104">
        <v>12</v>
      </c>
      <c r="L126" s="104" t="s">
        <v>450</v>
      </c>
      <c r="M126" s="104">
        <v>10</v>
      </c>
      <c r="N126" s="104" t="s">
        <v>450</v>
      </c>
      <c r="O126" s="104">
        <v>110</v>
      </c>
      <c r="P126" s="104">
        <v>60</v>
      </c>
      <c r="Q126" s="104">
        <v>170</v>
      </c>
    </row>
    <row r="127" spans="1:17" ht="12.75" customHeight="1">
      <c r="A127" s="213">
        <v>1273</v>
      </c>
      <c r="B127" s="103" t="s">
        <v>222</v>
      </c>
      <c r="C127" s="104">
        <v>14</v>
      </c>
      <c r="D127" s="104">
        <v>13</v>
      </c>
      <c r="E127" s="104">
        <v>23</v>
      </c>
      <c r="F127" s="104">
        <v>12</v>
      </c>
      <c r="G127" s="104">
        <v>27</v>
      </c>
      <c r="H127" s="104">
        <v>20</v>
      </c>
      <c r="I127" s="104">
        <v>49</v>
      </c>
      <c r="J127" s="104">
        <v>20</v>
      </c>
      <c r="K127" s="104">
        <v>41</v>
      </c>
      <c r="L127" s="104">
        <v>17</v>
      </c>
      <c r="M127" s="104">
        <v>7</v>
      </c>
      <c r="N127" s="104">
        <v>6</v>
      </c>
      <c r="O127" s="104">
        <v>161</v>
      </c>
      <c r="P127" s="104">
        <v>88</v>
      </c>
      <c r="Q127" s="104">
        <v>249</v>
      </c>
    </row>
    <row r="128" spans="1:17" ht="12.75" customHeight="1">
      <c r="A128" s="213">
        <v>1275</v>
      </c>
      <c r="B128" s="103" t="s">
        <v>223</v>
      </c>
      <c r="C128" s="104">
        <v>21</v>
      </c>
      <c r="D128" s="104">
        <v>10</v>
      </c>
      <c r="E128" s="104">
        <v>20</v>
      </c>
      <c r="F128" s="104">
        <v>8</v>
      </c>
      <c r="G128" s="104">
        <v>21</v>
      </c>
      <c r="H128" s="104">
        <v>15</v>
      </c>
      <c r="I128" s="104">
        <v>28</v>
      </c>
      <c r="J128" s="104">
        <v>12</v>
      </c>
      <c r="K128" s="104">
        <v>23</v>
      </c>
      <c r="L128" s="104">
        <v>12</v>
      </c>
      <c r="M128" s="104" t="s">
        <v>450</v>
      </c>
      <c r="N128" s="104" t="s">
        <v>450</v>
      </c>
      <c r="O128" s="104">
        <v>113</v>
      </c>
      <c r="P128" s="104">
        <v>57</v>
      </c>
      <c r="Q128" s="104">
        <v>170</v>
      </c>
    </row>
    <row r="129" spans="1:17" ht="12.75" customHeight="1">
      <c r="A129" s="213">
        <v>1276</v>
      </c>
      <c r="B129" s="103" t="s">
        <v>215</v>
      </c>
      <c r="C129" s="104">
        <v>17</v>
      </c>
      <c r="D129" s="104">
        <v>21</v>
      </c>
      <c r="E129" s="104">
        <v>21</v>
      </c>
      <c r="F129" s="104">
        <v>17</v>
      </c>
      <c r="G129" s="104">
        <v>36</v>
      </c>
      <c r="H129" s="104">
        <v>33</v>
      </c>
      <c r="I129" s="104">
        <v>41</v>
      </c>
      <c r="J129" s="104">
        <v>31</v>
      </c>
      <c r="K129" s="104">
        <v>30</v>
      </c>
      <c r="L129" s="104">
        <v>22</v>
      </c>
      <c r="M129" s="104" t="s">
        <v>450</v>
      </c>
      <c r="N129" s="104" t="s">
        <v>450</v>
      </c>
      <c r="O129" s="104">
        <v>145</v>
      </c>
      <c r="P129" s="104">
        <v>124</v>
      </c>
      <c r="Q129" s="104">
        <v>269</v>
      </c>
    </row>
    <row r="130" spans="1:17" ht="12.75" customHeight="1">
      <c r="A130" s="213">
        <v>1277</v>
      </c>
      <c r="B130" s="103" t="s">
        <v>234</v>
      </c>
      <c r="C130" s="104">
        <v>9</v>
      </c>
      <c r="D130" s="104">
        <v>16</v>
      </c>
      <c r="E130" s="104">
        <v>22</v>
      </c>
      <c r="F130" s="104">
        <v>16</v>
      </c>
      <c r="G130" s="104">
        <v>29</v>
      </c>
      <c r="H130" s="104">
        <v>22</v>
      </c>
      <c r="I130" s="104">
        <v>24</v>
      </c>
      <c r="J130" s="104">
        <v>12</v>
      </c>
      <c r="K130" s="104">
        <v>17</v>
      </c>
      <c r="L130" s="104">
        <v>10</v>
      </c>
      <c r="M130" s="104" t="s">
        <v>450</v>
      </c>
      <c r="N130" s="104" t="s">
        <v>450</v>
      </c>
      <c r="O130" s="104">
        <v>101</v>
      </c>
      <c r="P130" s="104">
        <v>76</v>
      </c>
      <c r="Q130" s="104">
        <v>177</v>
      </c>
    </row>
    <row r="131" spans="1:17" ht="12.75" customHeight="1">
      <c r="A131" s="213">
        <v>1278</v>
      </c>
      <c r="B131" s="103" t="s">
        <v>208</v>
      </c>
      <c r="C131" s="104">
        <v>11</v>
      </c>
      <c r="D131" s="104">
        <v>24</v>
      </c>
      <c r="E131" s="104">
        <v>21</v>
      </c>
      <c r="F131" s="104">
        <v>17</v>
      </c>
      <c r="G131" s="104">
        <v>35</v>
      </c>
      <c r="H131" s="104">
        <v>19</v>
      </c>
      <c r="I131" s="104">
        <v>43</v>
      </c>
      <c r="J131" s="104">
        <v>27</v>
      </c>
      <c r="K131" s="104">
        <v>37</v>
      </c>
      <c r="L131" s="104">
        <v>20</v>
      </c>
      <c r="M131" s="104">
        <v>14</v>
      </c>
      <c r="N131" s="104">
        <v>6</v>
      </c>
      <c r="O131" s="104">
        <v>161</v>
      </c>
      <c r="P131" s="104">
        <v>113</v>
      </c>
      <c r="Q131" s="104">
        <v>274</v>
      </c>
    </row>
    <row r="132" spans="1:17" ht="12.75" customHeight="1">
      <c r="A132" s="213">
        <v>1280</v>
      </c>
      <c r="B132" s="103" t="s">
        <v>221</v>
      </c>
      <c r="C132" s="104">
        <v>383</v>
      </c>
      <c r="D132" s="104">
        <v>364</v>
      </c>
      <c r="E132" s="104">
        <v>488</v>
      </c>
      <c r="F132" s="104">
        <v>322</v>
      </c>
      <c r="G132" s="104">
        <v>637</v>
      </c>
      <c r="H132" s="104">
        <v>332</v>
      </c>
      <c r="I132" s="104">
        <v>755</v>
      </c>
      <c r="J132" s="104">
        <v>351</v>
      </c>
      <c r="K132" s="104">
        <v>549</v>
      </c>
      <c r="L132" s="104">
        <v>218</v>
      </c>
      <c r="M132" s="104">
        <v>222</v>
      </c>
      <c r="N132" s="104">
        <v>70</v>
      </c>
      <c r="O132" s="104">
        <v>3034</v>
      </c>
      <c r="P132" s="104">
        <v>1657</v>
      </c>
      <c r="Q132" s="104">
        <v>4691</v>
      </c>
    </row>
    <row r="133" spans="1:17" ht="12.75" customHeight="1">
      <c r="A133" s="213">
        <v>1281</v>
      </c>
      <c r="B133" s="103" t="s">
        <v>220</v>
      </c>
      <c r="C133" s="104">
        <v>120</v>
      </c>
      <c r="D133" s="104">
        <v>114</v>
      </c>
      <c r="E133" s="104">
        <v>155</v>
      </c>
      <c r="F133" s="104">
        <v>118</v>
      </c>
      <c r="G133" s="104">
        <v>207</v>
      </c>
      <c r="H133" s="104">
        <v>117</v>
      </c>
      <c r="I133" s="104">
        <v>244</v>
      </c>
      <c r="J133" s="104">
        <v>98</v>
      </c>
      <c r="K133" s="104">
        <v>181</v>
      </c>
      <c r="L133" s="104">
        <v>76</v>
      </c>
      <c r="M133" s="104">
        <v>68</v>
      </c>
      <c r="N133" s="104">
        <v>31</v>
      </c>
      <c r="O133" s="104">
        <v>975</v>
      </c>
      <c r="P133" s="104">
        <v>554</v>
      </c>
      <c r="Q133" s="104">
        <v>1529</v>
      </c>
    </row>
    <row r="134" spans="1:17" ht="12.75" customHeight="1">
      <c r="A134" s="213">
        <v>1282</v>
      </c>
      <c r="B134" s="103" t="s">
        <v>218</v>
      </c>
      <c r="C134" s="104">
        <v>44</v>
      </c>
      <c r="D134" s="104">
        <v>45</v>
      </c>
      <c r="E134" s="104">
        <v>68</v>
      </c>
      <c r="F134" s="104">
        <v>57</v>
      </c>
      <c r="G134" s="104">
        <v>90</v>
      </c>
      <c r="H134" s="104">
        <v>66</v>
      </c>
      <c r="I134" s="104">
        <v>96</v>
      </c>
      <c r="J134" s="104">
        <v>45</v>
      </c>
      <c r="K134" s="104">
        <v>75</v>
      </c>
      <c r="L134" s="104">
        <v>28</v>
      </c>
      <c r="M134" s="104">
        <v>25</v>
      </c>
      <c r="N134" s="104">
        <v>10</v>
      </c>
      <c r="O134" s="104">
        <v>398</v>
      </c>
      <c r="P134" s="104">
        <v>251</v>
      </c>
      <c r="Q134" s="104">
        <v>649</v>
      </c>
    </row>
    <row r="135" spans="1:17" ht="12.75" customHeight="1">
      <c r="A135" s="213">
        <v>1283</v>
      </c>
      <c r="B135" s="103" t="s">
        <v>210</v>
      </c>
      <c r="C135" s="104">
        <v>145</v>
      </c>
      <c r="D135" s="104">
        <v>127</v>
      </c>
      <c r="E135" s="104">
        <v>179</v>
      </c>
      <c r="F135" s="104">
        <v>141</v>
      </c>
      <c r="G135" s="104">
        <v>207</v>
      </c>
      <c r="H135" s="104">
        <v>123</v>
      </c>
      <c r="I135" s="104">
        <v>288</v>
      </c>
      <c r="J135" s="104">
        <v>125</v>
      </c>
      <c r="K135" s="104">
        <v>246</v>
      </c>
      <c r="L135" s="104">
        <v>76</v>
      </c>
      <c r="M135" s="104">
        <v>89</v>
      </c>
      <c r="N135" s="104">
        <v>32</v>
      </c>
      <c r="O135" s="104">
        <v>1154</v>
      </c>
      <c r="P135" s="104">
        <v>624</v>
      </c>
      <c r="Q135" s="104">
        <v>1778</v>
      </c>
    </row>
    <row r="136" spans="1:17" ht="12.75" customHeight="1">
      <c r="A136" s="213">
        <v>1284</v>
      </c>
      <c r="B136" s="103" t="s">
        <v>212</v>
      </c>
      <c r="C136" s="104">
        <v>25</v>
      </c>
      <c r="D136" s="104">
        <v>21</v>
      </c>
      <c r="E136" s="104">
        <v>29</v>
      </c>
      <c r="F136" s="104">
        <v>27</v>
      </c>
      <c r="G136" s="104">
        <v>26</v>
      </c>
      <c r="H136" s="104">
        <v>29</v>
      </c>
      <c r="I136" s="104">
        <v>68</v>
      </c>
      <c r="J136" s="104">
        <v>30</v>
      </c>
      <c r="K136" s="104">
        <v>45</v>
      </c>
      <c r="L136" s="104">
        <v>19</v>
      </c>
      <c r="M136" s="104">
        <v>16</v>
      </c>
      <c r="N136" s="104">
        <v>7</v>
      </c>
      <c r="O136" s="104">
        <v>209</v>
      </c>
      <c r="P136" s="104">
        <v>133</v>
      </c>
      <c r="Q136" s="104">
        <v>342</v>
      </c>
    </row>
    <row r="137" spans="1:17" ht="12.75" customHeight="1">
      <c r="A137" s="213">
        <v>1285</v>
      </c>
      <c r="B137" s="103" t="s">
        <v>209</v>
      </c>
      <c r="C137" s="104">
        <v>28</v>
      </c>
      <c r="D137" s="104">
        <v>29</v>
      </c>
      <c r="E137" s="104">
        <v>49</v>
      </c>
      <c r="F137" s="104">
        <v>27</v>
      </c>
      <c r="G137" s="104">
        <v>38</v>
      </c>
      <c r="H137" s="104">
        <v>41</v>
      </c>
      <c r="I137" s="104">
        <v>61</v>
      </c>
      <c r="J137" s="104">
        <v>29</v>
      </c>
      <c r="K137" s="104">
        <v>44</v>
      </c>
      <c r="L137" s="104">
        <v>13</v>
      </c>
      <c r="M137" s="104">
        <v>12</v>
      </c>
      <c r="N137" s="104">
        <v>6</v>
      </c>
      <c r="O137" s="104">
        <v>232</v>
      </c>
      <c r="P137" s="104">
        <v>145</v>
      </c>
      <c r="Q137" s="104">
        <v>377</v>
      </c>
    </row>
    <row r="138" spans="1:17" ht="12.75" customHeight="1">
      <c r="A138" s="213">
        <v>1286</v>
      </c>
      <c r="B138" s="103" t="s">
        <v>233</v>
      </c>
      <c r="C138" s="104">
        <v>30</v>
      </c>
      <c r="D138" s="104">
        <v>35</v>
      </c>
      <c r="E138" s="104">
        <v>55</v>
      </c>
      <c r="F138" s="104">
        <v>39</v>
      </c>
      <c r="G138" s="104">
        <v>79</v>
      </c>
      <c r="H138" s="104">
        <v>41</v>
      </c>
      <c r="I138" s="104">
        <v>98</v>
      </c>
      <c r="J138" s="104">
        <v>50</v>
      </c>
      <c r="K138" s="104">
        <v>63</v>
      </c>
      <c r="L138" s="104">
        <v>37</v>
      </c>
      <c r="M138" s="104">
        <v>20</v>
      </c>
      <c r="N138" s="104">
        <v>16</v>
      </c>
      <c r="O138" s="104">
        <v>345</v>
      </c>
      <c r="P138" s="104">
        <v>218</v>
      </c>
      <c r="Q138" s="104">
        <v>563</v>
      </c>
    </row>
    <row r="139" spans="1:17" ht="12.75" customHeight="1">
      <c r="A139" s="213">
        <v>1287</v>
      </c>
      <c r="B139" s="103" t="s">
        <v>231</v>
      </c>
      <c r="C139" s="104">
        <v>36</v>
      </c>
      <c r="D139" s="104">
        <v>56</v>
      </c>
      <c r="E139" s="104">
        <v>64</v>
      </c>
      <c r="F139" s="104">
        <v>60</v>
      </c>
      <c r="G139" s="104">
        <v>103</v>
      </c>
      <c r="H139" s="104">
        <v>56</v>
      </c>
      <c r="I139" s="104">
        <v>119</v>
      </c>
      <c r="J139" s="104">
        <v>58</v>
      </c>
      <c r="K139" s="104">
        <v>83</v>
      </c>
      <c r="L139" s="104">
        <v>36</v>
      </c>
      <c r="M139" s="104">
        <v>24</v>
      </c>
      <c r="N139" s="104">
        <v>6</v>
      </c>
      <c r="O139" s="104">
        <v>429</v>
      </c>
      <c r="P139" s="104">
        <v>272</v>
      </c>
      <c r="Q139" s="104">
        <v>701</v>
      </c>
    </row>
    <row r="140" spans="1:17" ht="12.75" customHeight="1">
      <c r="A140" s="213">
        <v>1290</v>
      </c>
      <c r="B140" s="103" t="s">
        <v>216</v>
      </c>
      <c r="C140" s="104">
        <v>92</v>
      </c>
      <c r="D140" s="104">
        <v>87</v>
      </c>
      <c r="E140" s="104">
        <v>118</v>
      </c>
      <c r="F140" s="104">
        <v>88</v>
      </c>
      <c r="G140" s="104">
        <v>165</v>
      </c>
      <c r="H140" s="104">
        <v>112</v>
      </c>
      <c r="I140" s="104">
        <v>218</v>
      </c>
      <c r="J140" s="104">
        <v>105</v>
      </c>
      <c r="K140" s="104">
        <v>151</v>
      </c>
      <c r="L140" s="104">
        <v>75</v>
      </c>
      <c r="M140" s="104">
        <v>56</v>
      </c>
      <c r="N140" s="104">
        <v>22</v>
      </c>
      <c r="O140" s="104">
        <v>800</v>
      </c>
      <c r="P140" s="104">
        <v>489</v>
      </c>
      <c r="Q140" s="104">
        <v>1289</v>
      </c>
    </row>
    <row r="141" spans="1:17" ht="12.75" customHeight="1">
      <c r="A141" s="213">
        <v>1291</v>
      </c>
      <c r="B141" s="103" t="s">
        <v>224</v>
      </c>
      <c r="C141" s="104">
        <v>28</v>
      </c>
      <c r="D141" s="104">
        <v>19</v>
      </c>
      <c r="E141" s="104">
        <v>22</v>
      </c>
      <c r="F141" s="104">
        <v>26</v>
      </c>
      <c r="G141" s="104">
        <v>35</v>
      </c>
      <c r="H141" s="104">
        <v>27</v>
      </c>
      <c r="I141" s="104">
        <v>68</v>
      </c>
      <c r="J141" s="104">
        <v>26</v>
      </c>
      <c r="K141" s="104">
        <v>50</v>
      </c>
      <c r="L141" s="104">
        <v>22</v>
      </c>
      <c r="M141" s="104">
        <v>16</v>
      </c>
      <c r="N141" s="104">
        <v>6</v>
      </c>
      <c r="O141" s="104">
        <v>219</v>
      </c>
      <c r="P141" s="104">
        <v>126</v>
      </c>
      <c r="Q141" s="104">
        <v>345</v>
      </c>
    </row>
    <row r="142" spans="1:17" ht="12.75" customHeight="1">
      <c r="A142" s="213">
        <v>1292</v>
      </c>
      <c r="B142" s="103" t="s">
        <v>235</v>
      </c>
      <c r="C142" s="104">
        <v>36</v>
      </c>
      <c r="D142" s="104">
        <v>30</v>
      </c>
      <c r="E142" s="104">
        <v>58</v>
      </c>
      <c r="F142" s="104">
        <v>51</v>
      </c>
      <c r="G142" s="104">
        <v>93</v>
      </c>
      <c r="H142" s="104">
        <v>61</v>
      </c>
      <c r="I142" s="104">
        <v>120</v>
      </c>
      <c r="J142" s="104">
        <v>58</v>
      </c>
      <c r="K142" s="104">
        <v>91</v>
      </c>
      <c r="L142" s="104">
        <v>33</v>
      </c>
      <c r="M142" s="104">
        <v>44</v>
      </c>
      <c r="N142" s="104">
        <v>14</v>
      </c>
      <c r="O142" s="104">
        <v>442</v>
      </c>
      <c r="P142" s="104">
        <v>247</v>
      </c>
      <c r="Q142" s="104">
        <v>689</v>
      </c>
    </row>
    <row r="143" spans="1:17" ht="12.75" customHeight="1">
      <c r="A143" s="213">
        <v>1293</v>
      </c>
      <c r="B143" s="103" t="s">
        <v>211</v>
      </c>
      <c r="C143" s="104">
        <v>55</v>
      </c>
      <c r="D143" s="104">
        <v>59</v>
      </c>
      <c r="E143" s="104">
        <v>55</v>
      </c>
      <c r="F143" s="104">
        <v>55</v>
      </c>
      <c r="G143" s="104">
        <v>91</v>
      </c>
      <c r="H143" s="104">
        <v>51</v>
      </c>
      <c r="I143" s="104">
        <v>126</v>
      </c>
      <c r="J143" s="104">
        <v>70</v>
      </c>
      <c r="K143" s="104">
        <v>93</v>
      </c>
      <c r="L143" s="104">
        <v>55</v>
      </c>
      <c r="M143" s="104">
        <v>34</v>
      </c>
      <c r="N143" s="104">
        <v>20</v>
      </c>
      <c r="O143" s="104">
        <v>454</v>
      </c>
      <c r="P143" s="104">
        <v>310</v>
      </c>
      <c r="Q143" s="104">
        <v>764</v>
      </c>
    </row>
    <row r="144" spans="1:17" ht="14.25" customHeight="1">
      <c r="A144" s="212">
        <v>13</v>
      </c>
      <c r="B144" s="99" t="s">
        <v>238</v>
      </c>
      <c r="C144" s="100">
        <v>360</v>
      </c>
      <c r="D144" s="100">
        <v>332</v>
      </c>
      <c r="E144" s="100">
        <v>410</v>
      </c>
      <c r="F144" s="100">
        <v>330</v>
      </c>
      <c r="G144" s="100">
        <v>724</v>
      </c>
      <c r="H144" s="100">
        <v>443</v>
      </c>
      <c r="I144" s="100">
        <v>910</v>
      </c>
      <c r="J144" s="100">
        <v>499</v>
      </c>
      <c r="K144" s="100">
        <v>669</v>
      </c>
      <c r="L144" s="100">
        <v>276</v>
      </c>
      <c r="M144" s="100">
        <v>241</v>
      </c>
      <c r="N144" s="100">
        <v>102</v>
      </c>
      <c r="O144" s="214">
        <v>3314</v>
      </c>
      <c r="P144" s="100">
        <v>1982</v>
      </c>
      <c r="Q144" s="100">
        <v>5296</v>
      </c>
    </row>
    <row r="145" spans="1:17" ht="12.75" customHeight="1">
      <c r="A145" s="213">
        <v>1315</v>
      </c>
      <c r="B145" s="103" t="s">
        <v>241</v>
      </c>
      <c r="C145" s="104">
        <v>11</v>
      </c>
      <c r="D145" s="104">
        <v>9</v>
      </c>
      <c r="E145" s="104">
        <v>13</v>
      </c>
      <c r="F145" s="104">
        <v>12</v>
      </c>
      <c r="G145" s="104">
        <v>30</v>
      </c>
      <c r="H145" s="104">
        <v>19</v>
      </c>
      <c r="I145" s="104">
        <v>28</v>
      </c>
      <c r="J145" s="104">
        <v>18</v>
      </c>
      <c r="K145" s="104">
        <v>21</v>
      </c>
      <c r="L145" s="104">
        <v>9</v>
      </c>
      <c r="M145" s="104">
        <v>7</v>
      </c>
      <c r="N145" s="104">
        <v>7</v>
      </c>
      <c r="O145" s="104">
        <v>110</v>
      </c>
      <c r="P145" s="104">
        <v>74</v>
      </c>
      <c r="Q145" s="104">
        <v>184</v>
      </c>
    </row>
    <row r="146" spans="1:17" ht="12.75" customHeight="1">
      <c r="A146" s="213">
        <v>1380</v>
      </c>
      <c r="B146" s="103" t="s">
        <v>240</v>
      </c>
      <c r="C146" s="104">
        <v>123</v>
      </c>
      <c r="D146" s="104">
        <v>120</v>
      </c>
      <c r="E146" s="104">
        <v>141</v>
      </c>
      <c r="F146" s="104">
        <v>105</v>
      </c>
      <c r="G146" s="104">
        <v>234</v>
      </c>
      <c r="H146" s="104">
        <v>142</v>
      </c>
      <c r="I146" s="104">
        <v>301</v>
      </c>
      <c r="J146" s="104">
        <v>153</v>
      </c>
      <c r="K146" s="104">
        <v>229</v>
      </c>
      <c r="L146" s="104">
        <v>82</v>
      </c>
      <c r="M146" s="104">
        <v>90</v>
      </c>
      <c r="N146" s="104">
        <v>26</v>
      </c>
      <c r="O146" s="104">
        <v>1118</v>
      </c>
      <c r="P146" s="104">
        <v>628</v>
      </c>
      <c r="Q146" s="104">
        <v>1746</v>
      </c>
    </row>
    <row r="147" spans="1:17" ht="12.75" customHeight="1">
      <c r="A147" s="213">
        <v>1381</v>
      </c>
      <c r="B147" s="103" t="s">
        <v>243</v>
      </c>
      <c r="C147" s="104">
        <v>24</v>
      </c>
      <c r="D147" s="104">
        <v>27</v>
      </c>
      <c r="E147" s="104">
        <v>36</v>
      </c>
      <c r="F147" s="104">
        <v>27</v>
      </c>
      <c r="G147" s="104">
        <v>37</v>
      </c>
      <c r="H147" s="104">
        <v>33</v>
      </c>
      <c r="I147" s="104">
        <v>75</v>
      </c>
      <c r="J147" s="104">
        <v>24</v>
      </c>
      <c r="K147" s="104">
        <v>51</v>
      </c>
      <c r="L147" s="104">
        <v>19</v>
      </c>
      <c r="M147" s="104">
        <v>17</v>
      </c>
      <c r="N147" s="104">
        <v>9</v>
      </c>
      <c r="O147" s="104">
        <v>240</v>
      </c>
      <c r="P147" s="104">
        <v>139</v>
      </c>
      <c r="Q147" s="104">
        <v>379</v>
      </c>
    </row>
    <row r="148" spans="1:17" ht="12.75" customHeight="1">
      <c r="A148" s="213">
        <v>1382</v>
      </c>
      <c r="B148" s="103" t="s">
        <v>239</v>
      </c>
      <c r="C148" s="104">
        <v>40</v>
      </c>
      <c r="D148" s="104">
        <v>44</v>
      </c>
      <c r="E148" s="104">
        <v>59</v>
      </c>
      <c r="F148" s="104">
        <v>56</v>
      </c>
      <c r="G148" s="104">
        <v>99</v>
      </c>
      <c r="H148" s="104">
        <v>58</v>
      </c>
      <c r="I148" s="104">
        <v>135</v>
      </c>
      <c r="J148" s="104">
        <v>65</v>
      </c>
      <c r="K148" s="104">
        <v>94</v>
      </c>
      <c r="L148" s="104">
        <v>42</v>
      </c>
      <c r="M148" s="104">
        <v>38</v>
      </c>
      <c r="N148" s="104">
        <v>16</v>
      </c>
      <c r="O148" s="104">
        <v>465</v>
      </c>
      <c r="P148" s="104">
        <v>281</v>
      </c>
      <c r="Q148" s="104">
        <v>746</v>
      </c>
    </row>
    <row r="149" spans="1:17" ht="12.75" customHeight="1">
      <c r="A149" s="213">
        <v>1383</v>
      </c>
      <c r="B149" s="103" t="s">
        <v>244</v>
      </c>
      <c r="C149" s="104">
        <v>71</v>
      </c>
      <c r="D149" s="104">
        <v>78</v>
      </c>
      <c r="E149" s="104">
        <v>76</v>
      </c>
      <c r="F149" s="104">
        <v>62</v>
      </c>
      <c r="G149" s="104">
        <v>139</v>
      </c>
      <c r="H149" s="104">
        <v>93</v>
      </c>
      <c r="I149" s="104">
        <v>181</v>
      </c>
      <c r="J149" s="104">
        <v>121</v>
      </c>
      <c r="K149" s="104">
        <v>140</v>
      </c>
      <c r="L149" s="104">
        <v>68</v>
      </c>
      <c r="M149" s="104">
        <v>56</v>
      </c>
      <c r="N149" s="104">
        <v>27</v>
      </c>
      <c r="O149" s="104">
        <v>663</v>
      </c>
      <c r="P149" s="104">
        <v>449</v>
      </c>
      <c r="Q149" s="104">
        <v>1112</v>
      </c>
    </row>
    <row r="150" spans="1:17" ht="12.75" customHeight="1">
      <c r="A150" s="213">
        <v>1384</v>
      </c>
      <c r="B150" s="103" t="s">
        <v>242</v>
      </c>
      <c r="C150" s="104">
        <v>91</v>
      </c>
      <c r="D150" s="104">
        <v>54</v>
      </c>
      <c r="E150" s="104">
        <v>85</v>
      </c>
      <c r="F150" s="104">
        <v>68</v>
      </c>
      <c r="G150" s="104">
        <v>185</v>
      </c>
      <c r="H150" s="104">
        <v>99</v>
      </c>
      <c r="I150" s="104">
        <v>190</v>
      </c>
      <c r="J150" s="104">
        <v>118</v>
      </c>
      <c r="K150" s="104">
        <v>134</v>
      </c>
      <c r="L150" s="104">
        <v>56</v>
      </c>
      <c r="M150" s="104">
        <v>33</v>
      </c>
      <c r="N150" s="104">
        <v>17</v>
      </c>
      <c r="O150" s="104">
        <v>718</v>
      </c>
      <c r="P150" s="104">
        <v>412</v>
      </c>
      <c r="Q150" s="104">
        <v>1130</v>
      </c>
    </row>
    <row r="151" spans="1:17" s="31" customFormat="1" ht="14.25" customHeight="1">
      <c r="A151" s="215">
        <v>14</v>
      </c>
      <c r="B151" s="109" t="s">
        <v>506</v>
      </c>
      <c r="C151" s="216">
        <v>1739</v>
      </c>
      <c r="D151" s="216">
        <v>1605</v>
      </c>
      <c r="E151" s="216">
        <v>2108</v>
      </c>
      <c r="F151" s="216">
        <v>1637</v>
      </c>
      <c r="G151" s="216">
        <v>2953</v>
      </c>
      <c r="H151" s="216">
        <v>1747</v>
      </c>
      <c r="I151" s="216">
        <v>3782</v>
      </c>
      <c r="J151" s="216">
        <v>1839</v>
      </c>
      <c r="K151" s="216">
        <v>2811</v>
      </c>
      <c r="L151" s="216">
        <v>1141</v>
      </c>
      <c r="M151" s="216">
        <v>1065</v>
      </c>
      <c r="N151" s="216">
        <v>345</v>
      </c>
      <c r="O151" s="214">
        <v>14458</v>
      </c>
      <c r="P151" s="216">
        <v>8314</v>
      </c>
      <c r="Q151" s="216">
        <v>22772</v>
      </c>
    </row>
    <row r="152" spans="1:17" ht="12.75" customHeight="1">
      <c r="A152" s="213">
        <v>1401</v>
      </c>
      <c r="B152" s="103" t="s">
        <v>261</v>
      </c>
      <c r="C152" s="104">
        <v>27</v>
      </c>
      <c r="D152" s="104">
        <v>20</v>
      </c>
      <c r="E152" s="104">
        <v>24</v>
      </c>
      <c r="F152" s="104">
        <v>23</v>
      </c>
      <c r="G152" s="104">
        <v>40</v>
      </c>
      <c r="H152" s="104">
        <v>23</v>
      </c>
      <c r="I152" s="104">
        <v>45</v>
      </c>
      <c r="J152" s="104">
        <v>30</v>
      </c>
      <c r="K152" s="104">
        <v>35</v>
      </c>
      <c r="L152" s="104">
        <v>20</v>
      </c>
      <c r="M152" s="104" t="s">
        <v>450</v>
      </c>
      <c r="N152" s="104" t="s">
        <v>450</v>
      </c>
      <c r="O152" s="104">
        <v>171</v>
      </c>
      <c r="P152" s="104">
        <v>116</v>
      </c>
      <c r="Q152" s="104">
        <v>287</v>
      </c>
    </row>
    <row r="153" spans="1:17" ht="12.75" customHeight="1">
      <c r="A153" s="213">
        <v>1402</v>
      </c>
      <c r="B153" s="103" t="s">
        <v>274</v>
      </c>
      <c r="C153" s="104">
        <v>31</v>
      </c>
      <c r="D153" s="104">
        <v>23</v>
      </c>
      <c r="E153" s="104">
        <v>32</v>
      </c>
      <c r="F153" s="104">
        <v>30</v>
      </c>
      <c r="G153" s="104">
        <v>44</v>
      </c>
      <c r="H153" s="104">
        <v>28</v>
      </c>
      <c r="I153" s="104">
        <v>51</v>
      </c>
      <c r="J153" s="104">
        <v>21</v>
      </c>
      <c r="K153" s="104">
        <v>42</v>
      </c>
      <c r="L153" s="104">
        <v>19</v>
      </c>
      <c r="M153" s="104">
        <v>24</v>
      </c>
      <c r="N153" s="104">
        <v>7</v>
      </c>
      <c r="O153" s="104">
        <v>224</v>
      </c>
      <c r="P153" s="104">
        <v>128</v>
      </c>
      <c r="Q153" s="104">
        <v>352</v>
      </c>
    </row>
    <row r="154" spans="1:17" ht="12.75" customHeight="1">
      <c r="A154" s="213">
        <v>1407</v>
      </c>
      <c r="B154" s="103" t="s">
        <v>294</v>
      </c>
      <c r="C154" s="104">
        <v>14</v>
      </c>
      <c r="D154" s="104">
        <v>15</v>
      </c>
      <c r="E154" s="104">
        <v>10</v>
      </c>
      <c r="F154" s="104">
        <v>14</v>
      </c>
      <c r="G154" s="104">
        <v>14</v>
      </c>
      <c r="H154" s="104">
        <v>11</v>
      </c>
      <c r="I154" s="104">
        <v>34</v>
      </c>
      <c r="J154" s="104">
        <v>15</v>
      </c>
      <c r="K154" s="104">
        <v>20</v>
      </c>
      <c r="L154" s="104">
        <v>11</v>
      </c>
      <c r="M154" s="104" t="s">
        <v>450</v>
      </c>
      <c r="N154" s="104" t="s">
        <v>450</v>
      </c>
      <c r="O154" s="104">
        <v>92</v>
      </c>
      <c r="P154" s="104">
        <v>66</v>
      </c>
      <c r="Q154" s="104">
        <v>158</v>
      </c>
    </row>
    <row r="155" spans="1:17" s="31" customFormat="1" ht="12.75" customHeight="1">
      <c r="A155" s="213">
        <v>1415</v>
      </c>
      <c r="B155" s="103" t="s">
        <v>278</v>
      </c>
      <c r="C155" s="104">
        <v>19</v>
      </c>
      <c r="D155" s="104">
        <v>15</v>
      </c>
      <c r="E155" s="104">
        <v>33</v>
      </c>
      <c r="F155" s="104">
        <v>16</v>
      </c>
      <c r="G155" s="104">
        <v>45</v>
      </c>
      <c r="H155" s="104">
        <v>21</v>
      </c>
      <c r="I155" s="104">
        <v>54</v>
      </c>
      <c r="J155" s="104">
        <v>28</v>
      </c>
      <c r="K155" s="104">
        <v>35</v>
      </c>
      <c r="L155" s="104">
        <v>15</v>
      </c>
      <c r="M155" s="104" t="s">
        <v>450</v>
      </c>
      <c r="N155" s="104" t="s">
        <v>450</v>
      </c>
      <c r="O155" s="104">
        <v>186</v>
      </c>
      <c r="P155" s="104">
        <v>95</v>
      </c>
      <c r="Q155" s="104">
        <v>281</v>
      </c>
    </row>
    <row r="156" spans="1:17" ht="12.75" customHeight="1">
      <c r="A156" s="213">
        <v>1419</v>
      </c>
      <c r="B156" s="103" t="s">
        <v>284</v>
      </c>
      <c r="C156" s="104">
        <v>14</v>
      </c>
      <c r="D156" s="104">
        <v>12</v>
      </c>
      <c r="E156" s="104">
        <v>17</v>
      </c>
      <c r="F156" s="104">
        <v>13</v>
      </c>
      <c r="G156" s="104">
        <v>21</v>
      </c>
      <c r="H156" s="104">
        <v>17</v>
      </c>
      <c r="I156" s="104">
        <v>41</v>
      </c>
      <c r="J156" s="104">
        <v>24</v>
      </c>
      <c r="K156" s="104">
        <v>31</v>
      </c>
      <c r="L156" s="104">
        <v>9</v>
      </c>
      <c r="M156" s="104">
        <v>16</v>
      </c>
      <c r="N156" s="104">
        <v>8</v>
      </c>
      <c r="O156" s="104">
        <v>140</v>
      </c>
      <c r="P156" s="104">
        <v>83</v>
      </c>
      <c r="Q156" s="104">
        <v>223</v>
      </c>
    </row>
    <row r="157" spans="1:17" ht="12.75" customHeight="1">
      <c r="A157" s="213">
        <v>1421</v>
      </c>
      <c r="B157" s="103" t="s">
        <v>273</v>
      </c>
      <c r="C157" s="104">
        <v>19</v>
      </c>
      <c r="D157" s="104">
        <v>16</v>
      </c>
      <c r="E157" s="104">
        <v>21</v>
      </c>
      <c r="F157" s="104">
        <v>24</v>
      </c>
      <c r="G157" s="104">
        <v>34</v>
      </c>
      <c r="H157" s="104">
        <v>22</v>
      </c>
      <c r="I157" s="104">
        <v>26</v>
      </c>
      <c r="J157" s="104">
        <v>18</v>
      </c>
      <c r="K157" s="104">
        <v>25</v>
      </c>
      <c r="L157" s="104">
        <v>17</v>
      </c>
      <c r="M157" s="104">
        <v>15</v>
      </c>
      <c r="N157" s="104">
        <v>6</v>
      </c>
      <c r="O157" s="104">
        <v>140</v>
      </c>
      <c r="P157" s="104">
        <v>103</v>
      </c>
      <c r="Q157" s="104">
        <v>243</v>
      </c>
    </row>
    <row r="158" spans="1:17" ht="12.75" customHeight="1">
      <c r="A158" s="213">
        <v>1427</v>
      </c>
      <c r="B158" s="103" t="s">
        <v>277</v>
      </c>
      <c r="C158" s="104">
        <v>11</v>
      </c>
      <c r="D158" s="104">
        <v>19</v>
      </c>
      <c r="E158" s="104">
        <v>15</v>
      </c>
      <c r="F158" s="104">
        <v>14</v>
      </c>
      <c r="G158" s="104">
        <v>24</v>
      </c>
      <c r="H158" s="104">
        <v>13</v>
      </c>
      <c r="I158" s="104">
        <v>25</v>
      </c>
      <c r="J158" s="104">
        <v>19</v>
      </c>
      <c r="K158" s="104">
        <v>30</v>
      </c>
      <c r="L158" s="104">
        <v>14</v>
      </c>
      <c r="M158" s="104" t="s">
        <v>450</v>
      </c>
      <c r="N158" s="104" t="s">
        <v>450</v>
      </c>
      <c r="O158" s="104">
        <v>105</v>
      </c>
      <c r="P158" s="104">
        <v>79</v>
      </c>
      <c r="Q158" s="104">
        <v>184</v>
      </c>
    </row>
    <row r="159" spans="1:17" ht="12.75" customHeight="1">
      <c r="A159" s="213">
        <v>1430</v>
      </c>
      <c r="B159" s="103" t="s">
        <v>271</v>
      </c>
      <c r="C159" s="104">
        <v>5</v>
      </c>
      <c r="D159" s="104">
        <v>17</v>
      </c>
      <c r="E159" s="104">
        <v>11</v>
      </c>
      <c r="F159" s="104">
        <v>16</v>
      </c>
      <c r="G159" s="104">
        <v>13</v>
      </c>
      <c r="H159" s="104">
        <v>14</v>
      </c>
      <c r="I159" s="104">
        <v>39</v>
      </c>
      <c r="J159" s="104">
        <v>17</v>
      </c>
      <c r="K159" s="104">
        <v>31</v>
      </c>
      <c r="L159" s="104">
        <v>16</v>
      </c>
      <c r="M159" s="104">
        <v>11</v>
      </c>
      <c r="N159" s="104">
        <v>4</v>
      </c>
      <c r="O159" s="104">
        <v>110</v>
      </c>
      <c r="P159" s="104">
        <v>84</v>
      </c>
      <c r="Q159" s="104">
        <v>194</v>
      </c>
    </row>
    <row r="160" spans="1:17" ht="12.75" customHeight="1">
      <c r="A160" s="213">
        <v>1435</v>
      </c>
      <c r="B160" s="103" t="s">
        <v>281</v>
      </c>
      <c r="C160" s="104">
        <v>9</v>
      </c>
      <c r="D160" s="104">
        <v>25</v>
      </c>
      <c r="E160" s="104">
        <v>15</v>
      </c>
      <c r="F160" s="104">
        <v>20</v>
      </c>
      <c r="G160" s="104">
        <v>28</v>
      </c>
      <c r="H160" s="104">
        <v>11</v>
      </c>
      <c r="I160" s="104">
        <v>35</v>
      </c>
      <c r="J160" s="104">
        <v>16</v>
      </c>
      <c r="K160" s="104">
        <v>30</v>
      </c>
      <c r="L160" s="104">
        <v>15</v>
      </c>
      <c r="M160" s="104">
        <v>5</v>
      </c>
      <c r="N160" s="104">
        <v>5</v>
      </c>
      <c r="O160" s="104">
        <v>122</v>
      </c>
      <c r="P160" s="104">
        <v>92</v>
      </c>
      <c r="Q160" s="104">
        <v>214</v>
      </c>
    </row>
    <row r="161" spans="1:17" s="31" customFormat="1" ht="12.75" customHeight="1">
      <c r="A161" s="213">
        <v>1438</v>
      </c>
      <c r="B161" s="103" t="s">
        <v>251</v>
      </c>
      <c r="C161" s="104">
        <v>9</v>
      </c>
      <c r="D161" s="104">
        <v>5</v>
      </c>
      <c r="E161" s="104">
        <v>6</v>
      </c>
      <c r="F161" s="104">
        <v>8</v>
      </c>
      <c r="G161" s="104">
        <v>18</v>
      </c>
      <c r="H161" s="104">
        <v>14</v>
      </c>
      <c r="I161" s="104">
        <v>15</v>
      </c>
      <c r="J161" s="104">
        <v>6</v>
      </c>
      <c r="K161" s="104">
        <v>10</v>
      </c>
      <c r="L161" s="104">
        <v>6</v>
      </c>
      <c r="M161" s="104" t="s">
        <v>450</v>
      </c>
      <c r="N161" s="104" t="s">
        <v>450</v>
      </c>
      <c r="O161" s="104">
        <v>58</v>
      </c>
      <c r="P161" s="104">
        <v>39</v>
      </c>
      <c r="Q161" s="104">
        <v>97</v>
      </c>
    </row>
    <row r="162" spans="1:17" ht="12.75" customHeight="1">
      <c r="A162" s="213">
        <v>1439</v>
      </c>
      <c r="B162" s="103" t="s">
        <v>254</v>
      </c>
      <c r="C162" s="104">
        <v>9</v>
      </c>
      <c r="D162" s="104">
        <v>11</v>
      </c>
      <c r="E162" s="104">
        <v>7</v>
      </c>
      <c r="F162" s="104">
        <v>7</v>
      </c>
      <c r="G162" s="104">
        <v>8</v>
      </c>
      <c r="H162" s="104">
        <v>7</v>
      </c>
      <c r="I162" s="104">
        <v>16</v>
      </c>
      <c r="J162" s="104">
        <v>9</v>
      </c>
      <c r="K162" s="104">
        <v>7</v>
      </c>
      <c r="L162" s="104">
        <v>6</v>
      </c>
      <c r="M162" s="104" t="s">
        <v>450</v>
      </c>
      <c r="N162" s="104" t="s">
        <v>450</v>
      </c>
      <c r="O162" s="104">
        <v>47</v>
      </c>
      <c r="P162" s="104">
        <v>40</v>
      </c>
      <c r="Q162" s="104">
        <v>87</v>
      </c>
    </row>
    <row r="163" spans="1:17" ht="12.75" customHeight="1">
      <c r="A163" s="213">
        <v>1440</v>
      </c>
      <c r="B163" s="103" t="s">
        <v>246</v>
      </c>
      <c r="C163" s="104">
        <v>20</v>
      </c>
      <c r="D163" s="104">
        <v>33</v>
      </c>
      <c r="E163" s="104">
        <v>30</v>
      </c>
      <c r="F163" s="104">
        <v>39</v>
      </c>
      <c r="G163" s="104">
        <v>47</v>
      </c>
      <c r="H163" s="104">
        <v>35</v>
      </c>
      <c r="I163" s="104">
        <v>54</v>
      </c>
      <c r="J163" s="104">
        <v>38</v>
      </c>
      <c r="K163" s="104">
        <v>32</v>
      </c>
      <c r="L163" s="104">
        <v>20</v>
      </c>
      <c r="M163" s="104" t="s">
        <v>450</v>
      </c>
      <c r="N163" s="104" t="s">
        <v>450</v>
      </c>
      <c r="O163" s="104">
        <v>183</v>
      </c>
      <c r="P163" s="104">
        <v>165</v>
      </c>
      <c r="Q163" s="104">
        <v>348</v>
      </c>
    </row>
    <row r="164" spans="1:17" ht="12.75" customHeight="1">
      <c r="A164" s="213">
        <v>1441</v>
      </c>
      <c r="B164" s="103" t="s">
        <v>264</v>
      </c>
      <c r="C164" s="104">
        <v>33</v>
      </c>
      <c r="D164" s="104">
        <v>21</v>
      </c>
      <c r="E164" s="104">
        <v>43</v>
      </c>
      <c r="F164" s="104">
        <v>28</v>
      </c>
      <c r="G164" s="104">
        <v>51</v>
      </c>
      <c r="H164" s="104">
        <v>35</v>
      </c>
      <c r="I164" s="104">
        <v>71</v>
      </c>
      <c r="J164" s="104">
        <v>51</v>
      </c>
      <c r="K164" s="104">
        <v>53</v>
      </c>
      <c r="L164" s="104">
        <v>23</v>
      </c>
      <c r="M164" s="104">
        <v>14</v>
      </c>
      <c r="N164" s="104">
        <v>6</v>
      </c>
      <c r="O164" s="104">
        <v>265</v>
      </c>
      <c r="P164" s="104">
        <v>164</v>
      </c>
      <c r="Q164" s="104">
        <v>429</v>
      </c>
    </row>
    <row r="165" spans="1:17" ht="12.75" customHeight="1">
      <c r="A165" s="213">
        <v>1442</v>
      </c>
      <c r="B165" s="103" t="s">
        <v>291</v>
      </c>
      <c r="C165" s="104">
        <v>10</v>
      </c>
      <c r="D165" s="104">
        <v>21</v>
      </c>
      <c r="E165" s="104">
        <v>18</v>
      </c>
      <c r="F165" s="104">
        <v>9</v>
      </c>
      <c r="G165" s="104">
        <v>21</v>
      </c>
      <c r="H165" s="104">
        <v>13</v>
      </c>
      <c r="I165" s="104">
        <v>37</v>
      </c>
      <c r="J165" s="104">
        <v>21</v>
      </c>
      <c r="K165" s="104">
        <v>25</v>
      </c>
      <c r="L165" s="104" t="s">
        <v>450</v>
      </c>
      <c r="M165" s="104">
        <v>7</v>
      </c>
      <c r="N165" s="104" t="s">
        <v>450</v>
      </c>
      <c r="O165" s="104">
        <v>118</v>
      </c>
      <c r="P165" s="104">
        <v>64</v>
      </c>
      <c r="Q165" s="104">
        <v>182</v>
      </c>
    </row>
    <row r="166" spans="1:17" ht="12.75" customHeight="1">
      <c r="A166" s="213">
        <v>1443</v>
      </c>
      <c r="B166" s="103" t="s">
        <v>249</v>
      </c>
      <c r="C166" s="104">
        <v>10</v>
      </c>
      <c r="D166" s="104">
        <v>5</v>
      </c>
      <c r="E166" s="104">
        <v>8</v>
      </c>
      <c r="F166" s="104">
        <v>6</v>
      </c>
      <c r="G166" s="104">
        <v>17</v>
      </c>
      <c r="H166" s="104">
        <v>4</v>
      </c>
      <c r="I166" s="104">
        <v>14</v>
      </c>
      <c r="J166" s="104">
        <v>14</v>
      </c>
      <c r="K166" s="104">
        <v>12</v>
      </c>
      <c r="L166" s="104">
        <v>5</v>
      </c>
      <c r="M166" s="104" t="s">
        <v>450</v>
      </c>
      <c r="N166" s="104" t="s">
        <v>450</v>
      </c>
      <c r="O166" s="104">
        <v>61</v>
      </c>
      <c r="P166" s="104">
        <v>34</v>
      </c>
      <c r="Q166" s="104">
        <v>95</v>
      </c>
    </row>
    <row r="167" spans="1:17" ht="12.75" customHeight="1">
      <c r="A167" s="213">
        <v>1444</v>
      </c>
      <c r="B167" s="103" t="s">
        <v>255</v>
      </c>
      <c r="C167" s="104">
        <v>4</v>
      </c>
      <c r="D167" s="104" t="s">
        <v>450</v>
      </c>
      <c r="E167" s="104">
        <v>10</v>
      </c>
      <c r="F167" s="104">
        <v>4</v>
      </c>
      <c r="G167" s="104">
        <v>17</v>
      </c>
      <c r="H167" s="104">
        <v>10</v>
      </c>
      <c r="I167" s="104">
        <v>18</v>
      </c>
      <c r="J167" s="104">
        <v>9</v>
      </c>
      <c r="K167" s="104">
        <v>9</v>
      </c>
      <c r="L167" s="104">
        <v>6</v>
      </c>
      <c r="M167" s="104">
        <v>6</v>
      </c>
      <c r="N167" s="104" t="s">
        <v>450</v>
      </c>
      <c r="O167" s="104">
        <v>64</v>
      </c>
      <c r="P167" s="104">
        <v>29</v>
      </c>
      <c r="Q167" s="104">
        <v>93</v>
      </c>
    </row>
    <row r="168" spans="1:17" s="31" customFormat="1" ht="12.75" customHeight="1">
      <c r="A168" s="213">
        <v>1445</v>
      </c>
      <c r="B168" s="103" t="s">
        <v>252</v>
      </c>
      <c r="C168" s="104">
        <v>14</v>
      </c>
      <c r="D168" s="104">
        <v>9</v>
      </c>
      <c r="E168" s="104">
        <v>15</v>
      </c>
      <c r="F168" s="104">
        <v>12</v>
      </c>
      <c r="G168" s="104">
        <v>14</v>
      </c>
      <c r="H168" s="104">
        <v>10</v>
      </c>
      <c r="I168" s="104">
        <v>18</v>
      </c>
      <c r="J168" s="104">
        <v>14</v>
      </c>
      <c r="K168" s="104">
        <v>22</v>
      </c>
      <c r="L168" s="104">
        <v>10</v>
      </c>
      <c r="M168" s="104">
        <v>5</v>
      </c>
      <c r="N168" s="104">
        <v>0</v>
      </c>
      <c r="O168" s="104">
        <v>88</v>
      </c>
      <c r="P168" s="104">
        <v>55</v>
      </c>
      <c r="Q168" s="104">
        <v>143</v>
      </c>
    </row>
    <row r="169" spans="1:17" ht="12.75" customHeight="1">
      <c r="A169" s="213">
        <v>1446</v>
      </c>
      <c r="B169" s="103" t="s">
        <v>262</v>
      </c>
      <c r="C169" s="104">
        <v>10</v>
      </c>
      <c r="D169" s="104">
        <v>11</v>
      </c>
      <c r="E169" s="104">
        <v>10</v>
      </c>
      <c r="F169" s="104">
        <v>11</v>
      </c>
      <c r="G169" s="104">
        <v>19</v>
      </c>
      <c r="H169" s="104">
        <v>14</v>
      </c>
      <c r="I169" s="104">
        <v>20</v>
      </c>
      <c r="J169" s="104">
        <v>5</v>
      </c>
      <c r="K169" s="104">
        <v>12</v>
      </c>
      <c r="L169" s="104">
        <v>6</v>
      </c>
      <c r="M169" s="104">
        <v>7</v>
      </c>
      <c r="N169" s="104">
        <v>0</v>
      </c>
      <c r="O169" s="104">
        <v>78</v>
      </c>
      <c r="P169" s="104">
        <v>47</v>
      </c>
      <c r="Q169" s="104">
        <v>125</v>
      </c>
    </row>
    <row r="170" spans="1:17" ht="12.75" customHeight="1">
      <c r="A170" s="213">
        <v>1447</v>
      </c>
      <c r="B170" s="103" t="s">
        <v>256</v>
      </c>
      <c r="C170" s="104">
        <v>12</v>
      </c>
      <c r="D170" s="104">
        <v>9</v>
      </c>
      <c r="E170" s="104">
        <v>11</v>
      </c>
      <c r="F170" s="104">
        <v>8</v>
      </c>
      <c r="G170" s="104">
        <v>16</v>
      </c>
      <c r="H170" s="104">
        <v>9</v>
      </c>
      <c r="I170" s="104">
        <v>13</v>
      </c>
      <c r="J170" s="104">
        <v>11</v>
      </c>
      <c r="K170" s="104">
        <v>18</v>
      </c>
      <c r="L170" s="104">
        <v>7</v>
      </c>
      <c r="M170" s="104">
        <v>4</v>
      </c>
      <c r="N170" s="104" t="s">
        <v>450</v>
      </c>
      <c r="O170" s="104">
        <v>74</v>
      </c>
      <c r="P170" s="104">
        <v>44</v>
      </c>
      <c r="Q170" s="104">
        <v>118</v>
      </c>
    </row>
    <row r="171" spans="1:17" ht="12.75" customHeight="1">
      <c r="A171" s="213">
        <v>1452</v>
      </c>
      <c r="B171" s="103" t="s">
        <v>285</v>
      </c>
      <c r="C171" s="104">
        <v>23</v>
      </c>
      <c r="D171" s="104">
        <v>15</v>
      </c>
      <c r="E171" s="104">
        <v>13</v>
      </c>
      <c r="F171" s="104">
        <v>17</v>
      </c>
      <c r="G171" s="104">
        <v>18</v>
      </c>
      <c r="H171" s="104">
        <v>10</v>
      </c>
      <c r="I171" s="104">
        <v>25</v>
      </c>
      <c r="J171" s="104">
        <v>8</v>
      </c>
      <c r="K171" s="104">
        <v>19</v>
      </c>
      <c r="L171" s="104">
        <v>15</v>
      </c>
      <c r="M171" s="104">
        <v>6</v>
      </c>
      <c r="N171" s="104">
        <v>4</v>
      </c>
      <c r="O171" s="104">
        <v>104</v>
      </c>
      <c r="P171" s="104">
        <v>69</v>
      </c>
      <c r="Q171" s="104">
        <v>173</v>
      </c>
    </row>
    <row r="172" spans="1:17" ht="12.75" customHeight="1">
      <c r="A172" s="213">
        <v>1460</v>
      </c>
      <c r="B172" s="103" t="s">
        <v>248</v>
      </c>
      <c r="C172" s="104">
        <v>19</v>
      </c>
      <c r="D172" s="104" t="s">
        <v>450</v>
      </c>
      <c r="E172" s="104">
        <v>18</v>
      </c>
      <c r="F172" s="104">
        <v>24</v>
      </c>
      <c r="G172" s="104">
        <v>21</v>
      </c>
      <c r="H172" s="104">
        <v>17</v>
      </c>
      <c r="I172" s="104">
        <v>32</v>
      </c>
      <c r="J172" s="104">
        <v>16</v>
      </c>
      <c r="K172" s="104">
        <v>26</v>
      </c>
      <c r="L172" s="104">
        <v>14</v>
      </c>
      <c r="M172" s="104">
        <v>14</v>
      </c>
      <c r="N172" s="104" t="s">
        <v>450</v>
      </c>
      <c r="O172" s="104">
        <v>130</v>
      </c>
      <c r="P172" s="104">
        <v>71</v>
      </c>
      <c r="Q172" s="104">
        <v>201</v>
      </c>
    </row>
    <row r="173" spans="1:17" ht="12.75" customHeight="1">
      <c r="A173" s="213">
        <v>1461</v>
      </c>
      <c r="B173" s="103" t="s">
        <v>270</v>
      </c>
      <c r="C173" s="104">
        <v>15</v>
      </c>
      <c r="D173" s="104">
        <v>16</v>
      </c>
      <c r="E173" s="104">
        <v>17</v>
      </c>
      <c r="F173" s="104">
        <v>21</v>
      </c>
      <c r="G173" s="104">
        <v>14</v>
      </c>
      <c r="H173" s="104">
        <v>12</v>
      </c>
      <c r="I173" s="104">
        <v>31</v>
      </c>
      <c r="J173" s="104">
        <v>16</v>
      </c>
      <c r="K173" s="104">
        <v>16</v>
      </c>
      <c r="L173" s="104" t="s">
        <v>450</v>
      </c>
      <c r="M173" s="104">
        <v>12</v>
      </c>
      <c r="N173" s="104" t="s">
        <v>450</v>
      </c>
      <c r="O173" s="104">
        <v>105</v>
      </c>
      <c r="P173" s="104">
        <v>65</v>
      </c>
      <c r="Q173" s="104">
        <v>170</v>
      </c>
    </row>
    <row r="174" spans="1:17" ht="12.75" customHeight="1">
      <c r="A174" s="213">
        <v>1462</v>
      </c>
      <c r="B174" s="103" t="s">
        <v>266</v>
      </c>
      <c r="C174" s="104">
        <v>16</v>
      </c>
      <c r="D174" s="104">
        <v>27</v>
      </c>
      <c r="E174" s="104">
        <v>11</v>
      </c>
      <c r="F174" s="104">
        <v>18</v>
      </c>
      <c r="G174" s="104">
        <v>29</v>
      </c>
      <c r="H174" s="104">
        <v>24</v>
      </c>
      <c r="I174" s="104">
        <v>29</v>
      </c>
      <c r="J174" s="104">
        <v>22</v>
      </c>
      <c r="K174" s="104">
        <v>20</v>
      </c>
      <c r="L174" s="104">
        <v>7</v>
      </c>
      <c r="M174" s="104" t="s">
        <v>450</v>
      </c>
      <c r="N174" s="104" t="s">
        <v>450</v>
      </c>
      <c r="O174" s="104">
        <v>105</v>
      </c>
      <c r="P174" s="104">
        <v>98</v>
      </c>
      <c r="Q174" s="104">
        <v>203</v>
      </c>
    </row>
    <row r="175" spans="1:17" ht="12.75" customHeight="1">
      <c r="A175" s="213">
        <v>1463</v>
      </c>
      <c r="B175" s="103" t="s">
        <v>269</v>
      </c>
      <c r="C175" s="104">
        <v>40</v>
      </c>
      <c r="D175" s="104">
        <v>46</v>
      </c>
      <c r="E175" s="104">
        <v>54</v>
      </c>
      <c r="F175" s="104">
        <v>38</v>
      </c>
      <c r="G175" s="104">
        <v>80</v>
      </c>
      <c r="H175" s="104">
        <v>55</v>
      </c>
      <c r="I175" s="104">
        <v>116</v>
      </c>
      <c r="J175" s="104">
        <v>54</v>
      </c>
      <c r="K175" s="104">
        <v>88</v>
      </c>
      <c r="L175" s="104">
        <v>31</v>
      </c>
      <c r="M175" s="104">
        <v>25</v>
      </c>
      <c r="N175" s="104">
        <v>8</v>
      </c>
      <c r="O175" s="104">
        <v>403</v>
      </c>
      <c r="P175" s="104">
        <v>232</v>
      </c>
      <c r="Q175" s="104">
        <v>635</v>
      </c>
    </row>
    <row r="176" spans="1:17" ht="12.75" customHeight="1">
      <c r="A176" s="213">
        <v>1465</v>
      </c>
      <c r="B176" s="103" t="s">
        <v>280</v>
      </c>
      <c r="C176" s="104">
        <v>18</v>
      </c>
      <c r="D176" s="104">
        <v>13</v>
      </c>
      <c r="E176" s="104">
        <v>15</v>
      </c>
      <c r="F176" s="104">
        <v>13</v>
      </c>
      <c r="G176" s="104">
        <v>21</v>
      </c>
      <c r="H176" s="104">
        <v>17</v>
      </c>
      <c r="I176" s="104">
        <v>26</v>
      </c>
      <c r="J176" s="104">
        <v>18</v>
      </c>
      <c r="K176" s="104">
        <v>22</v>
      </c>
      <c r="L176" s="104">
        <v>8</v>
      </c>
      <c r="M176" s="104" t="s">
        <v>450</v>
      </c>
      <c r="N176" s="104" t="s">
        <v>450</v>
      </c>
      <c r="O176" s="104">
        <v>102</v>
      </c>
      <c r="P176" s="104">
        <v>69</v>
      </c>
      <c r="Q176" s="104">
        <v>171</v>
      </c>
    </row>
    <row r="177" spans="1:17" ht="12.75" customHeight="1">
      <c r="A177" s="213">
        <v>1466</v>
      </c>
      <c r="B177" s="103" t="s">
        <v>259</v>
      </c>
      <c r="C177" s="104">
        <v>10</v>
      </c>
      <c r="D177" s="104">
        <v>10</v>
      </c>
      <c r="E177" s="104">
        <v>14</v>
      </c>
      <c r="F177" s="104">
        <v>14</v>
      </c>
      <c r="G177" s="104">
        <v>21</v>
      </c>
      <c r="H177" s="104">
        <v>17</v>
      </c>
      <c r="I177" s="104">
        <v>35</v>
      </c>
      <c r="J177" s="104">
        <v>15</v>
      </c>
      <c r="K177" s="104">
        <v>16</v>
      </c>
      <c r="L177" s="104">
        <v>7</v>
      </c>
      <c r="M177" s="104">
        <v>5</v>
      </c>
      <c r="N177" s="104">
        <v>5</v>
      </c>
      <c r="O177" s="104">
        <v>101</v>
      </c>
      <c r="P177" s="104">
        <v>68</v>
      </c>
      <c r="Q177" s="104">
        <v>169</v>
      </c>
    </row>
    <row r="178" spans="1:17" ht="12.75" customHeight="1">
      <c r="A178" s="213">
        <v>1470</v>
      </c>
      <c r="B178" s="103" t="s">
        <v>290</v>
      </c>
      <c r="C178" s="104">
        <v>24</v>
      </c>
      <c r="D178" s="104">
        <v>23</v>
      </c>
      <c r="E178" s="104">
        <v>21</v>
      </c>
      <c r="F178" s="104">
        <v>17</v>
      </c>
      <c r="G178" s="104">
        <v>39</v>
      </c>
      <c r="H178" s="104">
        <v>21</v>
      </c>
      <c r="I178" s="104">
        <v>56</v>
      </c>
      <c r="J178" s="104">
        <v>29</v>
      </c>
      <c r="K178" s="104">
        <v>30</v>
      </c>
      <c r="L178" s="104">
        <v>16</v>
      </c>
      <c r="M178" s="104">
        <v>14</v>
      </c>
      <c r="N178" s="104">
        <v>6</v>
      </c>
      <c r="O178" s="104">
        <v>184</v>
      </c>
      <c r="P178" s="104">
        <v>112</v>
      </c>
      <c r="Q178" s="104">
        <v>296</v>
      </c>
    </row>
    <row r="179" spans="1:17" ht="12.75" customHeight="1">
      <c r="A179" s="213">
        <v>1471</v>
      </c>
      <c r="B179" s="103" t="s">
        <v>258</v>
      </c>
      <c r="C179" s="104">
        <v>20</v>
      </c>
      <c r="D179" s="104">
        <v>19</v>
      </c>
      <c r="E179" s="104">
        <v>19</v>
      </c>
      <c r="F179" s="104">
        <v>13</v>
      </c>
      <c r="G179" s="104">
        <v>28</v>
      </c>
      <c r="H179" s="104">
        <v>20</v>
      </c>
      <c r="I179" s="104">
        <v>38</v>
      </c>
      <c r="J179" s="104">
        <v>18</v>
      </c>
      <c r="K179" s="104">
        <v>23</v>
      </c>
      <c r="L179" s="104" t="s">
        <v>450</v>
      </c>
      <c r="M179" s="104">
        <v>11</v>
      </c>
      <c r="N179" s="104" t="s">
        <v>450</v>
      </c>
      <c r="O179" s="104">
        <v>139</v>
      </c>
      <c r="P179" s="104">
        <v>70</v>
      </c>
      <c r="Q179" s="104">
        <v>209</v>
      </c>
    </row>
    <row r="180" spans="1:17" ht="12.75" customHeight="1">
      <c r="A180" s="213">
        <v>1472</v>
      </c>
      <c r="B180" s="103" t="s">
        <v>282</v>
      </c>
      <c r="C180" s="104">
        <v>11</v>
      </c>
      <c r="D180" s="104">
        <v>8</v>
      </c>
      <c r="E180" s="104">
        <v>15</v>
      </c>
      <c r="F180" s="104">
        <v>7</v>
      </c>
      <c r="G180" s="104">
        <v>23</v>
      </c>
      <c r="H180" s="104">
        <v>14</v>
      </c>
      <c r="I180" s="104">
        <v>33</v>
      </c>
      <c r="J180" s="104">
        <v>15</v>
      </c>
      <c r="K180" s="104">
        <v>18</v>
      </c>
      <c r="L180" s="104">
        <v>10</v>
      </c>
      <c r="M180" s="104">
        <v>11</v>
      </c>
      <c r="N180" s="104">
        <v>0</v>
      </c>
      <c r="O180" s="104">
        <v>111</v>
      </c>
      <c r="P180" s="104">
        <v>54</v>
      </c>
      <c r="Q180" s="104">
        <v>165</v>
      </c>
    </row>
    <row r="181" spans="1:17" ht="12.75" customHeight="1">
      <c r="A181" s="213">
        <v>1473</v>
      </c>
      <c r="B181" s="103" t="s">
        <v>287</v>
      </c>
      <c r="C181" s="104">
        <v>9</v>
      </c>
      <c r="D181" s="104">
        <v>16</v>
      </c>
      <c r="E181" s="104">
        <v>15</v>
      </c>
      <c r="F181" s="104">
        <v>19</v>
      </c>
      <c r="G181" s="104">
        <v>18</v>
      </c>
      <c r="H181" s="104">
        <v>14</v>
      </c>
      <c r="I181" s="104">
        <v>35</v>
      </c>
      <c r="J181" s="104">
        <v>8</v>
      </c>
      <c r="K181" s="104">
        <v>17</v>
      </c>
      <c r="L181" s="104">
        <v>13</v>
      </c>
      <c r="M181" s="104">
        <v>10</v>
      </c>
      <c r="N181" s="104">
        <v>4</v>
      </c>
      <c r="O181" s="104">
        <v>104</v>
      </c>
      <c r="P181" s="104">
        <v>74</v>
      </c>
      <c r="Q181" s="104">
        <v>178</v>
      </c>
    </row>
    <row r="182" spans="1:17" ht="12.75" customHeight="1">
      <c r="A182" s="213">
        <v>1480</v>
      </c>
      <c r="B182" s="103" t="s">
        <v>257</v>
      </c>
      <c r="C182" s="104">
        <v>611</v>
      </c>
      <c r="D182" s="104">
        <v>496</v>
      </c>
      <c r="E182" s="104">
        <v>688</v>
      </c>
      <c r="F182" s="104">
        <v>475</v>
      </c>
      <c r="G182" s="104">
        <v>846</v>
      </c>
      <c r="H182" s="104">
        <v>493</v>
      </c>
      <c r="I182" s="104">
        <v>1039</v>
      </c>
      <c r="J182" s="104">
        <v>473</v>
      </c>
      <c r="K182" s="104">
        <v>779</v>
      </c>
      <c r="L182" s="104">
        <v>289</v>
      </c>
      <c r="M182" s="104">
        <v>298</v>
      </c>
      <c r="N182" s="104">
        <v>96</v>
      </c>
      <c r="O182" s="104">
        <v>4261</v>
      </c>
      <c r="P182" s="104">
        <v>2322</v>
      </c>
      <c r="Q182" s="104">
        <v>6583</v>
      </c>
    </row>
    <row r="183" spans="1:17" s="31" customFormat="1" ht="12.75" customHeight="1">
      <c r="A183" s="213">
        <v>1481</v>
      </c>
      <c r="B183" s="103" t="s">
        <v>272</v>
      </c>
      <c r="C183" s="104">
        <v>59</v>
      </c>
      <c r="D183" s="104">
        <v>56</v>
      </c>
      <c r="E183" s="104">
        <v>66</v>
      </c>
      <c r="F183" s="104">
        <v>51</v>
      </c>
      <c r="G183" s="104">
        <v>119</v>
      </c>
      <c r="H183" s="104">
        <v>56</v>
      </c>
      <c r="I183" s="104">
        <v>129</v>
      </c>
      <c r="J183" s="104">
        <v>53</v>
      </c>
      <c r="K183" s="104">
        <v>90</v>
      </c>
      <c r="L183" s="104">
        <v>36</v>
      </c>
      <c r="M183" s="104">
        <v>29</v>
      </c>
      <c r="N183" s="104">
        <v>12</v>
      </c>
      <c r="O183" s="104">
        <v>492</v>
      </c>
      <c r="P183" s="104">
        <v>264</v>
      </c>
      <c r="Q183" s="104">
        <v>756</v>
      </c>
    </row>
    <row r="184" spans="1:17" ht="12.75" customHeight="1">
      <c r="A184" s="213">
        <v>1482</v>
      </c>
      <c r="B184" s="103" t="s">
        <v>263</v>
      </c>
      <c r="C184" s="104">
        <v>28</v>
      </c>
      <c r="D184" s="104">
        <v>32</v>
      </c>
      <c r="E184" s="104">
        <v>47</v>
      </c>
      <c r="F184" s="104">
        <v>39</v>
      </c>
      <c r="G184" s="104">
        <v>78</v>
      </c>
      <c r="H184" s="104">
        <v>40</v>
      </c>
      <c r="I184" s="104">
        <v>118</v>
      </c>
      <c r="J184" s="104">
        <v>50</v>
      </c>
      <c r="K184" s="104">
        <v>78</v>
      </c>
      <c r="L184" s="104">
        <v>27</v>
      </c>
      <c r="M184" s="104">
        <v>29</v>
      </c>
      <c r="N184" s="104">
        <v>6</v>
      </c>
      <c r="O184" s="104">
        <v>378</v>
      </c>
      <c r="P184" s="104">
        <v>194</v>
      </c>
      <c r="Q184" s="104">
        <v>572</v>
      </c>
    </row>
    <row r="185" spans="1:17" ht="12.75" customHeight="1">
      <c r="A185" s="213">
        <v>1484</v>
      </c>
      <c r="B185" s="103" t="s">
        <v>267</v>
      </c>
      <c r="C185" s="104">
        <v>16</v>
      </c>
      <c r="D185" s="104">
        <v>10</v>
      </c>
      <c r="E185" s="104">
        <v>15</v>
      </c>
      <c r="F185" s="104">
        <v>14</v>
      </c>
      <c r="G185" s="104">
        <v>23</v>
      </c>
      <c r="H185" s="104">
        <v>18</v>
      </c>
      <c r="I185" s="104">
        <v>35</v>
      </c>
      <c r="J185" s="104">
        <v>10</v>
      </c>
      <c r="K185" s="104">
        <v>32</v>
      </c>
      <c r="L185" s="104">
        <v>12</v>
      </c>
      <c r="M185" s="104">
        <v>14</v>
      </c>
      <c r="N185" s="104">
        <v>4</v>
      </c>
      <c r="O185" s="104">
        <v>135</v>
      </c>
      <c r="P185" s="104">
        <v>68</v>
      </c>
      <c r="Q185" s="104">
        <v>203</v>
      </c>
    </row>
    <row r="186" spans="1:17" ht="12.75" customHeight="1">
      <c r="A186" s="213">
        <v>1485</v>
      </c>
      <c r="B186" s="103" t="s">
        <v>288</v>
      </c>
      <c r="C186" s="104">
        <v>50</v>
      </c>
      <c r="D186" s="104">
        <v>50</v>
      </c>
      <c r="E186" s="104">
        <v>77</v>
      </c>
      <c r="F186" s="104">
        <v>58</v>
      </c>
      <c r="G186" s="104">
        <v>95</v>
      </c>
      <c r="H186" s="104">
        <v>51</v>
      </c>
      <c r="I186" s="104">
        <v>133</v>
      </c>
      <c r="J186" s="104">
        <v>69</v>
      </c>
      <c r="K186" s="104">
        <v>108</v>
      </c>
      <c r="L186" s="104">
        <v>36</v>
      </c>
      <c r="M186" s="104">
        <v>48</v>
      </c>
      <c r="N186" s="104">
        <v>7</v>
      </c>
      <c r="O186" s="104">
        <v>511</v>
      </c>
      <c r="P186" s="104">
        <v>271</v>
      </c>
      <c r="Q186" s="104">
        <v>782</v>
      </c>
    </row>
    <row r="187" spans="1:17" ht="12.75" customHeight="1">
      <c r="A187" s="213">
        <v>1486</v>
      </c>
      <c r="B187" s="103" t="s">
        <v>279</v>
      </c>
      <c r="C187" s="104">
        <v>13</v>
      </c>
      <c r="D187" s="104">
        <v>12</v>
      </c>
      <c r="E187" s="104">
        <v>19</v>
      </c>
      <c r="F187" s="104">
        <v>6</v>
      </c>
      <c r="G187" s="104">
        <v>30</v>
      </c>
      <c r="H187" s="104">
        <v>8</v>
      </c>
      <c r="I187" s="104">
        <v>29</v>
      </c>
      <c r="J187" s="104">
        <v>13</v>
      </c>
      <c r="K187" s="104">
        <v>23</v>
      </c>
      <c r="L187" s="104">
        <v>8</v>
      </c>
      <c r="M187" s="104">
        <v>10</v>
      </c>
      <c r="N187" s="104">
        <v>5</v>
      </c>
      <c r="O187" s="104">
        <v>124</v>
      </c>
      <c r="P187" s="104">
        <v>52</v>
      </c>
      <c r="Q187" s="104">
        <v>176</v>
      </c>
    </row>
    <row r="188" spans="1:17" ht="12.75" customHeight="1">
      <c r="A188" s="213">
        <v>1487</v>
      </c>
      <c r="B188" s="103" t="s">
        <v>292</v>
      </c>
      <c r="C188" s="104">
        <v>41</v>
      </c>
      <c r="D188" s="104">
        <v>29</v>
      </c>
      <c r="E188" s="104">
        <v>53</v>
      </c>
      <c r="F188" s="104">
        <v>46</v>
      </c>
      <c r="G188" s="104">
        <v>76</v>
      </c>
      <c r="H188" s="104">
        <v>43</v>
      </c>
      <c r="I188" s="104">
        <v>102</v>
      </c>
      <c r="J188" s="104">
        <v>50</v>
      </c>
      <c r="K188" s="104">
        <v>58</v>
      </c>
      <c r="L188" s="104">
        <v>26</v>
      </c>
      <c r="M188" s="104">
        <v>27</v>
      </c>
      <c r="N188" s="104">
        <v>7</v>
      </c>
      <c r="O188" s="104">
        <v>357</v>
      </c>
      <c r="P188" s="104">
        <v>201</v>
      </c>
      <c r="Q188" s="104">
        <v>558</v>
      </c>
    </row>
    <row r="189" spans="1:17" s="31" customFormat="1" ht="12.75" customHeight="1">
      <c r="A189" s="213">
        <v>1488</v>
      </c>
      <c r="B189" s="103" t="s">
        <v>286</v>
      </c>
      <c r="C189" s="104">
        <v>56</v>
      </c>
      <c r="D189" s="104">
        <v>59</v>
      </c>
      <c r="E189" s="104">
        <v>59</v>
      </c>
      <c r="F189" s="104">
        <v>39</v>
      </c>
      <c r="G189" s="104">
        <v>100</v>
      </c>
      <c r="H189" s="104">
        <v>56</v>
      </c>
      <c r="I189" s="104">
        <v>133</v>
      </c>
      <c r="J189" s="104">
        <v>58</v>
      </c>
      <c r="K189" s="104">
        <v>91</v>
      </c>
      <c r="L189" s="104">
        <v>38</v>
      </c>
      <c r="M189" s="104">
        <v>54</v>
      </c>
      <c r="N189" s="104">
        <v>16</v>
      </c>
      <c r="O189" s="104">
        <v>493</v>
      </c>
      <c r="P189" s="104">
        <v>266</v>
      </c>
      <c r="Q189" s="104">
        <v>759</v>
      </c>
    </row>
    <row r="190" spans="1:17" ht="12.75" customHeight="1">
      <c r="A190" s="213">
        <v>1489</v>
      </c>
      <c r="B190" s="103" t="s">
        <v>247</v>
      </c>
      <c r="C190" s="104">
        <v>12</v>
      </c>
      <c r="D190" s="104">
        <v>12</v>
      </c>
      <c r="E190" s="104">
        <v>24</v>
      </c>
      <c r="F190" s="104">
        <v>25</v>
      </c>
      <c r="G190" s="104">
        <v>34</v>
      </c>
      <c r="H190" s="104">
        <v>22</v>
      </c>
      <c r="I190" s="104">
        <v>43</v>
      </c>
      <c r="J190" s="104">
        <v>25</v>
      </c>
      <c r="K190" s="104">
        <v>40</v>
      </c>
      <c r="L190" s="104">
        <v>10</v>
      </c>
      <c r="M190" s="104">
        <v>12</v>
      </c>
      <c r="N190" s="104">
        <v>9</v>
      </c>
      <c r="O190" s="104">
        <v>165</v>
      </c>
      <c r="P190" s="104">
        <v>103</v>
      </c>
      <c r="Q190" s="104">
        <v>268</v>
      </c>
    </row>
    <row r="191" spans="1:17" ht="12.75" customHeight="1">
      <c r="A191" s="213">
        <v>1490</v>
      </c>
      <c r="B191" s="103" t="s">
        <v>250</v>
      </c>
      <c r="C191" s="104">
        <v>127</v>
      </c>
      <c r="D191" s="104">
        <v>117</v>
      </c>
      <c r="E191" s="104">
        <v>155</v>
      </c>
      <c r="F191" s="104">
        <v>103</v>
      </c>
      <c r="G191" s="104">
        <v>245</v>
      </c>
      <c r="H191" s="104">
        <v>124</v>
      </c>
      <c r="I191" s="104">
        <v>319</v>
      </c>
      <c r="J191" s="104">
        <v>149</v>
      </c>
      <c r="K191" s="104">
        <v>252</v>
      </c>
      <c r="L191" s="104">
        <v>78</v>
      </c>
      <c r="M191" s="104">
        <v>81</v>
      </c>
      <c r="N191" s="104">
        <v>20</v>
      </c>
      <c r="O191" s="104">
        <v>1179</v>
      </c>
      <c r="P191" s="104">
        <v>591</v>
      </c>
      <c r="Q191" s="104">
        <v>1770</v>
      </c>
    </row>
    <row r="192" spans="1:17" ht="12.75" customHeight="1">
      <c r="A192" s="213">
        <v>1491</v>
      </c>
      <c r="B192" s="103" t="s">
        <v>289</v>
      </c>
      <c r="C192" s="104">
        <v>30</v>
      </c>
      <c r="D192" s="104">
        <v>18</v>
      </c>
      <c r="E192" s="104">
        <v>41</v>
      </c>
      <c r="F192" s="104">
        <v>28</v>
      </c>
      <c r="G192" s="104">
        <v>48</v>
      </c>
      <c r="H192" s="104">
        <v>33</v>
      </c>
      <c r="I192" s="104">
        <v>60</v>
      </c>
      <c r="J192" s="104">
        <v>32</v>
      </c>
      <c r="K192" s="104">
        <v>59</v>
      </c>
      <c r="L192" s="104">
        <v>19</v>
      </c>
      <c r="M192" s="104">
        <v>21</v>
      </c>
      <c r="N192" s="104">
        <v>7</v>
      </c>
      <c r="O192" s="104">
        <v>259</v>
      </c>
      <c r="P192" s="104">
        <v>137</v>
      </c>
      <c r="Q192" s="104">
        <v>396</v>
      </c>
    </row>
    <row r="193" spans="1:17" ht="12.75" customHeight="1">
      <c r="A193" s="213">
        <v>1492</v>
      </c>
      <c r="B193" s="103" t="s">
        <v>293</v>
      </c>
      <c r="C193" s="104">
        <v>15</v>
      </c>
      <c r="D193" s="104">
        <v>17</v>
      </c>
      <c r="E193" s="104">
        <v>26</v>
      </c>
      <c r="F193" s="104">
        <v>19</v>
      </c>
      <c r="G193" s="104">
        <v>47</v>
      </c>
      <c r="H193" s="104">
        <v>33</v>
      </c>
      <c r="I193" s="104">
        <v>50</v>
      </c>
      <c r="J193" s="104">
        <v>26</v>
      </c>
      <c r="K193" s="104">
        <v>34</v>
      </c>
      <c r="L193" s="104">
        <v>13</v>
      </c>
      <c r="M193" s="104">
        <v>6</v>
      </c>
      <c r="N193" s="104">
        <v>4</v>
      </c>
      <c r="O193" s="104">
        <v>178</v>
      </c>
      <c r="P193" s="104">
        <v>112</v>
      </c>
      <c r="Q193" s="104">
        <v>290</v>
      </c>
    </row>
    <row r="194" spans="1:17" ht="12.75" customHeight="1">
      <c r="A194" s="213">
        <v>1493</v>
      </c>
      <c r="B194" s="103" t="s">
        <v>268</v>
      </c>
      <c r="C194" s="104">
        <v>29</v>
      </c>
      <c r="D194" s="104">
        <v>30</v>
      </c>
      <c r="E194" s="104">
        <v>42</v>
      </c>
      <c r="F194" s="104">
        <v>37</v>
      </c>
      <c r="G194" s="104">
        <v>67</v>
      </c>
      <c r="H194" s="104">
        <v>46</v>
      </c>
      <c r="I194" s="104">
        <v>62</v>
      </c>
      <c r="J194" s="104">
        <v>31</v>
      </c>
      <c r="K194" s="104">
        <v>58</v>
      </c>
      <c r="L194" s="104">
        <v>26</v>
      </c>
      <c r="M194" s="104">
        <v>36</v>
      </c>
      <c r="N194" s="104">
        <v>9</v>
      </c>
      <c r="O194" s="104">
        <v>294</v>
      </c>
      <c r="P194" s="104">
        <v>179</v>
      </c>
      <c r="Q194" s="104">
        <v>473</v>
      </c>
    </row>
    <row r="195" spans="1:17" ht="12.75" customHeight="1">
      <c r="A195" s="213">
        <v>1494</v>
      </c>
      <c r="B195" s="103" t="s">
        <v>265</v>
      </c>
      <c r="C195" s="104">
        <v>43</v>
      </c>
      <c r="D195" s="104">
        <v>42</v>
      </c>
      <c r="E195" s="104">
        <v>83</v>
      </c>
      <c r="F195" s="104">
        <v>56</v>
      </c>
      <c r="G195" s="104">
        <v>75</v>
      </c>
      <c r="H195" s="104">
        <v>50</v>
      </c>
      <c r="I195" s="104">
        <v>129</v>
      </c>
      <c r="J195" s="104">
        <v>53</v>
      </c>
      <c r="K195" s="104">
        <v>91</v>
      </c>
      <c r="L195" s="104">
        <v>43</v>
      </c>
      <c r="M195" s="104">
        <v>30</v>
      </c>
      <c r="N195" s="104">
        <v>16</v>
      </c>
      <c r="O195" s="104">
        <v>451</v>
      </c>
      <c r="P195" s="104">
        <v>260</v>
      </c>
      <c r="Q195" s="104">
        <v>711</v>
      </c>
    </row>
    <row r="196" spans="1:17" ht="12.75" customHeight="1">
      <c r="A196" s="213">
        <v>1495</v>
      </c>
      <c r="B196" s="103" t="s">
        <v>275</v>
      </c>
      <c r="C196" s="104">
        <v>23</v>
      </c>
      <c r="D196" s="104">
        <v>24</v>
      </c>
      <c r="E196" s="104">
        <v>17</v>
      </c>
      <c r="F196" s="104">
        <v>19</v>
      </c>
      <c r="G196" s="104">
        <v>37</v>
      </c>
      <c r="H196" s="104">
        <v>19</v>
      </c>
      <c r="I196" s="104">
        <v>49</v>
      </c>
      <c r="J196" s="104">
        <v>26</v>
      </c>
      <c r="K196" s="104">
        <v>43</v>
      </c>
      <c r="L196" s="104">
        <v>16</v>
      </c>
      <c r="M196" s="104">
        <v>9</v>
      </c>
      <c r="N196" s="104">
        <v>6</v>
      </c>
      <c r="O196" s="104">
        <v>178</v>
      </c>
      <c r="P196" s="104">
        <v>110</v>
      </c>
      <c r="Q196" s="104">
        <v>288</v>
      </c>
    </row>
    <row r="197" spans="1:17" ht="12.75" customHeight="1">
      <c r="A197" s="213">
        <v>1496</v>
      </c>
      <c r="B197" s="103" t="s">
        <v>276</v>
      </c>
      <c r="C197" s="104">
        <v>50</v>
      </c>
      <c r="D197" s="104">
        <v>45</v>
      </c>
      <c r="E197" s="104">
        <v>73</v>
      </c>
      <c r="F197" s="104">
        <v>51</v>
      </c>
      <c r="G197" s="104">
        <v>97</v>
      </c>
      <c r="H197" s="104">
        <v>51</v>
      </c>
      <c r="I197" s="104">
        <v>116</v>
      </c>
      <c r="J197" s="104">
        <v>62</v>
      </c>
      <c r="K197" s="104">
        <v>91</v>
      </c>
      <c r="L197" s="104">
        <v>44</v>
      </c>
      <c r="M197" s="104">
        <v>26</v>
      </c>
      <c r="N197" s="104">
        <v>16</v>
      </c>
      <c r="O197" s="104">
        <v>453</v>
      </c>
      <c r="P197" s="104">
        <v>269</v>
      </c>
      <c r="Q197" s="104">
        <v>722</v>
      </c>
    </row>
    <row r="198" spans="1:17" ht="12.75" customHeight="1">
      <c r="A198" s="213">
        <v>1497</v>
      </c>
      <c r="B198" s="103" t="s">
        <v>260</v>
      </c>
      <c r="C198" s="104">
        <v>10</v>
      </c>
      <c r="D198" s="104">
        <v>12</v>
      </c>
      <c r="E198" s="104">
        <v>7</v>
      </c>
      <c r="F198" s="104">
        <v>16</v>
      </c>
      <c r="G198" s="104">
        <v>22</v>
      </c>
      <c r="H198" s="104">
        <v>14</v>
      </c>
      <c r="I198" s="104">
        <v>17</v>
      </c>
      <c r="J198" s="104">
        <v>12</v>
      </c>
      <c r="K198" s="104">
        <v>15</v>
      </c>
      <c r="L198" s="104">
        <v>9</v>
      </c>
      <c r="M198" s="104">
        <v>8</v>
      </c>
      <c r="N198" s="104">
        <v>5</v>
      </c>
      <c r="O198" s="104">
        <v>79</v>
      </c>
      <c r="P198" s="104">
        <v>68</v>
      </c>
      <c r="Q198" s="104">
        <v>147</v>
      </c>
    </row>
    <row r="199" spans="1:17" ht="12.75" customHeight="1">
      <c r="A199" s="213">
        <v>1498</v>
      </c>
      <c r="B199" s="103" t="s">
        <v>283</v>
      </c>
      <c r="C199" s="104">
        <v>8</v>
      </c>
      <c r="D199" s="104">
        <v>8</v>
      </c>
      <c r="E199" s="104">
        <v>18</v>
      </c>
      <c r="F199" s="104">
        <v>13</v>
      </c>
      <c r="G199" s="104">
        <v>31</v>
      </c>
      <c r="H199" s="104">
        <v>11</v>
      </c>
      <c r="I199" s="104">
        <v>38</v>
      </c>
      <c r="J199" s="104">
        <v>11</v>
      </c>
      <c r="K199" s="104">
        <v>27</v>
      </c>
      <c r="L199" s="104">
        <v>12</v>
      </c>
      <c r="M199" s="104" t="s">
        <v>450</v>
      </c>
      <c r="N199" s="104" t="s">
        <v>450</v>
      </c>
      <c r="O199" s="104">
        <v>122</v>
      </c>
      <c r="P199" s="104">
        <v>55</v>
      </c>
      <c r="Q199" s="104">
        <v>177</v>
      </c>
    </row>
    <row r="200" spans="1:17" s="31" customFormat="1" ht="12.75" customHeight="1">
      <c r="A200" s="213">
        <v>1499</v>
      </c>
      <c r="B200" s="103" t="s">
        <v>253</v>
      </c>
      <c r="C200" s="104">
        <v>34</v>
      </c>
      <c r="D200" s="104">
        <v>43</v>
      </c>
      <c r="E200" s="104">
        <v>51</v>
      </c>
      <c r="F200" s="104">
        <v>42</v>
      </c>
      <c r="G200" s="104">
        <v>84</v>
      </c>
      <c r="H200" s="104">
        <v>48</v>
      </c>
      <c r="I200" s="104">
        <v>100</v>
      </c>
      <c r="J200" s="104">
        <v>52</v>
      </c>
      <c r="K200" s="104">
        <v>70</v>
      </c>
      <c r="L200" s="104">
        <v>30</v>
      </c>
      <c r="M200" s="104">
        <v>31</v>
      </c>
      <c r="N200" s="104">
        <v>7</v>
      </c>
      <c r="O200" s="104">
        <v>370</v>
      </c>
      <c r="P200" s="104">
        <v>222</v>
      </c>
      <c r="Q200" s="104">
        <v>592</v>
      </c>
    </row>
    <row r="201" spans="1:17" ht="14.25" customHeight="1">
      <c r="A201" s="212">
        <v>17</v>
      </c>
      <c r="B201" s="99" t="s">
        <v>295</v>
      </c>
      <c r="C201" s="100">
        <v>343</v>
      </c>
      <c r="D201" s="100">
        <v>343</v>
      </c>
      <c r="E201" s="100">
        <v>464</v>
      </c>
      <c r="F201" s="100">
        <v>391</v>
      </c>
      <c r="G201" s="100">
        <v>635</v>
      </c>
      <c r="H201" s="100">
        <v>359</v>
      </c>
      <c r="I201" s="100">
        <v>848</v>
      </c>
      <c r="J201" s="100">
        <v>404</v>
      </c>
      <c r="K201" s="100">
        <v>654</v>
      </c>
      <c r="L201" s="100">
        <v>264</v>
      </c>
      <c r="M201" s="100">
        <v>243</v>
      </c>
      <c r="N201" s="100">
        <v>62</v>
      </c>
      <c r="O201" s="214">
        <v>3187</v>
      </c>
      <c r="P201" s="100">
        <v>1823</v>
      </c>
      <c r="Q201" s="100">
        <v>5010</v>
      </c>
    </row>
    <row r="202" spans="1:17" ht="12.75" customHeight="1">
      <c r="A202" s="213">
        <v>1715</v>
      </c>
      <c r="B202" s="103" t="s">
        <v>304</v>
      </c>
      <c r="C202" s="104">
        <v>17</v>
      </c>
      <c r="D202" s="104">
        <v>12</v>
      </c>
      <c r="E202" s="104">
        <v>15</v>
      </c>
      <c r="F202" s="104">
        <v>18</v>
      </c>
      <c r="G202" s="104">
        <v>26</v>
      </c>
      <c r="H202" s="104">
        <v>18</v>
      </c>
      <c r="I202" s="104">
        <v>45</v>
      </c>
      <c r="J202" s="104">
        <v>18</v>
      </c>
      <c r="K202" s="104">
        <v>28</v>
      </c>
      <c r="L202" s="104">
        <v>10</v>
      </c>
      <c r="M202" s="104" t="s">
        <v>450</v>
      </c>
      <c r="N202" s="104" t="s">
        <v>450</v>
      </c>
      <c r="O202" s="104">
        <v>131</v>
      </c>
      <c r="P202" s="104">
        <v>76</v>
      </c>
      <c r="Q202" s="104">
        <v>207</v>
      </c>
    </row>
    <row r="203" spans="1:17" ht="12.75" customHeight="1">
      <c r="A203" s="213">
        <v>1730</v>
      </c>
      <c r="B203" s="103" t="s">
        <v>297</v>
      </c>
      <c r="C203" s="104">
        <v>9</v>
      </c>
      <c r="D203" s="104">
        <v>10</v>
      </c>
      <c r="E203" s="104">
        <v>11</v>
      </c>
      <c r="F203" s="104" t="s">
        <v>450</v>
      </c>
      <c r="G203" s="104">
        <v>19</v>
      </c>
      <c r="H203" s="104">
        <v>7</v>
      </c>
      <c r="I203" s="104">
        <v>14</v>
      </c>
      <c r="J203" s="104">
        <v>14</v>
      </c>
      <c r="K203" s="104">
        <v>21</v>
      </c>
      <c r="L203" s="104">
        <v>8</v>
      </c>
      <c r="M203" s="104">
        <v>8</v>
      </c>
      <c r="N203" s="104" t="s">
        <v>450</v>
      </c>
      <c r="O203" s="104">
        <v>82</v>
      </c>
      <c r="P203" s="104">
        <v>39</v>
      </c>
      <c r="Q203" s="104">
        <v>121</v>
      </c>
    </row>
    <row r="204" spans="1:17" ht="12.75" customHeight="1">
      <c r="A204" s="213">
        <v>1737</v>
      </c>
      <c r="B204" s="103" t="s">
        <v>310</v>
      </c>
      <c r="C204" s="104">
        <v>13</v>
      </c>
      <c r="D204" s="104">
        <v>16</v>
      </c>
      <c r="E204" s="104">
        <v>24</v>
      </c>
      <c r="F204" s="104">
        <v>16</v>
      </c>
      <c r="G204" s="104">
        <v>38</v>
      </c>
      <c r="H204" s="104">
        <v>23</v>
      </c>
      <c r="I204" s="104">
        <v>36</v>
      </c>
      <c r="J204" s="104">
        <v>24</v>
      </c>
      <c r="K204" s="104">
        <v>35</v>
      </c>
      <c r="L204" s="104" t="s">
        <v>450</v>
      </c>
      <c r="M204" s="104">
        <v>11</v>
      </c>
      <c r="N204" s="104" t="s">
        <v>450</v>
      </c>
      <c r="O204" s="104">
        <v>157</v>
      </c>
      <c r="P204" s="104">
        <v>79</v>
      </c>
      <c r="Q204" s="104">
        <v>236</v>
      </c>
    </row>
    <row r="205" spans="1:17" ht="12.75" customHeight="1">
      <c r="A205" s="213">
        <v>1760</v>
      </c>
      <c r="B205" s="103" t="s">
        <v>307</v>
      </c>
      <c r="C205" s="104" t="s">
        <v>450</v>
      </c>
      <c r="D205" s="104">
        <v>7</v>
      </c>
      <c r="E205" s="104">
        <v>7</v>
      </c>
      <c r="F205" s="104">
        <v>7</v>
      </c>
      <c r="G205" s="104">
        <v>5</v>
      </c>
      <c r="H205" s="104">
        <v>8</v>
      </c>
      <c r="I205" s="104">
        <v>6</v>
      </c>
      <c r="J205" s="104">
        <v>5</v>
      </c>
      <c r="K205" s="104">
        <v>5</v>
      </c>
      <c r="L205" s="104">
        <v>4</v>
      </c>
      <c r="M205" s="104" t="s">
        <v>450</v>
      </c>
      <c r="N205" s="104" t="s">
        <v>450</v>
      </c>
      <c r="O205" s="104">
        <v>23</v>
      </c>
      <c r="P205" s="104">
        <v>31</v>
      </c>
      <c r="Q205" s="104">
        <v>54</v>
      </c>
    </row>
    <row r="206" spans="1:17" ht="12.75" customHeight="1">
      <c r="A206" s="213">
        <v>1761</v>
      </c>
      <c r="B206" s="103" t="s">
        <v>302</v>
      </c>
      <c r="C206" s="104">
        <v>13</v>
      </c>
      <c r="D206" s="104">
        <v>19</v>
      </c>
      <c r="E206" s="104">
        <v>17</v>
      </c>
      <c r="F206" s="104">
        <v>19</v>
      </c>
      <c r="G206" s="104">
        <v>18</v>
      </c>
      <c r="H206" s="104">
        <v>16</v>
      </c>
      <c r="I206" s="104">
        <v>43</v>
      </c>
      <c r="J206" s="104">
        <v>13</v>
      </c>
      <c r="K206" s="104">
        <v>25</v>
      </c>
      <c r="L206" s="104">
        <v>8</v>
      </c>
      <c r="M206" s="104">
        <v>4</v>
      </c>
      <c r="N206" s="104">
        <v>5</v>
      </c>
      <c r="O206" s="104">
        <v>120</v>
      </c>
      <c r="P206" s="104">
        <v>80</v>
      </c>
      <c r="Q206" s="104">
        <v>200</v>
      </c>
    </row>
    <row r="207" spans="1:17" ht="12.75" customHeight="1">
      <c r="A207" s="213">
        <v>1762</v>
      </c>
      <c r="B207" s="103" t="s">
        <v>306</v>
      </c>
      <c r="C207" s="104" t="s">
        <v>450</v>
      </c>
      <c r="D207" s="104">
        <v>8</v>
      </c>
      <c r="E207" s="104">
        <v>7</v>
      </c>
      <c r="F207" s="104" t="s">
        <v>450</v>
      </c>
      <c r="G207" s="104">
        <v>14</v>
      </c>
      <c r="H207" s="104" t="s">
        <v>450</v>
      </c>
      <c r="I207" s="104">
        <v>17</v>
      </c>
      <c r="J207" s="104">
        <v>7</v>
      </c>
      <c r="K207" s="104">
        <v>10</v>
      </c>
      <c r="L207" s="104">
        <v>5</v>
      </c>
      <c r="M207" s="104" t="s">
        <v>450</v>
      </c>
      <c r="N207" s="104">
        <v>0</v>
      </c>
      <c r="O207" s="104">
        <v>48</v>
      </c>
      <c r="P207" s="104">
        <v>20</v>
      </c>
      <c r="Q207" s="104">
        <v>68</v>
      </c>
    </row>
    <row r="208" spans="1:17" ht="12.75" customHeight="1">
      <c r="A208" s="213">
        <v>1763</v>
      </c>
      <c r="B208" s="103" t="s">
        <v>299</v>
      </c>
      <c r="C208" s="104">
        <v>13</v>
      </c>
      <c r="D208" s="104">
        <v>10</v>
      </c>
      <c r="E208" s="104">
        <v>26</v>
      </c>
      <c r="F208" s="104">
        <v>19</v>
      </c>
      <c r="G208" s="104">
        <v>24</v>
      </c>
      <c r="H208" s="104">
        <v>28</v>
      </c>
      <c r="I208" s="104">
        <v>47</v>
      </c>
      <c r="J208" s="104">
        <v>23</v>
      </c>
      <c r="K208" s="104">
        <v>24</v>
      </c>
      <c r="L208" s="104">
        <v>9</v>
      </c>
      <c r="M208" s="104">
        <v>13</v>
      </c>
      <c r="N208" s="104">
        <v>4</v>
      </c>
      <c r="O208" s="104">
        <v>147</v>
      </c>
      <c r="P208" s="104">
        <v>93</v>
      </c>
      <c r="Q208" s="104">
        <v>240</v>
      </c>
    </row>
    <row r="209" spans="1:17" ht="12.75" customHeight="1">
      <c r="A209" s="213">
        <v>1764</v>
      </c>
      <c r="B209" s="103" t="s">
        <v>300</v>
      </c>
      <c r="C209" s="104">
        <v>15</v>
      </c>
      <c r="D209" s="104">
        <v>15</v>
      </c>
      <c r="E209" s="104">
        <v>26</v>
      </c>
      <c r="F209" s="104">
        <v>14</v>
      </c>
      <c r="G209" s="104">
        <v>25</v>
      </c>
      <c r="H209" s="104">
        <v>11</v>
      </c>
      <c r="I209" s="104">
        <v>35</v>
      </c>
      <c r="J209" s="104">
        <v>12</v>
      </c>
      <c r="K209" s="104">
        <v>27</v>
      </c>
      <c r="L209" s="104">
        <v>10</v>
      </c>
      <c r="M209" s="104">
        <v>7</v>
      </c>
      <c r="N209" s="104">
        <v>4</v>
      </c>
      <c r="O209" s="104">
        <v>135</v>
      </c>
      <c r="P209" s="104">
        <v>66</v>
      </c>
      <c r="Q209" s="104">
        <v>201</v>
      </c>
    </row>
    <row r="210" spans="1:17" ht="12.75" customHeight="1">
      <c r="A210" s="213">
        <v>1765</v>
      </c>
      <c r="B210" s="103" t="s">
        <v>311</v>
      </c>
      <c r="C210" s="104">
        <v>12</v>
      </c>
      <c r="D210" s="104">
        <v>14</v>
      </c>
      <c r="E210" s="104">
        <v>35</v>
      </c>
      <c r="F210" s="104">
        <v>20</v>
      </c>
      <c r="G210" s="104">
        <v>25</v>
      </c>
      <c r="H210" s="104">
        <v>19</v>
      </c>
      <c r="I210" s="104">
        <v>51</v>
      </c>
      <c r="J210" s="104">
        <v>24</v>
      </c>
      <c r="K210" s="104">
        <v>31</v>
      </c>
      <c r="L210" s="104" t="s">
        <v>450</v>
      </c>
      <c r="M210" s="104">
        <v>12</v>
      </c>
      <c r="N210" s="104" t="s">
        <v>450</v>
      </c>
      <c r="O210" s="104">
        <v>166</v>
      </c>
      <c r="P210" s="104">
        <v>77</v>
      </c>
      <c r="Q210" s="104">
        <v>243</v>
      </c>
    </row>
    <row r="211" spans="1:17" ht="12.75" customHeight="1">
      <c r="A211" s="213">
        <v>1766</v>
      </c>
      <c r="B211" s="103" t="s">
        <v>308</v>
      </c>
      <c r="C211" s="104">
        <v>19</v>
      </c>
      <c r="D211" s="104">
        <v>20</v>
      </c>
      <c r="E211" s="104">
        <v>22</v>
      </c>
      <c r="F211" s="104">
        <v>27</v>
      </c>
      <c r="G211" s="104">
        <v>40</v>
      </c>
      <c r="H211" s="104">
        <v>19</v>
      </c>
      <c r="I211" s="104">
        <v>42</v>
      </c>
      <c r="J211" s="104">
        <v>18</v>
      </c>
      <c r="K211" s="104">
        <v>41</v>
      </c>
      <c r="L211" s="104">
        <v>18</v>
      </c>
      <c r="M211" s="104">
        <v>17</v>
      </c>
      <c r="N211" s="104">
        <v>9</v>
      </c>
      <c r="O211" s="104">
        <v>181</v>
      </c>
      <c r="P211" s="104">
        <v>111</v>
      </c>
      <c r="Q211" s="104">
        <v>292</v>
      </c>
    </row>
    <row r="212" spans="1:17" ht="12.75" customHeight="1">
      <c r="A212" s="213">
        <v>1780</v>
      </c>
      <c r="B212" s="103" t="s">
        <v>303</v>
      </c>
      <c r="C212" s="104">
        <v>98</v>
      </c>
      <c r="D212" s="104">
        <v>92</v>
      </c>
      <c r="E212" s="104">
        <v>108</v>
      </c>
      <c r="F212" s="104">
        <v>86</v>
      </c>
      <c r="G212" s="104">
        <v>194</v>
      </c>
      <c r="H212" s="104">
        <v>80</v>
      </c>
      <c r="I212" s="104">
        <v>238</v>
      </c>
      <c r="J212" s="104">
        <v>97</v>
      </c>
      <c r="K212" s="104">
        <v>188</v>
      </c>
      <c r="L212" s="104">
        <v>73</v>
      </c>
      <c r="M212" s="104">
        <v>70</v>
      </c>
      <c r="N212" s="104">
        <v>13</v>
      </c>
      <c r="O212" s="104">
        <v>896</v>
      </c>
      <c r="P212" s="104">
        <v>441</v>
      </c>
      <c r="Q212" s="104">
        <v>1337</v>
      </c>
    </row>
    <row r="213" spans="1:17" ht="12.75" customHeight="1">
      <c r="A213" s="213">
        <v>1781</v>
      </c>
      <c r="B213" s="103" t="s">
        <v>305</v>
      </c>
      <c r="C213" s="104">
        <v>32</v>
      </c>
      <c r="D213" s="104">
        <v>35</v>
      </c>
      <c r="E213" s="104">
        <v>49</v>
      </c>
      <c r="F213" s="104">
        <v>37</v>
      </c>
      <c r="G213" s="104">
        <v>56</v>
      </c>
      <c r="H213" s="104">
        <v>33</v>
      </c>
      <c r="I213" s="104">
        <v>69</v>
      </c>
      <c r="J213" s="104">
        <v>39</v>
      </c>
      <c r="K213" s="104">
        <v>48</v>
      </c>
      <c r="L213" s="104">
        <v>26</v>
      </c>
      <c r="M213" s="104">
        <v>21</v>
      </c>
      <c r="N213" s="104">
        <v>7</v>
      </c>
      <c r="O213" s="104">
        <v>275</v>
      </c>
      <c r="P213" s="104">
        <v>177</v>
      </c>
      <c r="Q213" s="104">
        <v>452</v>
      </c>
    </row>
    <row r="214" spans="1:17" ht="12.75" customHeight="1">
      <c r="A214" s="213">
        <v>1782</v>
      </c>
      <c r="B214" s="103" t="s">
        <v>298</v>
      </c>
      <c r="C214" s="104">
        <v>23</v>
      </c>
      <c r="D214" s="104">
        <v>20</v>
      </c>
      <c r="E214" s="104">
        <v>30</v>
      </c>
      <c r="F214" s="104">
        <v>33</v>
      </c>
      <c r="G214" s="104">
        <v>38</v>
      </c>
      <c r="H214" s="104">
        <v>16</v>
      </c>
      <c r="I214" s="104">
        <v>51</v>
      </c>
      <c r="J214" s="104">
        <v>22</v>
      </c>
      <c r="K214" s="104">
        <v>49</v>
      </c>
      <c r="L214" s="104">
        <v>17</v>
      </c>
      <c r="M214" s="104" t="s">
        <v>450</v>
      </c>
      <c r="N214" s="104" t="s">
        <v>450</v>
      </c>
      <c r="O214" s="104">
        <v>191</v>
      </c>
      <c r="P214" s="104">
        <v>108</v>
      </c>
      <c r="Q214" s="104">
        <v>299</v>
      </c>
    </row>
    <row r="215" spans="1:17" ht="12.75" customHeight="1">
      <c r="A215" s="213">
        <v>1783</v>
      </c>
      <c r="B215" s="103" t="s">
        <v>301</v>
      </c>
      <c r="C215" s="104">
        <v>18</v>
      </c>
      <c r="D215" s="104">
        <v>23</v>
      </c>
      <c r="E215" s="104">
        <v>26</v>
      </c>
      <c r="F215" s="104">
        <v>23</v>
      </c>
      <c r="G215" s="104">
        <v>34</v>
      </c>
      <c r="H215" s="104">
        <v>28</v>
      </c>
      <c r="I215" s="104">
        <v>47</v>
      </c>
      <c r="J215" s="104">
        <v>26</v>
      </c>
      <c r="K215" s="104">
        <v>35</v>
      </c>
      <c r="L215" s="104">
        <v>14</v>
      </c>
      <c r="M215" s="104" t="s">
        <v>450</v>
      </c>
      <c r="N215" s="104" t="s">
        <v>450</v>
      </c>
      <c r="O215" s="104">
        <v>160</v>
      </c>
      <c r="P215" s="104">
        <v>114</v>
      </c>
      <c r="Q215" s="104">
        <v>274</v>
      </c>
    </row>
    <row r="216" spans="1:17" ht="12.75" customHeight="1">
      <c r="A216" s="213">
        <v>1784</v>
      </c>
      <c r="B216" s="103" t="s">
        <v>296</v>
      </c>
      <c r="C216" s="104">
        <v>28</v>
      </c>
      <c r="D216" s="104">
        <v>24</v>
      </c>
      <c r="E216" s="104">
        <v>45</v>
      </c>
      <c r="F216" s="104">
        <v>39</v>
      </c>
      <c r="G216" s="104">
        <v>55</v>
      </c>
      <c r="H216" s="104" t="s">
        <v>450</v>
      </c>
      <c r="I216" s="104">
        <v>68</v>
      </c>
      <c r="J216" s="104">
        <v>32</v>
      </c>
      <c r="K216" s="104">
        <v>60</v>
      </c>
      <c r="L216" s="104">
        <v>32</v>
      </c>
      <c r="M216" s="104">
        <v>28</v>
      </c>
      <c r="N216" s="104" t="s">
        <v>450</v>
      </c>
      <c r="O216" s="104">
        <v>284</v>
      </c>
      <c r="P216" s="104">
        <v>127</v>
      </c>
      <c r="Q216" s="104">
        <v>411</v>
      </c>
    </row>
    <row r="217" spans="1:17" ht="12.75" customHeight="1">
      <c r="A217" s="213">
        <v>1785</v>
      </c>
      <c r="B217" s="103" t="s">
        <v>309</v>
      </c>
      <c r="C217" s="104">
        <v>26</v>
      </c>
      <c r="D217" s="104">
        <v>20</v>
      </c>
      <c r="E217" s="104">
        <v>20</v>
      </c>
      <c r="F217" s="104">
        <v>26</v>
      </c>
      <c r="G217" s="104">
        <v>30</v>
      </c>
      <c r="H217" s="104">
        <v>30</v>
      </c>
      <c r="I217" s="104">
        <v>47</v>
      </c>
      <c r="J217" s="104">
        <v>35</v>
      </c>
      <c r="K217" s="104">
        <v>36</v>
      </c>
      <c r="L217" s="104" t="s">
        <v>450</v>
      </c>
      <c r="M217" s="104">
        <v>20</v>
      </c>
      <c r="N217" s="104" t="s">
        <v>450</v>
      </c>
      <c r="O217" s="104">
        <v>179</v>
      </c>
      <c r="P217" s="104">
        <v>111</v>
      </c>
      <c r="Q217" s="104">
        <v>290</v>
      </c>
    </row>
    <row r="218" spans="1:17" ht="14.25" customHeight="1">
      <c r="A218" s="212">
        <v>18</v>
      </c>
      <c r="B218" s="99" t="s">
        <v>312</v>
      </c>
      <c r="C218" s="100">
        <v>381</v>
      </c>
      <c r="D218" s="100">
        <v>335</v>
      </c>
      <c r="E218" s="100">
        <v>436</v>
      </c>
      <c r="F218" s="100">
        <v>355</v>
      </c>
      <c r="G218" s="100">
        <v>614</v>
      </c>
      <c r="H218" s="100">
        <v>377</v>
      </c>
      <c r="I218" s="100">
        <v>705</v>
      </c>
      <c r="J218" s="100">
        <v>329</v>
      </c>
      <c r="K218" s="100">
        <v>516</v>
      </c>
      <c r="L218" s="100">
        <v>215</v>
      </c>
      <c r="M218" s="100">
        <v>201</v>
      </c>
      <c r="N218" s="100">
        <v>60</v>
      </c>
      <c r="O218" s="100">
        <v>2853</v>
      </c>
      <c r="P218" s="100">
        <v>1671</v>
      </c>
      <c r="Q218" s="100">
        <v>4524</v>
      </c>
    </row>
    <row r="219" spans="1:17" ht="12.75" customHeight="1">
      <c r="A219" s="213">
        <v>1814</v>
      </c>
      <c r="B219" s="103" t="s">
        <v>320</v>
      </c>
      <c r="C219" s="104">
        <v>7</v>
      </c>
      <c r="D219" s="104">
        <v>12</v>
      </c>
      <c r="E219" s="104">
        <v>10</v>
      </c>
      <c r="F219" s="104">
        <v>5</v>
      </c>
      <c r="G219" s="104">
        <v>21</v>
      </c>
      <c r="H219" s="104">
        <v>12</v>
      </c>
      <c r="I219" s="104">
        <v>27</v>
      </c>
      <c r="J219" s="104">
        <v>13</v>
      </c>
      <c r="K219" s="104">
        <v>13</v>
      </c>
      <c r="L219" s="104" t="s">
        <v>450</v>
      </c>
      <c r="M219" s="104">
        <v>5</v>
      </c>
      <c r="N219" s="104" t="s">
        <v>450</v>
      </c>
      <c r="O219" s="104">
        <v>83</v>
      </c>
      <c r="P219" s="104">
        <v>42</v>
      </c>
      <c r="Q219" s="104">
        <v>125</v>
      </c>
    </row>
    <row r="220" spans="1:17" ht="12.75" customHeight="1">
      <c r="A220" s="213">
        <v>1860</v>
      </c>
      <c r="B220" s="103" t="s">
        <v>319</v>
      </c>
      <c r="C220" s="104">
        <v>7</v>
      </c>
      <c r="D220" s="104">
        <v>13</v>
      </c>
      <c r="E220" s="104">
        <v>6</v>
      </c>
      <c r="F220" s="104">
        <v>10</v>
      </c>
      <c r="G220" s="104">
        <v>6</v>
      </c>
      <c r="H220" s="104">
        <v>6</v>
      </c>
      <c r="I220" s="104">
        <v>16</v>
      </c>
      <c r="J220" s="104">
        <v>10</v>
      </c>
      <c r="K220" s="104">
        <v>12</v>
      </c>
      <c r="L220" s="104">
        <v>5</v>
      </c>
      <c r="M220" s="104">
        <v>6</v>
      </c>
      <c r="N220" s="104">
        <v>0</v>
      </c>
      <c r="O220" s="104">
        <v>53</v>
      </c>
      <c r="P220" s="104">
        <v>44</v>
      </c>
      <c r="Q220" s="104">
        <v>97</v>
      </c>
    </row>
    <row r="221" spans="1:17" ht="12.75" customHeight="1">
      <c r="A221" s="213">
        <v>1861</v>
      </c>
      <c r="B221" s="103" t="s">
        <v>315</v>
      </c>
      <c r="C221" s="104">
        <v>13</v>
      </c>
      <c r="D221" s="104">
        <v>18</v>
      </c>
      <c r="E221" s="104">
        <v>25</v>
      </c>
      <c r="F221" s="104">
        <v>21</v>
      </c>
      <c r="G221" s="104">
        <v>34</v>
      </c>
      <c r="H221" s="104">
        <v>23</v>
      </c>
      <c r="I221" s="104">
        <v>42</v>
      </c>
      <c r="J221" s="104">
        <v>18</v>
      </c>
      <c r="K221" s="104">
        <v>29</v>
      </c>
      <c r="L221" s="104" t="s">
        <v>450</v>
      </c>
      <c r="M221" s="104">
        <v>12</v>
      </c>
      <c r="N221" s="104" t="s">
        <v>450</v>
      </c>
      <c r="O221" s="104">
        <v>155</v>
      </c>
      <c r="P221" s="104">
        <v>80</v>
      </c>
      <c r="Q221" s="104">
        <v>235</v>
      </c>
    </row>
    <row r="222" spans="1:17" ht="12.75" customHeight="1">
      <c r="A222" s="213">
        <v>1862</v>
      </c>
      <c r="B222" s="103" t="s">
        <v>314</v>
      </c>
      <c r="C222" s="104">
        <v>11</v>
      </c>
      <c r="D222" s="104">
        <v>16</v>
      </c>
      <c r="E222" s="104">
        <v>15</v>
      </c>
      <c r="F222" s="104">
        <v>15</v>
      </c>
      <c r="G222" s="104">
        <v>27</v>
      </c>
      <c r="H222" s="104">
        <v>12</v>
      </c>
      <c r="I222" s="104">
        <v>28</v>
      </c>
      <c r="J222" s="104">
        <v>14</v>
      </c>
      <c r="K222" s="104">
        <v>14</v>
      </c>
      <c r="L222" s="104">
        <v>11</v>
      </c>
      <c r="M222" s="104">
        <v>13</v>
      </c>
      <c r="N222" s="104">
        <v>4</v>
      </c>
      <c r="O222" s="104">
        <v>108</v>
      </c>
      <c r="P222" s="104">
        <v>72</v>
      </c>
      <c r="Q222" s="104">
        <v>180</v>
      </c>
    </row>
    <row r="223" spans="1:17" ht="12.75" customHeight="1">
      <c r="A223" s="213">
        <v>1863</v>
      </c>
      <c r="B223" s="103" t="s">
        <v>316</v>
      </c>
      <c r="C223" s="104">
        <v>7</v>
      </c>
      <c r="D223" s="104">
        <v>16</v>
      </c>
      <c r="E223" s="104">
        <v>14</v>
      </c>
      <c r="F223" s="104">
        <v>12</v>
      </c>
      <c r="G223" s="104">
        <v>12</v>
      </c>
      <c r="H223" s="104">
        <v>10</v>
      </c>
      <c r="I223" s="104">
        <v>19</v>
      </c>
      <c r="J223" s="104">
        <v>12</v>
      </c>
      <c r="K223" s="104">
        <v>12</v>
      </c>
      <c r="L223" s="104">
        <v>9</v>
      </c>
      <c r="M223" s="104">
        <v>8</v>
      </c>
      <c r="N223" s="104">
        <v>0</v>
      </c>
      <c r="O223" s="104">
        <v>72</v>
      </c>
      <c r="P223" s="104">
        <v>59</v>
      </c>
      <c r="Q223" s="104">
        <v>131</v>
      </c>
    </row>
    <row r="224" spans="1:17" ht="12.75" customHeight="1">
      <c r="A224" s="213">
        <v>1864</v>
      </c>
      <c r="B224" s="103" t="s">
        <v>322</v>
      </c>
      <c r="C224" s="104">
        <v>6</v>
      </c>
      <c r="D224" s="104">
        <v>5</v>
      </c>
      <c r="E224" s="104">
        <v>9</v>
      </c>
      <c r="F224" s="104">
        <v>10</v>
      </c>
      <c r="G224" s="104">
        <v>6</v>
      </c>
      <c r="H224" s="104">
        <v>9</v>
      </c>
      <c r="I224" s="104">
        <v>13</v>
      </c>
      <c r="J224" s="104">
        <v>14</v>
      </c>
      <c r="K224" s="104">
        <v>10</v>
      </c>
      <c r="L224" s="104">
        <v>9</v>
      </c>
      <c r="M224" s="104" t="s">
        <v>450</v>
      </c>
      <c r="N224" s="104" t="s">
        <v>450</v>
      </c>
      <c r="O224" s="104">
        <v>44</v>
      </c>
      <c r="P224" s="104">
        <v>47</v>
      </c>
      <c r="Q224" s="104">
        <v>91</v>
      </c>
    </row>
    <row r="225" spans="1:17" ht="12.75" customHeight="1">
      <c r="A225" s="213">
        <v>1880</v>
      </c>
      <c r="B225" s="103" t="s">
        <v>324</v>
      </c>
      <c r="C225" s="104">
        <v>224</v>
      </c>
      <c r="D225" s="104">
        <v>153</v>
      </c>
      <c r="E225" s="104">
        <v>210</v>
      </c>
      <c r="F225" s="104">
        <v>157</v>
      </c>
      <c r="G225" s="104">
        <v>279</v>
      </c>
      <c r="H225" s="104">
        <v>176</v>
      </c>
      <c r="I225" s="104">
        <v>321</v>
      </c>
      <c r="J225" s="104">
        <v>129</v>
      </c>
      <c r="K225" s="104">
        <v>213</v>
      </c>
      <c r="L225" s="104">
        <v>92</v>
      </c>
      <c r="M225" s="104">
        <v>90</v>
      </c>
      <c r="N225" s="104">
        <v>28</v>
      </c>
      <c r="O225" s="104">
        <v>1337</v>
      </c>
      <c r="P225" s="104">
        <v>735</v>
      </c>
      <c r="Q225" s="104">
        <v>2072</v>
      </c>
    </row>
    <row r="226" spans="1:17" ht="12.75" customHeight="1">
      <c r="A226" s="213">
        <v>1881</v>
      </c>
      <c r="B226" s="103" t="s">
        <v>318</v>
      </c>
      <c r="C226" s="104">
        <v>16</v>
      </c>
      <c r="D226" s="104">
        <v>8</v>
      </c>
      <c r="E226" s="104">
        <v>22</v>
      </c>
      <c r="F226" s="104">
        <v>21</v>
      </c>
      <c r="G226" s="104">
        <v>40</v>
      </c>
      <c r="H226" s="104">
        <v>11</v>
      </c>
      <c r="I226" s="104">
        <v>37</v>
      </c>
      <c r="J226" s="104">
        <v>12</v>
      </c>
      <c r="K226" s="104">
        <v>38</v>
      </c>
      <c r="L226" s="104">
        <v>9</v>
      </c>
      <c r="M226" s="104">
        <v>14</v>
      </c>
      <c r="N226" s="104">
        <v>7</v>
      </c>
      <c r="O226" s="104">
        <v>167</v>
      </c>
      <c r="P226" s="104">
        <v>68</v>
      </c>
      <c r="Q226" s="104">
        <v>235</v>
      </c>
    </row>
    <row r="227" spans="1:17" ht="12.75" customHeight="1">
      <c r="A227" s="213">
        <v>1882</v>
      </c>
      <c r="B227" s="103" t="s">
        <v>313</v>
      </c>
      <c r="C227" s="104">
        <v>14</v>
      </c>
      <c r="D227" s="104">
        <v>20</v>
      </c>
      <c r="E227" s="104">
        <v>23</v>
      </c>
      <c r="F227" s="104">
        <v>21</v>
      </c>
      <c r="G227" s="104">
        <v>31</v>
      </c>
      <c r="H227" s="104">
        <v>13</v>
      </c>
      <c r="I227" s="104">
        <v>25</v>
      </c>
      <c r="J227" s="104">
        <v>11</v>
      </c>
      <c r="K227" s="104">
        <v>25</v>
      </c>
      <c r="L227" s="104">
        <v>12</v>
      </c>
      <c r="M227" s="104">
        <v>9</v>
      </c>
      <c r="N227" s="104">
        <v>0</v>
      </c>
      <c r="O227" s="104">
        <v>127</v>
      </c>
      <c r="P227" s="104">
        <v>77</v>
      </c>
      <c r="Q227" s="104">
        <v>204</v>
      </c>
    </row>
    <row r="228" spans="1:17" ht="12.75" customHeight="1">
      <c r="A228" s="213">
        <v>1883</v>
      </c>
      <c r="B228" s="103" t="s">
        <v>317</v>
      </c>
      <c r="C228" s="104">
        <v>38</v>
      </c>
      <c r="D228" s="104">
        <v>26</v>
      </c>
      <c r="E228" s="104">
        <v>47</v>
      </c>
      <c r="F228" s="104">
        <v>37</v>
      </c>
      <c r="G228" s="104">
        <v>84</v>
      </c>
      <c r="H228" s="104">
        <v>43</v>
      </c>
      <c r="I228" s="104">
        <v>90</v>
      </c>
      <c r="J228" s="104">
        <v>53</v>
      </c>
      <c r="K228" s="104">
        <v>65</v>
      </c>
      <c r="L228" s="104">
        <v>35</v>
      </c>
      <c r="M228" s="104">
        <v>25</v>
      </c>
      <c r="N228" s="104">
        <v>4</v>
      </c>
      <c r="O228" s="104">
        <v>349</v>
      </c>
      <c r="P228" s="104">
        <v>198</v>
      </c>
      <c r="Q228" s="104">
        <v>547</v>
      </c>
    </row>
    <row r="229" spans="1:17" ht="12.75" customHeight="1">
      <c r="A229" s="213">
        <v>1884</v>
      </c>
      <c r="B229" s="103" t="s">
        <v>323</v>
      </c>
      <c r="C229" s="104">
        <v>15</v>
      </c>
      <c r="D229" s="104">
        <v>17</v>
      </c>
      <c r="E229" s="104">
        <v>17</v>
      </c>
      <c r="F229" s="104">
        <v>13</v>
      </c>
      <c r="G229" s="104">
        <v>25</v>
      </c>
      <c r="H229" s="104">
        <v>22</v>
      </c>
      <c r="I229" s="104">
        <v>35</v>
      </c>
      <c r="J229" s="104">
        <v>15</v>
      </c>
      <c r="K229" s="104">
        <v>19</v>
      </c>
      <c r="L229" s="104" t="s">
        <v>450</v>
      </c>
      <c r="M229" s="104" t="s">
        <v>450</v>
      </c>
      <c r="N229" s="104" t="s">
        <v>450</v>
      </c>
      <c r="O229" s="104">
        <v>111</v>
      </c>
      <c r="P229" s="104">
        <v>67</v>
      </c>
      <c r="Q229" s="104">
        <v>178</v>
      </c>
    </row>
    <row r="230" spans="1:17" ht="12.75" customHeight="1">
      <c r="A230" s="213">
        <v>1885</v>
      </c>
      <c r="B230" s="103" t="s">
        <v>321</v>
      </c>
      <c r="C230" s="104">
        <v>26</v>
      </c>
      <c r="D230" s="104">
        <v>32</v>
      </c>
      <c r="E230" s="104">
        <v>39</v>
      </c>
      <c r="F230" s="104">
        <v>34</v>
      </c>
      <c r="G230" s="104">
        <v>52</v>
      </c>
      <c r="H230" s="104">
        <v>42</v>
      </c>
      <c r="I230" s="104">
        <v>54</v>
      </c>
      <c r="J230" s="104">
        <v>29</v>
      </c>
      <c r="K230" s="104">
        <v>66</v>
      </c>
      <c r="L230" s="104">
        <v>15</v>
      </c>
      <c r="M230" s="104">
        <v>11</v>
      </c>
      <c r="N230" s="104">
        <v>7</v>
      </c>
      <c r="O230" s="104">
        <v>248</v>
      </c>
      <c r="P230" s="104">
        <v>159</v>
      </c>
      <c r="Q230" s="104">
        <v>407</v>
      </c>
    </row>
    <row r="231" spans="1:17" ht="14.25" customHeight="1">
      <c r="A231" s="212">
        <v>19</v>
      </c>
      <c r="B231" s="99" t="s">
        <v>463</v>
      </c>
      <c r="C231" s="100">
        <v>314</v>
      </c>
      <c r="D231" s="100">
        <v>263</v>
      </c>
      <c r="E231" s="100">
        <v>389</v>
      </c>
      <c r="F231" s="100">
        <v>311</v>
      </c>
      <c r="G231" s="100">
        <v>560</v>
      </c>
      <c r="H231" s="100">
        <v>347</v>
      </c>
      <c r="I231" s="100">
        <v>600</v>
      </c>
      <c r="J231" s="100">
        <v>342</v>
      </c>
      <c r="K231" s="100">
        <v>421</v>
      </c>
      <c r="L231" s="100">
        <v>209</v>
      </c>
      <c r="M231" s="100">
        <v>177</v>
      </c>
      <c r="N231" s="100">
        <v>49</v>
      </c>
      <c r="O231" s="100">
        <v>2461</v>
      </c>
      <c r="P231" s="100">
        <v>1521</v>
      </c>
      <c r="Q231" s="100">
        <v>3982</v>
      </c>
    </row>
    <row r="232" spans="1:17" ht="12.75" customHeight="1">
      <c r="A232" s="213">
        <v>1904</v>
      </c>
      <c r="B232" s="103" t="s">
        <v>333</v>
      </c>
      <c r="C232" s="104">
        <v>4</v>
      </c>
      <c r="D232" s="104">
        <v>5</v>
      </c>
      <c r="E232" s="104">
        <v>8</v>
      </c>
      <c r="F232" s="104">
        <v>12</v>
      </c>
      <c r="G232" s="104">
        <v>10</v>
      </c>
      <c r="H232" s="104">
        <v>10</v>
      </c>
      <c r="I232" s="104">
        <v>10</v>
      </c>
      <c r="J232" s="104" t="s">
        <v>450</v>
      </c>
      <c r="K232" s="104" t="s">
        <v>450</v>
      </c>
      <c r="L232" s="104">
        <v>9</v>
      </c>
      <c r="M232" s="104" t="s">
        <v>450</v>
      </c>
      <c r="N232" s="104" t="s">
        <v>450</v>
      </c>
      <c r="O232" s="104">
        <v>32</v>
      </c>
      <c r="P232" s="104">
        <v>36</v>
      </c>
      <c r="Q232" s="104">
        <v>68</v>
      </c>
    </row>
    <row r="233" spans="1:17" ht="12.75" customHeight="1">
      <c r="A233" s="213">
        <v>1907</v>
      </c>
      <c r="B233" s="103" t="s">
        <v>334</v>
      </c>
      <c r="C233" s="104">
        <v>12</v>
      </c>
      <c r="D233" s="104">
        <v>10</v>
      </c>
      <c r="E233" s="104">
        <v>9</v>
      </c>
      <c r="F233" s="104">
        <v>17</v>
      </c>
      <c r="G233" s="104">
        <v>24</v>
      </c>
      <c r="H233" s="104">
        <v>14</v>
      </c>
      <c r="I233" s="104">
        <v>29</v>
      </c>
      <c r="J233" s="104">
        <v>18</v>
      </c>
      <c r="K233" s="104">
        <v>12</v>
      </c>
      <c r="L233" s="104">
        <v>13</v>
      </c>
      <c r="M233" s="104" t="s">
        <v>450</v>
      </c>
      <c r="N233" s="104" t="s">
        <v>450</v>
      </c>
      <c r="O233" s="104">
        <v>86</v>
      </c>
      <c r="P233" s="104">
        <v>72</v>
      </c>
      <c r="Q233" s="104">
        <v>158</v>
      </c>
    </row>
    <row r="234" spans="1:17" ht="12.75" customHeight="1">
      <c r="A234" s="213">
        <v>1960</v>
      </c>
      <c r="B234" s="103" t="s">
        <v>329</v>
      </c>
      <c r="C234" s="104">
        <v>9</v>
      </c>
      <c r="D234" s="104">
        <v>10</v>
      </c>
      <c r="E234" s="104">
        <v>13</v>
      </c>
      <c r="F234" s="104">
        <v>17</v>
      </c>
      <c r="G234" s="104">
        <v>21</v>
      </c>
      <c r="H234" s="104">
        <v>12</v>
      </c>
      <c r="I234" s="104">
        <v>25</v>
      </c>
      <c r="J234" s="104">
        <v>10</v>
      </c>
      <c r="K234" s="104">
        <v>18</v>
      </c>
      <c r="L234" s="104">
        <v>10</v>
      </c>
      <c r="M234" s="104" t="s">
        <v>450</v>
      </c>
      <c r="N234" s="104" t="s">
        <v>450</v>
      </c>
      <c r="O234" s="104">
        <v>86</v>
      </c>
      <c r="P234" s="104">
        <v>59</v>
      </c>
      <c r="Q234" s="104">
        <v>145</v>
      </c>
    </row>
    <row r="235" spans="1:17" ht="12.75" customHeight="1">
      <c r="A235" s="213">
        <v>1961</v>
      </c>
      <c r="B235" s="103" t="s">
        <v>328</v>
      </c>
      <c r="C235" s="104">
        <v>26</v>
      </c>
      <c r="D235" s="104">
        <v>16</v>
      </c>
      <c r="E235" s="104">
        <v>20</v>
      </c>
      <c r="F235" s="104">
        <v>26</v>
      </c>
      <c r="G235" s="104">
        <v>31</v>
      </c>
      <c r="H235" s="104">
        <v>21</v>
      </c>
      <c r="I235" s="104">
        <v>29</v>
      </c>
      <c r="J235" s="104">
        <v>22</v>
      </c>
      <c r="K235" s="104">
        <v>23</v>
      </c>
      <c r="L235" s="104">
        <v>7</v>
      </c>
      <c r="M235" s="104">
        <v>7</v>
      </c>
      <c r="N235" s="104">
        <v>4</v>
      </c>
      <c r="O235" s="104">
        <v>136</v>
      </c>
      <c r="P235" s="104">
        <v>96</v>
      </c>
      <c r="Q235" s="104">
        <v>232</v>
      </c>
    </row>
    <row r="236" spans="1:17" ht="12.75" customHeight="1">
      <c r="A236" s="213">
        <v>1962</v>
      </c>
      <c r="B236" s="103" t="s">
        <v>331</v>
      </c>
      <c r="C236" s="104">
        <v>5</v>
      </c>
      <c r="D236" s="104">
        <v>12</v>
      </c>
      <c r="E236" s="104">
        <v>11</v>
      </c>
      <c r="F236" s="104">
        <v>5</v>
      </c>
      <c r="G236" s="104">
        <v>7</v>
      </c>
      <c r="H236" s="104">
        <v>7</v>
      </c>
      <c r="I236" s="104">
        <v>8</v>
      </c>
      <c r="J236" s="104" t="s">
        <v>450</v>
      </c>
      <c r="K236" s="104" t="s">
        <v>450</v>
      </c>
      <c r="L236" s="104" t="s">
        <v>450</v>
      </c>
      <c r="M236" s="104">
        <v>6</v>
      </c>
      <c r="N236" s="104" t="s">
        <v>450</v>
      </c>
      <c r="O236" s="104">
        <v>37</v>
      </c>
      <c r="P236" s="104">
        <v>24</v>
      </c>
      <c r="Q236" s="104">
        <v>61</v>
      </c>
    </row>
    <row r="237" spans="1:17" ht="12.75" customHeight="1">
      <c r="A237" s="213">
        <v>1980</v>
      </c>
      <c r="B237" s="103" t="s">
        <v>335</v>
      </c>
      <c r="C237" s="104">
        <v>175</v>
      </c>
      <c r="D237" s="104">
        <v>121</v>
      </c>
      <c r="E237" s="104">
        <v>219</v>
      </c>
      <c r="F237" s="104">
        <v>142</v>
      </c>
      <c r="G237" s="104">
        <v>322</v>
      </c>
      <c r="H237" s="104">
        <v>188</v>
      </c>
      <c r="I237" s="104">
        <v>330</v>
      </c>
      <c r="J237" s="104">
        <v>174</v>
      </c>
      <c r="K237" s="104">
        <v>237</v>
      </c>
      <c r="L237" s="104">
        <v>107</v>
      </c>
      <c r="M237" s="104">
        <v>99</v>
      </c>
      <c r="N237" s="104">
        <v>27</v>
      </c>
      <c r="O237" s="104">
        <v>1382</v>
      </c>
      <c r="P237" s="104">
        <v>759</v>
      </c>
      <c r="Q237" s="104">
        <v>2141</v>
      </c>
    </row>
    <row r="238" spans="1:17" ht="12.75" customHeight="1">
      <c r="A238" s="213">
        <v>1981</v>
      </c>
      <c r="B238" s="103" t="s">
        <v>332</v>
      </c>
      <c r="C238" s="104">
        <v>25</v>
      </c>
      <c r="D238" s="104">
        <v>28</v>
      </c>
      <c r="E238" s="104">
        <v>31</v>
      </c>
      <c r="F238" s="104">
        <v>25</v>
      </c>
      <c r="G238" s="104">
        <v>36</v>
      </c>
      <c r="H238" s="104">
        <v>28</v>
      </c>
      <c r="I238" s="104">
        <v>41</v>
      </c>
      <c r="J238" s="104">
        <v>26</v>
      </c>
      <c r="K238" s="104">
        <v>30</v>
      </c>
      <c r="L238" s="104" t="s">
        <v>450</v>
      </c>
      <c r="M238" s="104">
        <v>19</v>
      </c>
      <c r="N238" s="104" t="s">
        <v>450</v>
      </c>
      <c r="O238" s="104">
        <v>182</v>
      </c>
      <c r="P238" s="104">
        <v>107</v>
      </c>
      <c r="Q238" s="104">
        <v>289</v>
      </c>
    </row>
    <row r="239" spans="1:17" ht="12.75" customHeight="1">
      <c r="A239" s="213">
        <v>1982</v>
      </c>
      <c r="B239" s="103" t="s">
        <v>327</v>
      </c>
      <c r="C239" s="104">
        <v>15</v>
      </c>
      <c r="D239" s="104">
        <v>11</v>
      </c>
      <c r="E239" s="104">
        <v>17</v>
      </c>
      <c r="F239" s="104">
        <v>18</v>
      </c>
      <c r="G239" s="104">
        <v>29</v>
      </c>
      <c r="H239" s="104">
        <v>21</v>
      </c>
      <c r="I239" s="104">
        <v>33</v>
      </c>
      <c r="J239" s="104">
        <v>20</v>
      </c>
      <c r="K239" s="104">
        <v>24</v>
      </c>
      <c r="L239" s="104">
        <v>8</v>
      </c>
      <c r="M239" s="104" t="s">
        <v>450</v>
      </c>
      <c r="N239" s="104" t="s">
        <v>450</v>
      </c>
      <c r="O239" s="104">
        <v>118</v>
      </c>
      <c r="P239" s="104">
        <v>78</v>
      </c>
      <c r="Q239" s="104">
        <v>196</v>
      </c>
    </row>
    <row r="240" spans="1:17" ht="12.75" customHeight="1">
      <c r="A240" s="213">
        <v>1983</v>
      </c>
      <c r="B240" s="103" t="s">
        <v>330</v>
      </c>
      <c r="C240" s="104">
        <v>29</v>
      </c>
      <c r="D240" s="104">
        <v>31</v>
      </c>
      <c r="E240" s="104">
        <v>45</v>
      </c>
      <c r="F240" s="104">
        <v>33</v>
      </c>
      <c r="G240" s="104">
        <v>52</v>
      </c>
      <c r="H240" s="104">
        <v>32</v>
      </c>
      <c r="I240" s="104">
        <v>60</v>
      </c>
      <c r="J240" s="104">
        <v>41</v>
      </c>
      <c r="K240" s="104">
        <v>48</v>
      </c>
      <c r="L240" s="104">
        <v>23</v>
      </c>
      <c r="M240" s="104">
        <v>14</v>
      </c>
      <c r="N240" s="104">
        <v>5</v>
      </c>
      <c r="O240" s="104">
        <v>248</v>
      </c>
      <c r="P240" s="104">
        <v>165</v>
      </c>
      <c r="Q240" s="104">
        <v>413</v>
      </c>
    </row>
    <row r="241" spans="1:17" ht="12.75" customHeight="1">
      <c r="A241" s="213">
        <v>1984</v>
      </c>
      <c r="B241" s="103" t="s">
        <v>326</v>
      </c>
      <c r="C241" s="104">
        <v>14</v>
      </c>
      <c r="D241" s="104">
        <v>19</v>
      </c>
      <c r="E241" s="104">
        <v>26</v>
      </c>
      <c r="F241" s="104">
        <v>22</v>
      </c>
      <c r="G241" s="104">
        <v>32</v>
      </c>
      <c r="H241" s="104">
        <v>21</v>
      </c>
      <c r="I241" s="104">
        <v>42</v>
      </c>
      <c r="J241" s="104">
        <v>22</v>
      </c>
      <c r="K241" s="104">
        <v>23</v>
      </c>
      <c r="L241" s="104">
        <v>13</v>
      </c>
      <c r="M241" s="104" t="s">
        <v>450</v>
      </c>
      <c r="N241" s="104" t="s">
        <v>450</v>
      </c>
      <c r="O241" s="104">
        <v>137</v>
      </c>
      <c r="P241" s="104">
        <v>97</v>
      </c>
      <c r="Q241" s="104">
        <v>234</v>
      </c>
    </row>
    <row r="242" spans="1:17" ht="14.25" customHeight="1">
      <c r="A242" s="212">
        <v>20</v>
      </c>
      <c r="B242" s="99" t="s">
        <v>336</v>
      </c>
      <c r="C242" s="100">
        <v>353</v>
      </c>
      <c r="D242" s="100">
        <v>415</v>
      </c>
      <c r="E242" s="100">
        <v>449</v>
      </c>
      <c r="F242" s="100">
        <v>403</v>
      </c>
      <c r="G242" s="100">
        <v>781</v>
      </c>
      <c r="H242" s="100">
        <v>482</v>
      </c>
      <c r="I242" s="100">
        <v>949</v>
      </c>
      <c r="J242" s="100">
        <v>488</v>
      </c>
      <c r="K242" s="100">
        <v>659</v>
      </c>
      <c r="L242" s="100">
        <v>259</v>
      </c>
      <c r="M242" s="100">
        <v>230</v>
      </c>
      <c r="N242" s="100">
        <v>75</v>
      </c>
      <c r="O242" s="100">
        <v>3421</v>
      </c>
      <c r="P242" s="100">
        <v>2122</v>
      </c>
      <c r="Q242" s="100">
        <v>5543</v>
      </c>
    </row>
    <row r="243" spans="1:17" ht="12.75" customHeight="1">
      <c r="A243" s="213">
        <v>2021</v>
      </c>
      <c r="B243" s="103" t="s">
        <v>349</v>
      </c>
      <c r="C243" s="104">
        <v>6</v>
      </c>
      <c r="D243" s="104">
        <v>8</v>
      </c>
      <c r="E243" s="104">
        <v>10</v>
      </c>
      <c r="F243" s="104">
        <v>9</v>
      </c>
      <c r="G243" s="104">
        <v>22</v>
      </c>
      <c r="H243" s="104">
        <v>15</v>
      </c>
      <c r="I243" s="104">
        <v>20</v>
      </c>
      <c r="J243" s="104">
        <v>11</v>
      </c>
      <c r="K243" s="104">
        <v>14</v>
      </c>
      <c r="L243" s="104" t="s">
        <v>450</v>
      </c>
      <c r="M243" s="104">
        <v>6</v>
      </c>
      <c r="N243" s="104" t="s">
        <v>450</v>
      </c>
      <c r="O243" s="104">
        <v>78</v>
      </c>
      <c r="P243" s="104">
        <v>43</v>
      </c>
      <c r="Q243" s="104">
        <v>121</v>
      </c>
    </row>
    <row r="244" spans="1:17" ht="12.75" customHeight="1">
      <c r="A244" s="213">
        <v>2023</v>
      </c>
      <c r="B244" s="103" t="s">
        <v>343</v>
      </c>
      <c r="C244" s="104">
        <v>13</v>
      </c>
      <c r="D244" s="104">
        <v>29</v>
      </c>
      <c r="E244" s="104">
        <v>14</v>
      </c>
      <c r="F244" s="104">
        <v>15</v>
      </c>
      <c r="G244" s="104">
        <v>28</v>
      </c>
      <c r="H244" s="104">
        <v>20</v>
      </c>
      <c r="I244" s="104">
        <v>41</v>
      </c>
      <c r="J244" s="104">
        <v>15</v>
      </c>
      <c r="K244" s="104">
        <v>19</v>
      </c>
      <c r="L244" s="104" t="s">
        <v>450</v>
      </c>
      <c r="M244" s="104">
        <v>11</v>
      </c>
      <c r="N244" s="104" t="s">
        <v>450</v>
      </c>
      <c r="O244" s="104">
        <v>126</v>
      </c>
      <c r="P244" s="104">
        <v>79</v>
      </c>
      <c r="Q244" s="104">
        <v>205</v>
      </c>
    </row>
    <row r="245" spans="1:17" ht="12.75" customHeight="1">
      <c r="A245" s="213">
        <v>2026</v>
      </c>
      <c r="B245" s="103" t="s">
        <v>339</v>
      </c>
      <c r="C245" s="104">
        <v>7</v>
      </c>
      <c r="D245" s="104">
        <v>10</v>
      </c>
      <c r="E245" s="104">
        <v>19</v>
      </c>
      <c r="F245" s="104">
        <v>15</v>
      </c>
      <c r="G245" s="104">
        <v>28</v>
      </c>
      <c r="H245" s="104">
        <v>13</v>
      </c>
      <c r="I245" s="104">
        <v>25</v>
      </c>
      <c r="J245" s="104">
        <v>24</v>
      </c>
      <c r="K245" s="104">
        <v>17</v>
      </c>
      <c r="L245" s="104">
        <v>7</v>
      </c>
      <c r="M245" s="104" t="s">
        <v>450</v>
      </c>
      <c r="N245" s="104" t="s">
        <v>450</v>
      </c>
      <c r="O245" s="104">
        <v>96</v>
      </c>
      <c r="P245" s="104">
        <v>69</v>
      </c>
      <c r="Q245" s="104">
        <v>165</v>
      </c>
    </row>
    <row r="246" spans="1:17" ht="12.75" customHeight="1">
      <c r="A246" s="213">
        <v>2029</v>
      </c>
      <c r="B246" s="103" t="s">
        <v>341</v>
      </c>
      <c r="C246" s="104">
        <v>22</v>
      </c>
      <c r="D246" s="104">
        <v>22</v>
      </c>
      <c r="E246" s="104">
        <v>23</v>
      </c>
      <c r="F246" s="104">
        <v>24</v>
      </c>
      <c r="G246" s="104">
        <v>47</v>
      </c>
      <c r="H246" s="104">
        <v>20</v>
      </c>
      <c r="I246" s="104">
        <v>41</v>
      </c>
      <c r="J246" s="104">
        <v>22</v>
      </c>
      <c r="K246" s="104">
        <v>37</v>
      </c>
      <c r="L246" s="104">
        <v>16</v>
      </c>
      <c r="M246" s="104">
        <v>9</v>
      </c>
      <c r="N246" s="104">
        <v>7</v>
      </c>
      <c r="O246" s="104">
        <v>179</v>
      </c>
      <c r="P246" s="104">
        <v>111</v>
      </c>
      <c r="Q246" s="104">
        <v>290</v>
      </c>
    </row>
    <row r="247" spans="1:17" ht="12.75" customHeight="1">
      <c r="A247" s="213">
        <v>2031</v>
      </c>
      <c r="B247" s="103" t="s">
        <v>346</v>
      </c>
      <c r="C247" s="104" t="s">
        <v>450</v>
      </c>
      <c r="D247" s="104">
        <v>16</v>
      </c>
      <c r="E247" s="104">
        <v>13</v>
      </c>
      <c r="F247" s="104">
        <v>18</v>
      </c>
      <c r="G247" s="104">
        <v>30</v>
      </c>
      <c r="H247" s="104">
        <v>22</v>
      </c>
      <c r="I247" s="104">
        <v>51</v>
      </c>
      <c r="J247" s="104">
        <v>24</v>
      </c>
      <c r="K247" s="104">
        <v>36</v>
      </c>
      <c r="L247" s="104">
        <v>8</v>
      </c>
      <c r="M247" s="104">
        <v>13</v>
      </c>
      <c r="N247" s="104" t="s">
        <v>450</v>
      </c>
      <c r="O247" s="104">
        <v>143</v>
      </c>
      <c r="P247" s="104">
        <v>88</v>
      </c>
      <c r="Q247" s="104">
        <v>231</v>
      </c>
    </row>
    <row r="248" spans="1:17" ht="12.75" customHeight="1">
      <c r="A248" s="213">
        <v>2034</v>
      </c>
      <c r="B248" s="103" t="s">
        <v>345</v>
      </c>
      <c r="C248" s="104">
        <v>8</v>
      </c>
      <c r="D248" s="104">
        <v>13</v>
      </c>
      <c r="E248" s="104">
        <v>9</v>
      </c>
      <c r="F248" s="104">
        <v>7</v>
      </c>
      <c r="G248" s="104">
        <v>21</v>
      </c>
      <c r="H248" s="104">
        <v>16</v>
      </c>
      <c r="I248" s="104">
        <v>33</v>
      </c>
      <c r="J248" s="104">
        <v>9</v>
      </c>
      <c r="K248" s="104">
        <v>18</v>
      </c>
      <c r="L248" s="104">
        <v>7</v>
      </c>
      <c r="M248" s="104" t="s">
        <v>450</v>
      </c>
      <c r="N248" s="104" t="s">
        <v>450</v>
      </c>
      <c r="O248" s="104">
        <v>89</v>
      </c>
      <c r="P248" s="104">
        <v>52</v>
      </c>
      <c r="Q248" s="104">
        <v>141</v>
      </c>
    </row>
    <row r="249" spans="1:17" ht="12.75" customHeight="1">
      <c r="A249" s="213">
        <v>2039</v>
      </c>
      <c r="B249" s="103" t="s">
        <v>350</v>
      </c>
      <c r="C249" s="104" t="s">
        <v>450</v>
      </c>
      <c r="D249" s="104">
        <v>12</v>
      </c>
      <c r="E249" s="104">
        <v>20</v>
      </c>
      <c r="F249" s="104">
        <v>8</v>
      </c>
      <c r="G249" s="104">
        <v>18</v>
      </c>
      <c r="H249" s="104">
        <v>13</v>
      </c>
      <c r="I249" s="104">
        <v>23</v>
      </c>
      <c r="J249" s="104">
        <v>8</v>
      </c>
      <c r="K249" s="104">
        <v>16</v>
      </c>
      <c r="L249" s="104">
        <v>11</v>
      </c>
      <c r="M249" s="104" t="s">
        <v>450</v>
      </c>
      <c r="N249" s="104" t="s">
        <v>450</v>
      </c>
      <c r="O249" s="104">
        <v>77</v>
      </c>
      <c r="P249" s="104">
        <v>52</v>
      </c>
      <c r="Q249" s="104">
        <v>129</v>
      </c>
    </row>
    <row r="250" spans="1:17" ht="12.75" customHeight="1">
      <c r="A250" s="213">
        <v>2061</v>
      </c>
      <c r="B250" s="103" t="s">
        <v>347</v>
      </c>
      <c r="C250" s="104">
        <v>14</v>
      </c>
      <c r="D250" s="104">
        <v>10</v>
      </c>
      <c r="E250" s="104">
        <v>21</v>
      </c>
      <c r="F250" s="104">
        <v>18</v>
      </c>
      <c r="G250" s="104">
        <v>28</v>
      </c>
      <c r="H250" s="104">
        <v>17</v>
      </c>
      <c r="I250" s="104">
        <v>29</v>
      </c>
      <c r="J250" s="104">
        <v>26</v>
      </c>
      <c r="K250" s="104">
        <v>25</v>
      </c>
      <c r="L250" s="104" t="s">
        <v>450</v>
      </c>
      <c r="M250" s="104">
        <v>8</v>
      </c>
      <c r="N250" s="104" t="s">
        <v>450</v>
      </c>
      <c r="O250" s="104">
        <v>125</v>
      </c>
      <c r="P250" s="104">
        <v>71</v>
      </c>
      <c r="Q250" s="104">
        <v>196</v>
      </c>
    </row>
    <row r="251" spans="1:17" ht="12.75" customHeight="1">
      <c r="A251" s="213">
        <v>2062</v>
      </c>
      <c r="B251" s="103" t="s">
        <v>344</v>
      </c>
      <c r="C251" s="104">
        <v>18</v>
      </c>
      <c r="D251" s="104">
        <v>25</v>
      </c>
      <c r="E251" s="104">
        <v>29</v>
      </c>
      <c r="F251" s="104">
        <v>29</v>
      </c>
      <c r="G251" s="104">
        <v>41</v>
      </c>
      <c r="H251" s="104">
        <v>29</v>
      </c>
      <c r="I251" s="104">
        <v>75</v>
      </c>
      <c r="J251" s="104">
        <v>38</v>
      </c>
      <c r="K251" s="104">
        <v>48</v>
      </c>
      <c r="L251" s="104">
        <v>27</v>
      </c>
      <c r="M251" s="104">
        <v>14</v>
      </c>
      <c r="N251" s="104">
        <v>4</v>
      </c>
      <c r="O251" s="104">
        <v>225</v>
      </c>
      <c r="P251" s="104">
        <v>152</v>
      </c>
      <c r="Q251" s="104">
        <v>377</v>
      </c>
    </row>
    <row r="252" spans="1:17" ht="12.75" customHeight="1">
      <c r="A252" s="213">
        <v>2080</v>
      </c>
      <c r="B252" s="103" t="s">
        <v>338</v>
      </c>
      <c r="C252" s="104">
        <v>78</v>
      </c>
      <c r="D252" s="104">
        <v>71</v>
      </c>
      <c r="E252" s="104">
        <v>112</v>
      </c>
      <c r="F252" s="104">
        <v>80</v>
      </c>
      <c r="G252" s="104">
        <v>178</v>
      </c>
      <c r="H252" s="104">
        <v>99</v>
      </c>
      <c r="I252" s="104">
        <v>197</v>
      </c>
      <c r="J252" s="104">
        <v>114</v>
      </c>
      <c r="K252" s="104">
        <v>155</v>
      </c>
      <c r="L252" s="104">
        <v>59</v>
      </c>
      <c r="M252" s="104">
        <v>57</v>
      </c>
      <c r="N252" s="104">
        <v>14</v>
      </c>
      <c r="O252" s="104">
        <v>777</v>
      </c>
      <c r="P252" s="104">
        <v>437</v>
      </c>
      <c r="Q252" s="104">
        <v>1214</v>
      </c>
    </row>
    <row r="253" spans="1:17" ht="12.75" customHeight="1">
      <c r="A253" s="213">
        <v>2081</v>
      </c>
      <c r="B253" s="103" t="s">
        <v>435</v>
      </c>
      <c r="C253" s="104">
        <v>73</v>
      </c>
      <c r="D253" s="104">
        <v>66</v>
      </c>
      <c r="E253" s="104">
        <v>67</v>
      </c>
      <c r="F253" s="104">
        <v>61</v>
      </c>
      <c r="G253" s="104">
        <v>108</v>
      </c>
      <c r="H253" s="104">
        <v>78</v>
      </c>
      <c r="I253" s="104">
        <v>147</v>
      </c>
      <c r="J253" s="104">
        <v>61</v>
      </c>
      <c r="K253" s="104">
        <v>76</v>
      </c>
      <c r="L253" s="104">
        <v>41</v>
      </c>
      <c r="M253" s="104">
        <v>26</v>
      </c>
      <c r="N253" s="104">
        <v>13</v>
      </c>
      <c r="O253" s="104">
        <v>497</v>
      </c>
      <c r="P253" s="104">
        <v>320</v>
      </c>
      <c r="Q253" s="104">
        <v>817</v>
      </c>
    </row>
    <row r="254" spans="1:17" ht="12.75" customHeight="1">
      <c r="A254" s="213">
        <v>2082</v>
      </c>
      <c r="B254" s="103" t="s">
        <v>348</v>
      </c>
      <c r="C254" s="104">
        <v>28</v>
      </c>
      <c r="D254" s="104">
        <v>25</v>
      </c>
      <c r="E254" s="104">
        <v>24</v>
      </c>
      <c r="F254" s="104">
        <v>29</v>
      </c>
      <c r="G254" s="104">
        <v>55</v>
      </c>
      <c r="H254" s="104">
        <v>35</v>
      </c>
      <c r="I254" s="104">
        <v>63</v>
      </c>
      <c r="J254" s="104">
        <v>32</v>
      </c>
      <c r="K254" s="104">
        <v>39</v>
      </c>
      <c r="L254" s="104" t="s">
        <v>450</v>
      </c>
      <c r="M254" s="104">
        <v>9</v>
      </c>
      <c r="N254" s="104" t="s">
        <v>450</v>
      </c>
      <c r="O254" s="104">
        <v>218</v>
      </c>
      <c r="P254" s="104">
        <v>121</v>
      </c>
      <c r="Q254" s="104">
        <v>339</v>
      </c>
    </row>
    <row r="255" spans="1:17" ht="12.75" customHeight="1">
      <c r="A255" s="213">
        <v>2083</v>
      </c>
      <c r="B255" s="103" t="s">
        <v>340</v>
      </c>
      <c r="C255" s="104">
        <v>29</v>
      </c>
      <c r="D255" s="104">
        <v>35</v>
      </c>
      <c r="E255" s="104">
        <v>32</v>
      </c>
      <c r="F255" s="104">
        <v>31</v>
      </c>
      <c r="G255" s="104">
        <v>57</v>
      </c>
      <c r="H255" s="104">
        <v>36</v>
      </c>
      <c r="I255" s="104">
        <v>54</v>
      </c>
      <c r="J255" s="104">
        <v>29</v>
      </c>
      <c r="K255" s="104">
        <v>50</v>
      </c>
      <c r="L255" s="104">
        <v>18</v>
      </c>
      <c r="M255" s="104">
        <v>14</v>
      </c>
      <c r="N255" s="104">
        <v>6</v>
      </c>
      <c r="O255" s="104">
        <v>236</v>
      </c>
      <c r="P255" s="104">
        <v>155</v>
      </c>
      <c r="Q255" s="104">
        <v>391</v>
      </c>
    </row>
    <row r="256" spans="1:17" ht="12.75" customHeight="1">
      <c r="A256" s="213">
        <v>2084</v>
      </c>
      <c r="B256" s="103" t="s">
        <v>337</v>
      </c>
      <c r="C256" s="104">
        <v>25</v>
      </c>
      <c r="D256" s="104">
        <v>40</v>
      </c>
      <c r="E256" s="104">
        <v>32</v>
      </c>
      <c r="F256" s="104">
        <v>33</v>
      </c>
      <c r="G256" s="104">
        <v>53</v>
      </c>
      <c r="H256" s="104">
        <v>41</v>
      </c>
      <c r="I256" s="104">
        <v>75</v>
      </c>
      <c r="J256" s="104">
        <v>42</v>
      </c>
      <c r="K256" s="104">
        <v>48</v>
      </c>
      <c r="L256" s="104">
        <v>18</v>
      </c>
      <c r="M256" s="104">
        <v>20</v>
      </c>
      <c r="N256" s="104">
        <v>4</v>
      </c>
      <c r="O256" s="104">
        <v>253</v>
      </c>
      <c r="P256" s="104">
        <v>178</v>
      </c>
      <c r="Q256" s="104">
        <v>431</v>
      </c>
    </row>
    <row r="257" spans="1:17" ht="12.75" customHeight="1">
      <c r="A257" s="213">
        <v>2085</v>
      </c>
      <c r="B257" s="103" t="s">
        <v>342</v>
      </c>
      <c r="C257" s="104">
        <v>21</v>
      </c>
      <c r="D257" s="104">
        <v>37</v>
      </c>
      <c r="E257" s="104">
        <v>31</v>
      </c>
      <c r="F257" s="104">
        <v>29</v>
      </c>
      <c r="G257" s="104">
        <v>77</v>
      </c>
      <c r="H257" s="104">
        <v>34</v>
      </c>
      <c r="I257" s="104">
        <v>85</v>
      </c>
      <c r="J257" s="104">
        <v>39</v>
      </c>
      <c r="K257" s="104">
        <v>69</v>
      </c>
      <c r="L257" s="104">
        <v>22</v>
      </c>
      <c r="M257" s="104">
        <v>32</v>
      </c>
      <c r="N257" s="104">
        <v>11</v>
      </c>
      <c r="O257" s="104">
        <v>315</v>
      </c>
      <c r="P257" s="104">
        <v>172</v>
      </c>
      <c r="Q257" s="104">
        <v>487</v>
      </c>
    </row>
    <row r="258" spans="1:17" ht="14.25" customHeight="1">
      <c r="A258" s="212">
        <v>21</v>
      </c>
      <c r="B258" s="99" t="s">
        <v>351</v>
      </c>
      <c r="C258" s="100">
        <v>379</v>
      </c>
      <c r="D258" s="100">
        <v>368</v>
      </c>
      <c r="E258" s="100">
        <v>505</v>
      </c>
      <c r="F258" s="100">
        <v>369</v>
      </c>
      <c r="G258" s="100">
        <v>647</v>
      </c>
      <c r="H258" s="100">
        <v>420</v>
      </c>
      <c r="I258" s="100">
        <v>771</v>
      </c>
      <c r="J258" s="100">
        <v>393</v>
      </c>
      <c r="K258" s="100">
        <v>534</v>
      </c>
      <c r="L258" s="100">
        <v>233</v>
      </c>
      <c r="M258" s="100">
        <v>192</v>
      </c>
      <c r="N258" s="100">
        <v>55</v>
      </c>
      <c r="O258" s="100">
        <v>3028</v>
      </c>
      <c r="P258" s="100">
        <v>1838</v>
      </c>
      <c r="Q258" s="100">
        <v>4866</v>
      </c>
    </row>
    <row r="259" spans="1:17" ht="12.75" customHeight="1">
      <c r="A259" s="213">
        <v>2101</v>
      </c>
      <c r="B259" s="103" t="s">
        <v>358</v>
      </c>
      <c r="C259" s="104">
        <v>9</v>
      </c>
      <c r="D259" s="104" t="s">
        <v>450</v>
      </c>
      <c r="E259" s="104">
        <v>7</v>
      </c>
      <c r="F259" s="104">
        <v>12</v>
      </c>
      <c r="G259" s="104">
        <v>6</v>
      </c>
      <c r="H259" s="104">
        <v>7</v>
      </c>
      <c r="I259" s="104">
        <v>18</v>
      </c>
      <c r="J259" s="104">
        <v>7</v>
      </c>
      <c r="K259" s="104">
        <v>15</v>
      </c>
      <c r="L259" s="104">
        <v>6</v>
      </c>
      <c r="M259" s="104">
        <v>5</v>
      </c>
      <c r="N259" s="104" t="s">
        <v>450</v>
      </c>
      <c r="O259" s="104">
        <v>60</v>
      </c>
      <c r="P259" s="104">
        <v>32</v>
      </c>
      <c r="Q259" s="104">
        <v>92</v>
      </c>
    </row>
    <row r="260" spans="1:17" ht="12.75" customHeight="1">
      <c r="A260" s="213">
        <v>2104</v>
      </c>
      <c r="B260" s="103" t="s">
        <v>354</v>
      </c>
      <c r="C260" s="104">
        <v>8</v>
      </c>
      <c r="D260" s="104" t="s">
        <v>450</v>
      </c>
      <c r="E260" s="104">
        <v>16</v>
      </c>
      <c r="F260" s="104">
        <v>11</v>
      </c>
      <c r="G260" s="104">
        <v>19</v>
      </c>
      <c r="H260" s="104">
        <v>15</v>
      </c>
      <c r="I260" s="104">
        <v>22</v>
      </c>
      <c r="J260" s="104">
        <v>17</v>
      </c>
      <c r="K260" s="104">
        <v>16</v>
      </c>
      <c r="L260" s="104">
        <v>8</v>
      </c>
      <c r="M260" s="104">
        <v>10</v>
      </c>
      <c r="N260" s="104" t="s">
        <v>450</v>
      </c>
      <c r="O260" s="104">
        <v>91</v>
      </c>
      <c r="P260" s="104">
        <v>51</v>
      </c>
      <c r="Q260" s="104">
        <v>142</v>
      </c>
    </row>
    <row r="261" spans="1:17" ht="12.75" customHeight="1">
      <c r="A261" s="213">
        <v>2121</v>
      </c>
      <c r="B261" s="103" t="s">
        <v>359</v>
      </c>
      <c r="C261" s="104">
        <v>15</v>
      </c>
      <c r="D261" s="104">
        <v>12</v>
      </c>
      <c r="E261" s="104">
        <v>40</v>
      </c>
      <c r="F261" s="104">
        <v>25</v>
      </c>
      <c r="G261" s="104">
        <v>33</v>
      </c>
      <c r="H261" s="104">
        <v>18</v>
      </c>
      <c r="I261" s="104">
        <v>38</v>
      </c>
      <c r="J261" s="104">
        <v>19</v>
      </c>
      <c r="K261" s="104">
        <v>27</v>
      </c>
      <c r="L261" s="104">
        <v>16</v>
      </c>
      <c r="M261" s="104" t="s">
        <v>450</v>
      </c>
      <c r="N261" s="104" t="s">
        <v>450</v>
      </c>
      <c r="O261" s="104">
        <v>153</v>
      </c>
      <c r="P261" s="104">
        <v>90</v>
      </c>
      <c r="Q261" s="104">
        <v>243</v>
      </c>
    </row>
    <row r="262" spans="1:17" ht="12.75" customHeight="1">
      <c r="A262" s="213">
        <v>2132</v>
      </c>
      <c r="B262" s="103" t="s">
        <v>357</v>
      </c>
      <c r="C262" s="104">
        <v>13</v>
      </c>
      <c r="D262" s="104">
        <v>20</v>
      </c>
      <c r="E262" s="104">
        <v>22</v>
      </c>
      <c r="F262" s="104">
        <v>23</v>
      </c>
      <c r="G262" s="104">
        <v>25</v>
      </c>
      <c r="H262" s="104">
        <v>24</v>
      </c>
      <c r="I262" s="104">
        <v>37</v>
      </c>
      <c r="J262" s="104">
        <v>14</v>
      </c>
      <c r="K262" s="104">
        <v>16</v>
      </c>
      <c r="L262" s="104">
        <v>8</v>
      </c>
      <c r="M262" s="104">
        <v>4</v>
      </c>
      <c r="N262" s="104">
        <v>4</v>
      </c>
      <c r="O262" s="104">
        <v>117</v>
      </c>
      <c r="P262" s="104">
        <v>93</v>
      </c>
      <c r="Q262" s="104">
        <v>210</v>
      </c>
    </row>
    <row r="263" spans="1:17" ht="12.75" customHeight="1">
      <c r="A263" s="213">
        <v>2161</v>
      </c>
      <c r="B263" s="103" t="s">
        <v>356</v>
      </c>
      <c r="C263" s="104">
        <v>30</v>
      </c>
      <c r="D263" s="104">
        <v>40</v>
      </c>
      <c r="E263" s="104">
        <v>39</v>
      </c>
      <c r="F263" s="104">
        <v>31</v>
      </c>
      <c r="G263" s="104">
        <v>48</v>
      </c>
      <c r="H263" s="104">
        <v>36</v>
      </c>
      <c r="I263" s="104">
        <v>62</v>
      </c>
      <c r="J263" s="104">
        <v>37</v>
      </c>
      <c r="K263" s="104">
        <v>44</v>
      </c>
      <c r="L263" s="104">
        <v>19</v>
      </c>
      <c r="M263" s="104">
        <v>19</v>
      </c>
      <c r="N263" s="104">
        <v>8</v>
      </c>
      <c r="O263" s="104">
        <v>242</v>
      </c>
      <c r="P263" s="104">
        <v>171</v>
      </c>
      <c r="Q263" s="104">
        <v>413</v>
      </c>
    </row>
    <row r="264" spans="1:17" ht="12.75" customHeight="1">
      <c r="A264" s="213">
        <v>2180</v>
      </c>
      <c r="B264" s="103" t="s">
        <v>353</v>
      </c>
      <c r="C264" s="104">
        <v>132</v>
      </c>
      <c r="D264" s="104">
        <v>117</v>
      </c>
      <c r="E264" s="104">
        <v>152</v>
      </c>
      <c r="F264" s="104">
        <v>112</v>
      </c>
      <c r="G264" s="104">
        <v>210</v>
      </c>
      <c r="H264" s="104">
        <v>119</v>
      </c>
      <c r="I264" s="104">
        <v>211</v>
      </c>
      <c r="J264" s="104">
        <v>104</v>
      </c>
      <c r="K264" s="104">
        <v>155</v>
      </c>
      <c r="L264" s="104">
        <v>59</v>
      </c>
      <c r="M264" s="104">
        <v>47</v>
      </c>
      <c r="N264" s="104">
        <v>14</v>
      </c>
      <c r="O264" s="104">
        <v>907</v>
      </c>
      <c r="P264" s="104">
        <v>525</v>
      </c>
      <c r="Q264" s="104">
        <v>1432</v>
      </c>
    </row>
    <row r="265" spans="1:17" ht="12.75" customHeight="1">
      <c r="A265" s="213">
        <v>2181</v>
      </c>
      <c r="B265" s="103" t="s">
        <v>360</v>
      </c>
      <c r="C265" s="104">
        <v>55</v>
      </c>
      <c r="D265" s="104">
        <v>47</v>
      </c>
      <c r="E265" s="104">
        <v>70</v>
      </c>
      <c r="F265" s="104">
        <v>49</v>
      </c>
      <c r="G265" s="104">
        <v>93</v>
      </c>
      <c r="H265" s="104">
        <v>72</v>
      </c>
      <c r="I265" s="104">
        <v>118</v>
      </c>
      <c r="J265" s="104">
        <v>59</v>
      </c>
      <c r="K265" s="104">
        <v>72</v>
      </c>
      <c r="L265" s="104">
        <v>20</v>
      </c>
      <c r="M265" s="104">
        <v>19</v>
      </c>
      <c r="N265" s="104">
        <v>5</v>
      </c>
      <c r="O265" s="104">
        <v>427</v>
      </c>
      <c r="P265" s="104">
        <v>252</v>
      </c>
      <c r="Q265" s="104">
        <v>679</v>
      </c>
    </row>
    <row r="266" spans="1:17" ht="12.75" customHeight="1">
      <c r="A266" s="213">
        <v>2182</v>
      </c>
      <c r="B266" s="103" t="s">
        <v>361</v>
      </c>
      <c r="C266" s="104">
        <v>36</v>
      </c>
      <c r="D266" s="104">
        <v>36</v>
      </c>
      <c r="E266" s="104">
        <v>36</v>
      </c>
      <c r="F266" s="104">
        <v>27</v>
      </c>
      <c r="G266" s="104">
        <v>50</v>
      </c>
      <c r="H266" s="104">
        <v>27</v>
      </c>
      <c r="I266" s="104">
        <v>59</v>
      </c>
      <c r="J266" s="104">
        <v>28</v>
      </c>
      <c r="K266" s="104">
        <v>52</v>
      </c>
      <c r="L266" s="104">
        <v>27</v>
      </c>
      <c r="M266" s="104" t="s">
        <v>450</v>
      </c>
      <c r="N266" s="104" t="s">
        <v>450</v>
      </c>
      <c r="O266" s="104">
        <v>233</v>
      </c>
      <c r="P266" s="104">
        <v>145</v>
      </c>
      <c r="Q266" s="104">
        <v>378</v>
      </c>
    </row>
    <row r="267" spans="1:17" ht="12.75" customHeight="1">
      <c r="A267" s="213">
        <v>2183</v>
      </c>
      <c r="B267" s="103" t="s">
        <v>352</v>
      </c>
      <c r="C267" s="104">
        <v>31</v>
      </c>
      <c r="D267" s="104">
        <v>38</v>
      </c>
      <c r="E267" s="104">
        <v>50</v>
      </c>
      <c r="F267" s="104">
        <v>39</v>
      </c>
      <c r="G267" s="104">
        <v>73</v>
      </c>
      <c r="H267" s="104">
        <v>48</v>
      </c>
      <c r="I267" s="104">
        <v>103</v>
      </c>
      <c r="J267" s="104">
        <v>56</v>
      </c>
      <c r="K267" s="104">
        <v>71</v>
      </c>
      <c r="L267" s="104">
        <v>33</v>
      </c>
      <c r="M267" s="104">
        <v>37</v>
      </c>
      <c r="N267" s="104">
        <v>7</v>
      </c>
      <c r="O267" s="104">
        <v>365</v>
      </c>
      <c r="P267" s="104">
        <v>221</v>
      </c>
      <c r="Q267" s="104">
        <v>586</v>
      </c>
    </row>
    <row r="268" spans="1:17" ht="12.75" customHeight="1">
      <c r="A268" s="213">
        <v>2184</v>
      </c>
      <c r="B268" s="103" t="s">
        <v>355</v>
      </c>
      <c r="C268" s="104">
        <v>60</v>
      </c>
      <c r="D268" s="104">
        <v>53</v>
      </c>
      <c r="E268" s="104">
        <v>88</v>
      </c>
      <c r="F268" s="104">
        <v>50</v>
      </c>
      <c r="G268" s="104">
        <v>100</v>
      </c>
      <c r="H268" s="104">
        <v>62</v>
      </c>
      <c r="I268" s="104">
        <v>114</v>
      </c>
      <c r="J268" s="104">
        <v>62</v>
      </c>
      <c r="K268" s="104">
        <v>77</v>
      </c>
      <c r="L268" s="104">
        <v>35</v>
      </c>
      <c r="M268" s="104">
        <v>23</v>
      </c>
      <c r="N268" s="104">
        <v>9</v>
      </c>
      <c r="O268" s="104">
        <v>462</v>
      </c>
      <c r="P268" s="104">
        <v>271</v>
      </c>
      <c r="Q268" s="104">
        <v>733</v>
      </c>
    </row>
    <row r="269" spans="1:17" ht="14.25" customHeight="1">
      <c r="A269" s="212">
        <v>22</v>
      </c>
      <c r="B269" s="99" t="s">
        <v>464</v>
      </c>
      <c r="C269" s="100">
        <v>311</v>
      </c>
      <c r="D269" s="100">
        <v>340</v>
      </c>
      <c r="E269" s="100">
        <v>426</v>
      </c>
      <c r="F269" s="100">
        <v>319</v>
      </c>
      <c r="G269" s="100">
        <v>597</v>
      </c>
      <c r="H269" s="100">
        <v>367</v>
      </c>
      <c r="I269" s="100">
        <v>753</v>
      </c>
      <c r="J269" s="100">
        <v>350</v>
      </c>
      <c r="K269" s="100">
        <v>486</v>
      </c>
      <c r="L269" s="100">
        <v>168</v>
      </c>
      <c r="M269" s="100">
        <v>149</v>
      </c>
      <c r="N269" s="100">
        <v>38</v>
      </c>
      <c r="O269" s="100">
        <v>2722</v>
      </c>
      <c r="P269" s="100">
        <v>1582</v>
      </c>
      <c r="Q269" s="100">
        <v>4304</v>
      </c>
    </row>
    <row r="270" spans="1:17" ht="12.75" customHeight="1">
      <c r="A270" s="213">
        <v>2260</v>
      </c>
      <c r="B270" s="103" t="s">
        <v>368</v>
      </c>
      <c r="C270" s="104">
        <v>11</v>
      </c>
      <c r="D270" s="104">
        <v>28</v>
      </c>
      <c r="E270" s="104">
        <v>17</v>
      </c>
      <c r="F270" s="104">
        <v>24</v>
      </c>
      <c r="G270" s="104">
        <v>35</v>
      </c>
      <c r="H270" s="104">
        <v>12</v>
      </c>
      <c r="I270" s="104">
        <v>41</v>
      </c>
      <c r="J270" s="104">
        <v>21</v>
      </c>
      <c r="K270" s="104">
        <v>22</v>
      </c>
      <c r="L270" s="104" t="s">
        <v>450</v>
      </c>
      <c r="M270" s="104" t="s">
        <v>450</v>
      </c>
      <c r="N270" s="104" t="s">
        <v>450</v>
      </c>
      <c r="O270" s="104">
        <v>126</v>
      </c>
      <c r="P270" s="104">
        <v>85</v>
      </c>
      <c r="Q270" s="104">
        <v>211</v>
      </c>
    </row>
    <row r="271" spans="1:17" ht="12.75" customHeight="1">
      <c r="A271" s="213">
        <v>2262</v>
      </c>
      <c r="B271" s="103" t="s">
        <v>367</v>
      </c>
      <c r="C271" s="104">
        <v>27</v>
      </c>
      <c r="D271" s="104">
        <v>29</v>
      </c>
      <c r="E271" s="104">
        <v>35</v>
      </c>
      <c r="F271" s="104">
        <v>40</v>
      </c>
      <c r="G271" s="104">
        <v>52</v>
      </c>
      <c r="H271" s="104">
        <v>31</v>
      </c>
      <c r="I271" s="104">
        <v>65</v>
      </c>
      <c r="J271" s="104">
        <v>29</v>
      </c>
      <c r="K271" s="104">
        <v>25</v>
      </c>
      <c r="L271" s="104" t="s">
        <v>450</v>
      </c>
      <c r="M271" s="104" t="s">
        <v>450</v>
      </c>
      <c r="N271" s="104" t="s">
        <v>450</v>
      </c>
      <c r="O271" s="104">
        <v>204</v>
      </c>
      <c r="P271" s="104">
        <v>129</v>
      </c>
      <c r="Q271" s="104">
        <v>333</v>
      </c>
    </row>
    <row r="272" spans="1:17" ht="12.75" customHeight="1">
      <c r="A272" s="213">
        <v>2280</v>
      </c>
      <c r="B272" s="103" t="s">
        <v>363</v>
      </c>
      <c r="C272" s="104">
        <v>35</v>
      </c>
      <c r="D272" s="104">
        <v>38</v>
      </c>
      <c r="E272" s="104">
        <v>52</v>
      </c>
      <c r="F272" s="104">
        <v>31</v>
      </c>
      <c r="G272" s="104">
        <v>62</v>
      </c>
      <c r="H272" s="104">
        <v>37</v>
      </c>
      <c r="I272" s="104">
        <v>83</v>
      </c>
      <c r="J272" s="104">
        <v>52</v>
      </c>
      <c r="K272" s="104">
        <v>48</v>
      </c>
      <c r="L272" s="104">
        <v>15</v>
      </c>
      <c r="M272" s="104">
        <v>16</v>
      </c>
      <c r="N272" s="104">
        <v>5</v>
      </c>
      <c r="O272" s="104">
        <v>296</v>
      </c>
      <c r="P272" s="104">
        <v>178</v>
      </c>
      <c r="Q272" s="104">
        <v>474</v>
      </c>
    </row>
    <row r="273" spans="1:17" ht="12.75" customHeight="1">
      <c r="A273" s="213">
        <v>2281</v>
      </c>
      <c r="B273" s="103" t="s">
        <v>366</v>
      </c>
      <c r="C273" s="104">
        <v>115</v>
      </c>
      <c r="D273" s="104">
        <v>118</v>
      </c>
      <c r="E273" s="104">
        <v>157</v>
      </c>
      <c r="F273" s="104">
        <v>106</v>
      </c>
      <c r="G273" s="104">
        <v>214</v>
      </c>
      <c r="H273" s="104">
        <v>131</v>
      </c>
      <c r="I273" s="104">
        <v>236</v>
      </c>
      <c r="J273" s="104">
        <v>129</v>
      </c>
      <c r="K273" s="104">
        <v>161</v>
      </c>
      <c r="L273" s="104">
        <v>55</v>
      </c>
      <c r="M273" s="104">
        <v>45</v>
      </c>
      <c r="N273" s="104">
        <v>14</v>
      </c>
      <c r="O273" s="104">
        <v>928</v>
      </c>
      <c r="P273" s="104">
        <v>553</v>
      </c>
      <c r="Q273" s="104">
        <v>1481</v>
      </c>
    </row>
    <row r="274" spans="1:17" ht="12.75" customHeight="1">
      <c r="A274" s="213">
        <v>2282</v>
      </c>
      <c r="B274" s="103" t="s">
        <v>364</v>
      </c>
      <c r="C274" s="104">
        <v>27</v>
      </c>
      <c r="D274" s="104">
        <v>26</v>
      </c>
      <c r="E274" s="104">
        <v>34</v>
      </c>
      <c r="F274" s="104">
        <v>29</v>
      </c>
      <c r="G274" s="104">
        <v>39</v>
      </c>
      <c r="H274" s="104">
        <v>34</v>
      </c>
      <c r="I274" s="104">
        <v>43</v>
      </c>
      <c r="J274" s="104">
        <v>27</v>
      </c>
      <c r="K274" s="104">
        <v>49</v>
      </c>
      <c r="L274" s="104">
        <v>19</v>
      </c>
      <c r="M274" s="104">
        <v>20</v>
      </c>
      <c r="N274" s="104" t="s">
        <v>450</v>
      </c>
      <c r="O274" s="104">
        <v>212</v>
      </c>
      <c r="P274" s="104">
        <v>135</v>
      </c>
      <c r="Q274" s="104">
        <v>347</v>
      </c>
    </row>
    <row r="275" spans="1:17" ht="12.75" customHeight="1">
      <c r="A275" s="213">
        <v>2283</v>
      </c>
      <c r="B275" s="103" t="s">
        <v>365</v>
      </c>
      <c r="C275" s="104">
        <v>27</v>
      </c>
      <c r="D275" s="104">
        <v>37</v>
      </c>
      <c r="E275" s="104">
        <v>47</v>
      </c>
      <c r="F275" s="104">
        <v>31</v>
      </c>
      <c r="G275" s="104">
        <v>71</v>
      </c>
      <c r="H275" s="104">
        <v>34</v>
      </c>
      <c r="I275" s="104">
        <v>99</v>
      </c>
      <c r="J275" s="104">
        <v>29</v>
      </c>
      <c r="K275" s="104">
        <v>60</v>
      </c>
      <c r="L275" s="104">
        <v>19</v>
      </c>
      <c r="M275" s="104">
        <v>12</v>
      </c>
      <c r="N275" s="104">
        <v>5</v>
      </c>
      <c r="O275" s="104">
        <v>316</v>
      </c>
      <c r="P275" s="104">
        <v>155</v>
      </c>
      <c r="Q275" s="104">
        <v>471</v>
      </c>
    </row>
    <row r="276" spans="1:17" ht="12.75" customHeight="1">
      <c r="A276" s="213">
        <v>2284</v>
      </c>
      <c r="B276" s="103" t="s">
        <v>369</v>
      </c>
      <c r="C276" s="104">
        <v>71</v>
      </c>
      <c r="D276" s="104">
        <v>69</v>
      </c>
      <c r="E276" s="104">
        <v>85</v>
      </c>
      <c r="F276" s="104">
        <v>60</v>
      </c>
      <c r="G276" s="104">
        <v>129</v>
      </c>
      <c r="H276" s="104">
        <v>94</v>
      </c>
      <c r="I276" s="104">
        <v>192</v>
      </c>
      <c r="J276" s="104">
        <v>65</v>
      </c>
      <c r="K276" s="104">
        <v>124</v>
      </c>
      <c r="L276" s="104">
        <v>40</v>
      </c>
      <c r="M276" s="104">
        <v>36</v>
      </c>
      <c r="N276" s="104">
        <v>7</v>
      </c>
      <c r="O276" s="104">
        <v>637</v>
      </c>
      <c r="P276" s="104">
        <v>335</v>
      </c>
      <c r="Q276" s="104">
        <v>972</v>
      </c>
    </row>
    <row r="277" spans="1:17" ht="14.25" customHeight="1">
      <c r="A277" s="212">
        <v>23</v>
      </c>
      <c r="B277" s="99" t="s">
        <v>370</v>
      </c>
      <c r="C277" s="100">
        <v>217</v>
      </c>
      <c r="D277" s="100">
        <v>222</v>
      </c>
      <c r="E277" s="100">
        <v>301</v>
      </c>
      <c r="F277" s="100">
        <v>212</v>
      </c>
      <c r="G277" s="100">
        <v>363</v>
      </c>
      <c r="H277" s="100">
        <v>239</v>
      </c>
      <c r="I277" s="100">
        <v>401</v>
      </c>
      <c r="J277" s="100">
        <v>235</v>
      </c>
      <c r="K277" s="100">
        <v>311</v>
      </c>
      <c r="L277" s="100">
        <v>128</v>
      </c>
      <c r="M277" s="100">
        <v>78</v>
      </c>
      <c r="N277" s="100">
        <v>34</v>
      </c>
      <c r="O277" s="100">
        <v>1671</v>
      </c>
      <c r="P277" s="100">
        <v>1070</v>
      </c>
      <c r="Q277" s="100">
        <v>2741</v>
      </c>
    </row>
    <row r="278" spans="1:17" ht="12.75" customHeight="1">
      <c r="A278" s="213">
        <v>2303</v>
      </c>
      <c r="B278" s="103" t="s">
        <v>375</v>
      </c>
      <c r="C278" s="104">
        <v>5</v>
      </c>
      <c r="D278" s="104">
        <v>6</v>
      </c>
      <c r="E278" s="104">
        <v>10</v>
      </c>
      <c r="F278" s="104">
        <v>13</v>
      </c>
      <c r="G278" s="104">
        <v>20</v>
      </c>
      <c r="H278" s="104">
        <v>10</v>
      </c>
      <c r="I278" s="104">
        <v>15</v>
      </c>
      <c r="J278" s="104">
        <v>12</v>
      </c>
      <c r="K278" s="104">
        <v>14</v>
      </c>
      <c r="L278" s="104" t="s">
        <v>450</v>
      </c>
      <c r="M278" s="104">
        <v>0</v>
      </c>
      <c r="N278" s="104" t="s">
        <v>450</v>
      </c>
      <c r="O278" s="104">
        <v>64</v>
      </c>
      <c r="P278" s="104">
        <v>41</v>
      </c>
      <c r="Q278" s="104">
        <v>105</v>
      </c>
    </row>
    <row r="279" spans="1:17" ht="12.75" customHeight="1">
      <c r="A279" s="213">
        <v>2305</v>
      </c>
      <c r="B279" s="103" t="s">
        <v>372</v>
      </c>
      <c r="C279" s="104">
        <v>13</v>
      </c>
      <c r="D279" s="104">
        <v>14</v>
      </c>
      <c r="E279" s="104">
        <v>16</v>
      </c>
      <c r="F279" s="104">
        <v>18</v>
      </c>
      <c r="G279" s="104">
        <v>19</v>
      </c>
      <c r="H279" s="104">
        <v>16</v>
      </c>
      <c r="I279" s="104">
        <v>11</v>
      </c>
      <c r="J279" s="104">
        <v>19</v>
      </c>
      <c r="K279" s="104">
        <v>16</v>
      </c>
      <c r="L279" s="104">
        <v>9</v>
      </c>
      <c r="M279" s="104" t="s">
        <v>450</v>
      </c>
      <c r="N279" s="104" t="s">
        <v>450</v>
      </c>
      <c r="O279" s="104">
        <v>75</v>
      </c>
      <c r="P279" s="104">
        <v>76</v>
      </c>
      <c r="Q279" s="104">
        <v>151</v>
      </c>
    </row>
    <row r="280" spans="1:17" ht="12.75" customHeight="1">
      <c r="A280" s="213">
        <v>2309</v>
      </c>
      <c r="B280" s="103" t="s">
        <v>374</v>
      </c>
      <c r="C280" s="104">
        <v>16</v>
      </c>
      <c r="D280" s="104">
        <v>17</v>
      </c>
      <c r="E280" s="104">
        <v>27</v>
      </c>
      <c r="F280" s="104">
        <v>23</v>
      </c>
      <c r="G280" s="104">
        <v>28</v>
      </c>
      <c r="H280" s="104">
        <v>25</v>
      </c>
      <c r="I280" s="104">
        <v>32</v>
      </c>
      <c r="J280" s="104">
        <v>27</v>
      </c>
      <c r="K280" s="104">
        <v>22</v>
      </c>
      <c r="L280" s="104">
        <v>13</v>
      </c>
      <c r="M280" s="104">
        <v>5</v>
      </c>
      <c r="N280" s="104">
        <v>6</v>
      </c>
      <c r="O280" s="104">
        <v>130</v>
      </c>
      <c r="P280" s="104">
        <v>111</v>
      </c>
      <c r="Q280" s="104">
        <v>241</v>
      </c>
    </row>
    <row r="281" spans="1:17" ht="12.75" customHeight="1">
      <c r="A281" s="213">
        <v>2313</v>
      </c>
      <c r="B281" s="103" t="s">
        <v>376</v>
      </c>
      <c r="C281" s="104">
        <v>23</v>
      </c>
      <c r="D281" s="104">
        <v>27</v>
      </c>
      <c r="E281" s="104">
        <v>31</v>
      </c>
      <c r="F281" s="104">
        <v>26</v>
      </c>
      <c r="G281" s="104">
        <v>50</v>
      </c>
      <c r="H281" s="104">
        <v>31</v>
      </c>
      <c r="I281" s="104">
        <v>51</v>
      </c>
      <c r="J281" s="104">
        <v>32</v>
      </c>
      <c r="K281" s="104">
        <v>45</v>
      </c>
      <c r="L281" s="104">
        <v>18</v>
      </c>
      <c r="M281" s="104" t="s">
        <v>450</v>
      </c>
      <c r="N281" s="104" t="s">
        <v>450</v>
      </c>
      <c r="O281" s="104">
        <v>200</v>
      </c>
      <c r="P281" s="104">
        <v>134</v>
      </c>
      <c r="Q281" s="104">
        <v>334</v>
      </c>
    </row>
    <row r="282" spans="1:17" ht="12.75" customHeight="1">
      <c r="A282" s="213">
        <v>2321</v>
      </c>
      <c r="B282" s="103" t="s">
        <v>377</v>
      </c>
      <c r="C282" s="104">
        <v>13</v>
      </c>
      <c r="D282" s="104">
        <v>24</v>
      </c>
      <c r="E282" s="104">
        <v>17</v>
      </c>
      <c r="F282" s="104">
        <v>17</v>
      </c>
      <c r="G282" s="104">
        <v>22</v>
      </c>
      <c r="H282" s="104">
        <v>21</v>
      </c>
      <c r="I282" s="104">
        <v>24</v>
      </c>
      <c r="J282" s="104">
        <v>17</v>
      </c>
      <c r="K282" s="104">
        <v>12</v>
      </c>
      <c r="L282" s="104" t="s">
        <v>450</v>
      </c>
      <c r="M282" s="104">
        <v>5</v>
      </c>
      <c r="N282" s="104" t="s">
        <v>450</v>
      </c>
      <c r="O282" s="104">
        <v>93</v>
      </c>
      <c r="P282" s="104">
        <v>79</v>
      </c>
      <c r="Q282" s="104">
        <v>172</v>
      </c>
    </row>
    <row r="283" spans="1:17" ht="12.75" customHeight="1">
      <c r="A283" s="213">
        <v>2326</v>
      </c>
      <c r="B283" s="103" t="s">
        <v>371</v>
      </c>
      <c r="C283" s="104">
        <v>11</v>
      </c>
      <c r="D283" s="104">
        <v>12</v>
      </c>
      <c r="E283" s="104">
        <v>21</v>
      </c>
      <c r="F283" s="104">
        <v>15</v>
      </c>
      <c r="G283" s="104">
        <v>26</v>
      </c>
      <c r="H283" s="104">
        <v>20</v>
      </c>
      <c r="I283" s="104">
        <v>31</v>
      </c>
      <c r="J283" s="104">
        <v>22</v>
      </c>
      <c r="K283" s="104">
        <v>21</v>
      </c>
      <c r="L283" s="104">
        <v>9</v>
      </c>
      <c r="M283" s="104" t="s">
        <v>450</v>
      </c>
      <c r="N283" s="104" t="s">
        <v>450</v>
      </c>
      <c r="O283" s="104">
        <v>110</v>
      </c>
      <c r="P283" s="104">
        <v>78</v>
      </c>
      <c r="Q283" s="104">
        <v>188</v>
      </c>
    </row>
    <row r="284" spans="1:17" ht="12.75" customHeight="1">
      <c r="A284" s="213">
        <v>2361</v>
      </c>
      <c r="B284" s="103" t="s">
        <v>373</v>
      </c>
      <c r="C284" s="104">
        <v>9</v>
      </c>
      <c r="D284" s="104">
        <v>23</v>
      </c>
      <c r="E284" s="104">
        <v>12</v>
      </c>
      <c r="F284" s="104">
        <v>8</v>
      </c>
      <c r="G284" s="104">
        <v>27</v>
      </c>
      <c r="H284" s="104">
        <v>20</v>
      </c>
      <c r="I284" s="104">
        <v>45</v>
      </c>
      <c r="J284" s="104">
        <v>20</v>
      </c>
      <c r="K284" s="104">
        <v>35</v>
      </c>
      <c r="L284" s="104">
        <v>14</v>
      </c>
      <c r="M284" s="104" t="s">
        <v>450</v>
      </c>
      <c r="N284" s="104" t="s">
        <v>450</v>
      </c>
      <c r="O284" s="104">
        <v>128</v>
      </c>
      <c r="P284" s="104">
        <v>85</v>
      </c>
      <c r="Q284" s="104">
        <v>213</v>
      </c>
    </row>
    <row r="285" spans="1:17" ht="12.75" customHeight="1">
      <c r="A285" s="213">
        <v>2380</v>
      </c>
      <c r="B285" s="103" t="s">
        <v>378</v>
      </c>
      <c r="C285" s="104">
        <v>127</v>
      </c>
      <c r="D285" s="104">
        <v>99</v>
      </c>
      <c r="E285" s="104">
        <v>167</v>
      </c>
      <c r="F285" s="104">
        <v>92</v>
      </c>
      <c r="G285" s="104">
        <v>172</v>
      </c>
      <c r="H285" s="104">
        <v>96</v>
      </c>
      <c r="I285" s="104">
        <v>192</v>
      </c>
      <c r="J285" s="104">
        <v>87</v>
      </c>
      <c r="K285" s="104">
        <v>146</v>
      </c>
      <c r="L285" s="104">
        <v>56</v>
      </c>
      <c r="M285" s="104">
        <v>40</v>
      </c>
      <c r="N285" s="104">
        <v>16</v>
      </c>
      <c r="O285" s="104">
        <v>844</v>
      </c>
      <c r="P285" s="104">
        <v>446</v>
      </c>
      <c r="Q285" s="104">
        <v>1290</v>
      </c>
    </row>
    <row r="286" spans="1:17" ht="14.25" customHeight="1">
      <c r="A286" s="212">
        <v>24</v>
      </c>
      <c r="B286" s="99" t="s">
        <v>379</v>
      </c>
      <c r="C286" s="100">
        <v>361</v>
      </c>
      <c r="D286" s="100">
        <v>371</v>
      </c>
      <c r="E286" s="100">
        <v>456</v>
      </c>
      <c r="F286" s="100">
        <v>345</v>
      </c>
      <c r="G286" s="100">
        <v>640</v>
      </c>
      <c r="H286" s="100">
        <v>366</v>
      </c>
      <c r="I286" s="100">
        <v>697</v>
      </c>
      <c r="J286" s="100">
        <v>386</v>
      </c>
      <c r="K286" s="100">
        <v>517</v>
      </c>
      <c r="L286" s="100">
        <v>225</v>
      </c>
      <c r="M286" s="100">
        <v>144</v>
      </c>
      <c r="N286" s="100">
        <v>64</v>
      </c>
      <c r="O286" s="100">
        <v>2815</v>
      </c>
      <c r="P286" s="100">
        <v>1757</v>
      </c>
      <c r="Q286" s="100">
        <v>4572</v>
      </c>
    </row>
    <row r="287" spans="1:17" ht="12.75" customHeight="1">
      <c r="A287" s="213">
        <v>2401</v>
      </c>
      <c r="B287" s="103" t="s">
        <v>384</v>
      </c>
      <c r="C287" s="104">
        <v>10</v>
      </c>
      <c r="D287" s="104">
        <v>10</v>
      </c>
      <c r="E287" s="104">
        <v>9</v>
      </c>
      <c r="F287" s="104">
        <v>7</v>
      </c>
      <c r="G287" s="104">
        <v>13</v>
      </c>
      <c r="H287" s="104">
        <v>14</v>
      </c>
      <c r="I287" s="104">
        <v>24</v>
      </c>
      <c r="J287" s="104">
        <v>12</v>
      </c>
      <c r="K287" s="104">
        <v>11</v>
      </c>
      <c r="L287" s="104">
        <v>11</v>
      </c>
      <c r="M287" s="104" t="s">
        <v>450</v>
      </c>
      <c r="N287" s="104" t="s">
        <v>450</v>
      </c>
      <c r="O287" s="104">
        <v>67</v>
      </c>
      <c r="P287" s="104">
        <v>54</v>
      </c>
      <c r="Q287" s="104">
        <v>121</v>
      </c>
    </row>
    <row r="288" spans="1:17" ht="12.75" customHeight="1">
      <c r="A288" s="213">
        <v>2403</v>
      </c>
      <c r="B288" s="103" t="s">
        <v>380</v>
      </c>
      <c r="C288" s="104" t="s">
        <v>450</v>
      </c>
      <c r="D288" s="104">
        <v>6</v>
      </c>
      <c r="E288" s="104">
        <v>5</v>
      </c>
      <c r="F288" s="104">
        <v>4</v>
      </c>
      <c r="G288" s="104">
        <v>5</v>
      </c>
      <c r="H288" s="104" t="s">
        <v>450</v>
      </c>
      <c r="I288" s="104">
        <v>11</v>
      </c>
      <c r="J288" s="104">
        <v>6</v>
      </c>
      <c r="K288" s="104">
        <v>10</v>
      </c>
      <c r="L288" s="104">
        <v>5</v>
      </c>
      <c r="M288" s="104" t="s">
        <v>450</v>
      </c>
      <c r="N288" s="104" t="s">
        <v>450</v>
      </c>
      <c r="O288" s="104">
        <v>31</v>
      </c>
      <c r="P288" s="104">
        <v>21</v>
      </c>
      <c r="Q288" s="104">
        <v>52</v>
      </c>
    </row>
    <row r="289" spans="1:17" ht="12.75" customHeight="1">
      <c r="A289" s="213">
        <v>2404</v>
      </c>
      <c r="B289" s="103" t="s">
        <v>392</v>
      </c>
      <c r="C289" s="104">
        <v>8</v>
      </c>
      <c r="D289" s="104">
        <v>14</v>
      </c>
      <c r="E289" s="104">
        <v>10</v>
      </c>
      <c r="F289" s="104">
        <v>18</v>
      </c>
      <c r="G289" s="104">
        <v>21</v>
      </c>
      <c r="H289" s="104">
        <v>9</v>
      </c>
      <c r="I289" s="104">
        <v>17</v>
      </c>
      <c r="J289" s="104">
        <v>16</v>
      </c>
      <c r="K289" s="104">
        <v>23</v>
      </c>
      <c r="L289" s="104">
        <v>11</v>
      </c>
      <c r="M289" s="104">
        <v>7</v>
      </c>
      <c r="N289" s="104">
        <v>6</v>
      </c>
      <c r="O289" s="104">
        <v>86</v>
      </c>
      <c r="P289" s="104">
        <v>74</v>
      </c>
      <c r="Q289" s="104">
        <v>160</v>
      </c>
    </row>
    <row r="290" spans="1:17" ht="12.75" customHeight="1">
      <c r="A290" s="213">
        <v>2409</v>
      </c>
      <c r="B290" s="103" t="s">
        <v>386</v>
      </c>
      <c r="C290" s="104">
        <v>11</v>
      </c>
      <c r="D290" s="104">
        <v>4</v>
      </c>
      <c r="E290" s="104">
        <v>16</v>
      </c>
      <c r="F290" s="104">
        <v>12</v>
      </c>
      <c r="G290" s="104">
        <v>24</v>
      </c>
      <c r="H290" s="104">
        <v>18</v>
      </c>
      <c r="I290" s="104">
        <v>17</v>
      </c>
      <c r="J290" s="104">
        <v>12</v>
      </c>
      <c r="K290" s="104">
        <v>14</v>
      </c>
      <c r="L290" s="104">
        <v>11</v>
      </c>
      <c r="M290" s="104" t="s">
        <v>450</v>
      </c>
      <c r="N290" s="104" t="s">
        <v>450</v>
      </c>
      <c r="O290" s="104">
        <v>82</v>
      </c>
      <c r="P290" s="104">
        <v>57</v>
      </c>
      <c r="Q290" s="104">
        <v>139</v>
      </c>
    </row>
    <row r="291" spans="1:17" ht="12.75" customHeight="1">
      <c r="A291" s="213">
        <v>2417</v>
      </c>
      <c r="B291" s="103" t="s">
        <v>385</v>
      </c>
      <c r="C291" s="104" t="s">
        <v>450</v>
      </c>
      <c r="D291" s="104">
        <v>7</v>
      </c>
      <c r="E291" s="104">
        <v>10</v>
      </c>
      <c r="F291" s="104" t="s">
        <v>450</v>
      </c>
      <c r="G291" s="104">
        <v>11</v>
      </c>
      <c r="H291" s="104">
        <v>10</v>
      </c>
      <c r="I291" s="104">
        <v>10</v>
      </c>
      <c r="J291" s="104" t="s">
        <v>450</v>
      </c>
      <c r="K291" s="104">
        <v>8</v>
      </c>
      <c r="L291" s="104">
        <v>6</v>
      </c>
      <c r="M291" s="104" t="s">
        <v>450</v>
      </c>
      <c r="N291" s="104" t="s">
        <v>450</v>
      </c>
      <c r="O291" s="104">
        <v>39</v>
      </c>
      <c r="P291" s="104">
        <v>23</v>
      </c>
      <c r="Q291" s="104">
        <v>62</v>
      </c>
    </row>
    <row r="292" spans="1:17" ht="12.75" customHeight="1">
      <c r="A292" s="213">
        <v>2418</v>
      </c>
      <c r="B292" s="103" t="s">
        <v>383</v>
      </c>
      <c r="C292" s="104">
        <v>7</v>
      </c>
      <c r="D292" s="104">
        <v>7</v>
      </c>
      <c r="E292" s="104">
        <v>10</v>
      </c>
      <c r="F292" s="104">
        <v>8</v>
      </c>
      <c r="G292" s="104">
        <v>13</v>
      </c>
      <c r="H292" s="104">
        <v>7</v>
      </c>
      <c r="I292" s="104">
        <v>11</v>
      </c>
      <c r="J292" s="104">
        <v>10</v>
      </c>
      <c r="K292" s="104">
        <v>8</v>
      </c>
      <c r="L292" s="104">
        <v>6</v>
      </c>
      <c r="M292" s="104" t="s">
        <v>450</v>
      </c>
      <c r="N292" s="104" t="s">
        <v>450</v>
      </c>
      <c r="O292" s="104">
        <v>49</v>
      </c>
      <c r="P292" s="104">
        <v>38</v>
      </c>
      <c r="Q292" s="104">
        <v>87</v>
      </c>
    </row>
    <row r="293" spans="1:17" ht="12.75" customHeight="1">
      <c r="A293" s="213">
        <v>2421</v>
      </c>
      <c r="B293" s="103" t="s">
        <v>389</v>
      </c>
      <c r="C293" s="104">
        <v>5</v>
      </c>
      <c r="D293" s="104">
        <v>10</v>
      </c>
      <c r="E293" s="104">
        <v>22</v>
      </c>
      <c r="F293" s="104">
        <v>5</v>
      </c>
      <c r="G293" s="104">
        <v>20</v>
      </c>
      <c r="H293" s="104">
        <v>15</v>
      </c>
      <c r="I293" s="104">
        <v>14</v>
      </c>
      <c r="J293" s="104">
        <v>11</v>
      </c>
      <c r="K293" s="104">
        <v>13</v>
      </c>
      <c r="L293" s="104" t="s">
        <v>450</v>
      </c>
      <c r="M293" s="104" t="s">
        <v>450</v>
      </c>
      <c r="N293" s="104" t="s">
        <v>450</v>
      </c>
      <c r="O293" s="104">
        <v>74</v>
      </c>
      <c r="P293" s="104">
        <v>41</v>
      </c>
      <c r="Q293" s="104">
        <v>115</v>
      </c>
    </row>
    <row r="294" spans="1:17" ht="12.75" customHeight="1">
      <c r="A294" s="213">
        <v>2422</v>
      </c>
      <c r="B294" s="103" t="s">
        <v>388</v>
      </c>
      <c r="C294" s="104">
        <v>7</v>
      </c>
      <c r="D294" s="104">
        <v>5</v>
      </c>
      <c r="E294" s="104" t="s">
        <v>450</v>
      </c>
      <c r="F294" s="104" t="s">
        <v>450</v>
      </c>
      <c r="G294" s="104">
        <v>8</v>
      </c>
      <c r="H294" s="104">
        <v>11</v>
      </c>
      <c r="I294" s="104">
        <v>6</v>
      </c>
      <c r="J294" s="104" t="s">
        <v>450</v>
      </c>
      <c r="K294" s="104">
        <v>6</v>
      </c>
      <c r="L294" s="104" t="s">
        <v>450</v>
      </c>
      <c r="M294" s="104" t="s">
        <v>450</v>
      </c>
      <c r="N294" s="104" t="s">
        <v>450</v>
      </c>
      <c r="O294" s="104">
        <v>27</v>
      </c>
      <c r="P294" s="104">
        <v>16</v>
      </c>
      <c r="Q294" s="104">
        <v>43</v>
      </c>
    </row>
    <row r="295" spans="1:17" ht="12.75" customHeight="1">
      <c r="A295" s="213">
        <v>2425</v>
      </c>
      <c r="B295" s="103" t="s">
        <v>381</v>
      </c>
      <c r="C295" s="217" t="s">
        <v>450</v>
      </c>
      <c r="D295" s="217">
        <v>6</v>
      </c>
      <c r="E295" s="217" t="s">
        <v>450</v>
      </c>
      <c r="F295" s="217">
        <v>12</v>
      </c>
      <c r="G295" s="217">
        <v>16</v>
      </c>
      <c r="H295" s="217">
        <v>4</v>
      </c>
      <c r="I295" s="217">
        <v>8</v>
      </c>
      <c r="J295" s="217">
        <v>7</v>
      </c>
      <c r="K295" s="217">
        <v>8</v>
      </c>
      <c r="L295" s="217" t="s">
        <v>450</v>
      </c>
      <c r="M295" s="217" t="s">
        <v>450</v>
      </c>
      <c r="N295" s="217" t="s">
        <v>450</v>
      </c>
      <c r="O295" s="104">
        <v>32</v>
      </c>
      <c r="P295" s="217">
        <v>29</v>
      </c>
      <c r="Q295" s="217">
        <v>61</v>
      </c>
    </row>
    <row r="296" spans="1:17" ht="12.75" customHeight="1">
      <c r="A296" s="213">
        <v>2460</v>
      </c>
      <c r="B296" s="103" t="s">
        <v>393</v>
      </c>
      <c r="C296" s="104">
        <v>11</v>
      </c>
      <c r="D296" s="104">
        <v>7</v>
      </c>
      <c r="E296" s="104">
        <v>17</v>
      </c>
      <c r="F296" s="104">
        <v>10</v>
      </c>
      <c r="G296" s="104">
        <v>23</v>
      </c>
      <c r="H296" s="104">
        <v>9</v>
      </c>
      <c r="I296" s="104">
        <v>17</v>
      </c>
      <c r="J296" s="104">
        <v>10</v>
      </c>
      <c r="K296" s="104">
        <v>12</v>
      </c>
      <c r="L296" s="104" t="s">
        <v>450</v>
      </c>
      <c r="M296" s="104">
        <v>8</v>
      </c>
      <c r="N296" s="104" t="s">
        <v>450</v>
      </c>
      <c r="O296" s="104">
        <v>88</v>
      </c>
      <c r="P296" s="104">
        <v>36</v>
      </c>
      <c r="Q296" s="104">
        <v>124</v>
      </c>
    </row>
    <row r="297" spans="1:17" ht="12.75" customHeight="1">
      <c r="A297" s="213">
        <v>2462</v>
      </c>
      <c r="B297" s="103" t="s">
        <v>391</v>
      </c>
      <c r="C297" s="104">
        <v>9</v>
      </c>
      <c r="D297" s="104">
        <v>12</v>
      </c>
      <c r="E297" s="104">
        <v>10</v>
      </c>
      <c r="F297" s="104">
        <v>7</v>
      </c>
      <c r="G297" s="104">
        <v>14</v>
      </c>
      <c r="H297" s="104">
        <v>16</v>
      </c>
      <c r="I297" s="104">
        <v>26</v>
      </c>
      <c r="J297" s="104">
        <v>16</v>
      </c>
      <c r="K297" s="104">
        <v>11</v>
      </c>
      <c r="L297" s="104">
        <v>5</v>
      </c>
      <c r="M297" s="104" t="s">
        <v>450</v>
      </c>
      <c r="N297" s="104" t="s">
        <v>450</v>
      </c>
      <c r="O297" s="104">
        <v>70</v>
      </c>
      <c r="P297" s="104">
        <v>56</v>
      </c>
      <c r="Q297" s="104">
        <v>126</v>
      </c>
    </row>
    <row r="298" spans="1:17" ht="12.75" customHeight="1">
      <c r="A298" s="213">
        <v>2463</v>
      </c>
      <c r="B298" s="103" t="s">
        <v>445</v>
      </c>
      <c r="C298" s="104">
        <v>8</v>
      </c>
      <c r="D298" s="104">
        <v>11</v>
      </c>
      <c r="E298" s="104">
        <v>6</v>
      </c>
      <c r="F298" s="104">
        <v>6</v>
      </c>
      <c r="G298" s="104">
        <v>4</v>
      </c>
      <c r="H298" s="104" t="s">
        <v>450</v>
      </c>
      <c r="I298" s="104">
        <v>5</v>
      </c>
      <c r="J298" s="104">
        <v>9</v>
      </c>
      <c r="K298" s="104">
        <v>9</v>
      </c>
      <c r="L298" s="104" t="s">
        <v>450</v>
      </c>
      <c r="M298" s="104">
        <v>5</v>
      </c>
      <c r="N298" s="104" t="s">
        <v>450</v>
      </c>
      <c r="O298" s="104">
        <v>37</v>
      </c>
      <c r="P298" s="104">
        <v>26</v>
      </c>
      <c r="Q298" s="104">
        <v>63</v>
      </c>
    </row>
    <row r="299" spans="1:17" ht="12.75" customHeight="1">
      <c r="A299" s="213">
        <v>2480</v>
      </c>
      <c r="B299" s="103" t="s">
        <v>390</v>
      </c>
      <c r="C299" s="104">
        <v>170</v>
      </c>
      <c r="D299" s="104">
        <v>166</v>
      </c>
      <c r="E299" s="104">
        <v>220</v>
      </c>
      <c r="F299" s="104">
        <v>142</v>
      </c>
      <c r="G299" s="104">
        <v>273</v>
      </c>
      <c r="H299" s="104">
        <v>136</v>
      </c>
      <c r="I299" s="104">
        <v>294</v>
      </c>
      <c r="J299" s="104">
        <v>145</v>
      </c>
      <c r="K299" s="104">
        <v>188</v>
      </c>
      <c r="L299" s="104">
        <v>76</v>
      </c>
      <c r="M299" s="104">
        <v>54</v>
      </c>
      <c r="N299" s="104">
        <v>26</v>
      </c>
      <c r="O299" s="104">
        <v>1199</v>
      </c>
      <c r="P299" s="104">
        <v>691</v>
      </c>
      <c r="Q299" s="104">
        <v>1890</v>
      </c>
    </row>
    <row r="300" spans="1:17" ht="12.75" customHeight="1">
      <c r="A300" s="213">
        <v>2481</v>
      </c>
      <c r="B300" s="103" t="s">
        <v>382</v>
      </c>
      <c r="C300" s="104">
        <v>18</v>
      </c>
      <c r="D300" s="104">
        <v>17</v>
      </c>
      <c r="E300" s="104">
        <v>27</v>
      </c>
      <c r="F300" s="104">
        <v>15</v>
      </c>
      <c r="G300" s="104">
        <v>32</v>
      </c>
      <c r="H300" s="104">
        <v>12</v>
      </c>
      <c r="I300" s="104">
        <v>32</v>
      </c>
      <c r="J300" s="104">
        <v>23</v>
      </c>
      <c r="K300" s="104">
        <v>26</v>
      </c>
      <c r="L300" s="104">
        <v>9</v>
      </c>
      <c r="M300" s="104">
        <v>8</v>
      </c>
      <c r="N300" s="104">
        <v>4</v>
      </c>
      <c r="O300" s="104">
        <v>143</v>
      </c>
      <c r="P300" s="104">
        <v>80</v>
      </c>
      <c r="Q300" s="104">
        <v>223</v>
      </c>
    </row>
    <row r="301" spans="1:17" ht="12.75" customHeight="1">
      <c r="A301" s="213">
        <v>2482</v>
      </c>
      <c r="B301" s="103" t="s">
        <v>387</v>
      </c>
      <c r="C301" s="104">
        <v>91</v>
      </c>
      <c r="D301" s="104">
        <v>90</v>
      </c>
      <c r="E301" s="104">
        <v>84</v>
      </c>
      <c r="F301" s="104">
        <v>93</v>
      </c>
      <c r="G301" s="104">
        <v>164</v>
      </c>
      <c r="H301" s="104">
        <v>101</v>
      </c>
      <c r="I301" s="104">
        <v>207</v>
      </c>
      <c r="J301" s="104">
        <v>104</v>
      </c>
      <c r="K301" s="104">
        <v>170</v>
      </c>
      <c r="L301" s="104">
        <v>67</v>
      </c>
      <c r="M301" s="104">
        <v>38</v>
      </c>
      <c r="N301" s="104">
        <v>12</v>
      </c>
      <c r="O301" s="104">
        <v>754</v>
      </c>
      <c r="P301" s="104">
        <v>467</v>
      </c>
      <c r="Q301" s="104">
        <v>1221</v>
      </c>
    </row>
    <row r="302" spans="1:17" ht="14.25" customHeight="1">
      <c r="A302" s="212">
        <v>25</v>
      </c>
      <c r="B302" s="99" t="s">
        <v>394</v>
      </c>
      <c r="C302" s="100">
        <v>333</v>
      </c>
      <c r="D302" s="100">
        <v>335</v>
      </c>
      <c r="E302" s="100">
        <v>373</v>
      </c>
      <c r="F302" s="100">
        <v>322</v>
      </c>
      <c r="G302" s="100">
        <v>649</v>
      </c>
      <c r="H302" s="100">
        <v>352</v>
      </c>
      <c r="I302" s="100">
        <v>740</v>
      </c>
      <c r="J302" s="100">
        <v>394</v>
      </c>
      <c r="K302" s="100">
        <v>488</v>
      </c>
      <c r="L302" s="100">
        <v>211</v>
      </c>
      <c r="M302" s="100">
        <v>120</v>
      </c>
      <c r="N302" s="100">
        <v>48</v>
      </c>
      <c r="O302" s="100">
        <v>2703</v>
      </c>
      <c r="P302" s="100">
        <v>1662</v>
      </c>
      <c r="Q302" s="100">
        <v>4365</v>
      </c>
    </row>
    <row r="303" spans="1:17" ht="12.75" customHeight="1">
      <c r="A303" s="213">
        <v>2505</v>
      </c>
      <c r="B303" s="103" t="s">
        <v>396</v>
      </c>
      <c r="C303" s="104">
        <v>5</v>
      </c>
      <c r="D303" s="104">
        <v>6</v>
      </c>
      <c r="E303" s="104">
        <v>13</v>
      </c>
      <c r="F303" s="104">
        <v>8</v>
      </c>
      <c r="G303" s="104">
        <v>28</v>
      </c>
      <c r="H303" s="104">
        <v>12</v>
      </c>
      <c r="I303" s="104">
        <v>20</v>
      </c>
      <c r="J303" s="104">
        <v>13</v>
      </c>
      <c r="K303" s="104">
        <v>6</v>
      </c>
      <c r="L303" s="104">
        <v>9</v>
      </c>
      <c r="M303" s="104" t="s">
        <v>450</v>
      </c>
      <c r="N303" s="104" t="s">
        <v>450</v>
      </c>
      <c r="O303" s="104">
        <v>72</v>
      </c>
      <c r="P303" s="104">
        <v>48</v>
      </c>
      <c r="Q303" s="104">
        <v>120</v>
      </c>
    </row>
    <row r="304" spans="1:17" ht="12.75" customHeight="1">
      <c r="A304" s="213">
        <v>2506</v>
      </c>
      <c r="B304" s="103" t="s">
        <v>395</v>
      </c>
      <c r="C304" s="104">
        <v>4</v>
      </c>
      <c r="D304" s="104">
        <v>4</v>
      </c>
      <c r="E304" s="104">
        <v>9</v>
      </c>
      <c r="F304" s="104" t="s">
        <v>450</v>
      </c>
      <c r="G304" s="104">
        <v>10</v>
      </c>
      <c r="H304" s="104">
        <v>4</v>
      </c>
      <c r="I304" s="104">
        <v>9</v>
      </c>
      <c r="J304" s="104">
        <v>4</v>
      </c>
      <c r="K304" s="104">
        <v>9</v>
      </c>
      <c r="L304" s="104" t="s">
        <v>450</v>
      </c>
      <c r="M304" s="104" t="s">
        <v>450</v>
      </c>
      <c r="N304" s="104">
        <v>0</v>
      </c>
      <c r="O304" s="104">
        <v>41</v>
      </c>
      <c r="P304" s="104">
        <v>12</v>
      </c>
      <c r="Q304" s="104">
        <v>53</v>
      </c>
    </row>
    <row r="305" spans="1:17" ht="12.75" customHeight="1">
      <c r="A305" s="213">
        <v>2510</v>
      </c>
      <c r="B305" s="103" t="s">
        <v>400</v>
      </c>
      <c r="C305" s="104">
        <v>7</v>
      </c>
      <c r="D305" s="104">
        <v>5</v>
      </c>
      <c r="E305" s="104" t="s">
        <v>450</v>
      </c>
      <c r="F305" s="104" t="s">
        <v>450</v>
      </c>
      <c r="G305" s="104">
        <v>9</v>
      </c>
      <c r="H305" s="104">
        <v>4</v>
      </c>
      <c r="I305" s="104">
        <v>9</v>
      </c>
      <c r="J305" s="104">
        <v>8</v>
      </c>
      <c r="K305" s="104">
        <v>4</v>
      </c>
      <c r="L305" s="104">
        <v>5</v>
      </c>
      <c r="M305" s="104" t="s">
        <v>450</v>
      </c>
      <c r="N305" s="104" t="s">
        <v>450</v>
      </c>
      <c r="O305" s="104">
        <v>29</v>
      </c>
      <c r="P305" s="104">
        <v>22</v>
      </c>
      <c r="Q305" s="104">
        <v>51</v>
      </c>
    </row>
    <row r="306" spans="1:17" ht="12.75" customHeight="1">
      <c r="A306" s="213">
        <v>2513</v>
      </c>
      <c r="B306" s="103" t="s">
        <v>407</v>
      </c>
      <c r="C306" s="104">
        <v>6</v>
      </c>
      <c r="D306" s="104">
        <v>10</v>
      </c>
      <c r="E306" s="104">
        <v>10</v>
      </c>
      <c r="F306" s="104">
        <v>16</v>
      </c>
      <c r="G306" s="104">
        <v>18</v>
      </c>
      <c r="H306" s="104">
        <v>9</v>
      </c>
      <c r="I306" s="104">
        <v>20</v>
      </c>
      <c r="J306" s="104">
        <v>13</v>
      </c>
      <c r="K306" s="104">
        <v>15</v>
      </c>
      <c r="L306" s="104">
        <v>5</v>
      </c>
      <c r="M306" s="104" t="s">
        <v>450</v>
      </c>
      <c r="N306" s="104" t="s">
        <v>450</v>
      </c>
      <c r="O306" s="104">
        <v>69</v>
      </c>
      <c r="P306" s="104">
        <v>53</v>
      </c>
      <c r="Q306" s="104">
        <v>122</v>
      </c>
    </row>
    <row r="307" spans="1:17" ht="12.75" customHeight="1">
      <c r="A307" s="213">
        <v>2514</v>
      </c>
      <c r="B307" s="103" t="s">
        <v>401</v>
      </c>
      <c r="C307" s="104">
        <v>25</v>
      </c>
      <c r="D307" s="104">
        <v>35</v>
      </c>
      <c r="E307" s="104">
        <v>23</v>
      </c>
      <c r="F307" s="104">
        <v>26</v>
      </c>
      <c r="G307" s="104">
        <v>52</v>
      </c>
      <c r="H307" s="104">
        <v>30</v>
      </c>
      <c r="I307" s="104">
        <v>61</v>
      </c>
      <c r="J307" s="104">
        <v>39</v>
      </c>
      <c r="K307" s="104">
        <v>41</v>
      </c>
      <c r="L307" s="104">
        <v>17</v>
      </c>
      <c r="M307" s="104" t="s">
        <v>450</v>
      </c>
      <c r="N307" s="104" t="s">
        <v>450</v>
      </c>
      <c r="O307" s="104">
        <v>202</v>
      </c>
      <c r="P307" s="104">
        <v>147</v>
      </c>
      <c r="Q307" s="104">
        <v>349</v>
      </c>
    </row>
    <row r="308" spans="1:17" ht="12.75" customHeight="1">
      <c r="A308" s="213">
        <v>2518</v>
      </c>
      <c r="B308" s="103" t="s">
        <v>408</v>
      </c>
      <c r="C308" s="104">
        <v>14</v>
      </c>
      <c r="D308" s="104">
        <v>17</v>
      </c>
      <c r="E308" s="104">
        <v>14</v>
      </c>
      <c r="F308" s="104">
        <v>9</v>
      </c>
      <c r="G308" s="104">
        <v>24</v>
      </c>
      <c r="H308" s="104">
        <v>12</v>
      </c>
      <c r="I308" s="104">
        <v>21</v>
      </c>
      <c r="J308" s="104">
        <v>13</v>
      </c>
      <c r="K308" s="104">
        <v>19</v>
      </c>
      <c r="L308" s="104">
        <v>7</v>
      </c>
      <c r="M308" s="104" t="s">
        <v>450</v>
      </c>
      <c r="N308" s="104" t="s">
        <v>450</v>
      </c>
      <c r="O308" s="104">
        <v>92</v>
      </c>
      <c r="P308" s="104">
        <v>58</v>
      </c>
      <c r="Q308" s="104">
        <v>150</v>
      </c>
    </row>
    <row r="309" spans="1:17" ht="12.75" customHeight="1">
      <c r="A309" s="213">
        <v>2521</v>
      </c>
      <c r="B309" s="103" t="s">
        <v>404</v>
      </c>
      <c r="C309" s="104">
        <v>6</v>
      </c>
      <c r="D309" s="104">
        <v>11</v>
      </c>
      <c r="E309" s="104" t="s">
        <v>450</v>
      </c>
      <c r="F309" s="104">
        <v>12</v>
      </c>
      <c r="G309" s="104">
        <v>33</v>
      </c>
      <c r="H309" s="104">
        <v>18</v>
      </c>
      <c r="I309" s="104">
        <v>22</v>
      </c>
      <c r="J309" s="104">
        <v>9</v>
      </c>
      <c r="K309" s="104">
        <v>11</v>
      </c>
      <c r="L309" s="104" t="s">
        <v>450</v>
      </c>
      <c r="M309" s="104" t="s">
        <v>450</v>
      </c>
      <c r="N309" s="104" t="s">
        <v>450</v>
      </c>
      <c r="O309" s="104">
        <v>72</v>
      </c>
      <c r="P309" s="104">
        <v>50</v>
      </c>
      <c r="Q309" s="104">
        <v>122</v>
      </c>
    </row>
    <row r="310" spans="1:17" ht="12.75" customHeight="1">
      <c r="A310" s="213">
        <v>2523</v>
      </c>
      <c r="B310" s="103" t="s">
        <v>398</v>
      </c>
      <c r="C310" s="104">
        <v>20</v>
      </c>
      <c r="D310" s="104">
        <v>17</v>
      </c>
      <c r="E310" s="104">
        <v>12</v>
      </c>
      <c r="F310" s="104">
        <v>22</v>
      </c>
      <c r="G310" s="104">
        <v>41</v>
      </c>
      <c r="H310" s="104">
        <v>19</v>
      </c>
      <c r="I310" s="104">
        <v>41</v>
      </c>
      <c r="J310" s="104">
        <v>25</v>
      </c>
      <c r="K310" s="104">
        <v>31</v>
      </c>
      <c r="L310" s="104">
        <v>12</v>
      </c>
      <c r="M310" s="104">
        <v>8</v>
      </c>
      <c r="N310" s="104">
        <v>4</v>
      </c>
      <c r="O310" s="104">
        <v>153</v>
      </c>
      <c r="P310" s="104">
        <v>99</v>
      </c>
      <c r="Q310" s="104">
        <v>252</v>
      </c>
    </row>
    <row r="311" spans="1:17" ht="12.75" customHeight="1">
      <c r="A311" s="213">
        <v>2560</v>
      </c>
      <c r="B311" s="103" t="s">
        <v>406</v>
      </c>
      <c r="C311" s="104">
        <v>9</v>
      </c>
      <c r="D311" s="104">
        <v>7</v>
      </c>
      <c r="E311" s="104">
        <v>20</v>
      </c>
      <c r="F311" s="104">
        <v>7</v>
      </c>
      <c r="G311" s="104">
        <v>22</v>
      </c>
      <c r="H311" s="104">
        <v>8</v>
      </c>
      <c r="I311" s="104">
        <v>26</v>
      </c>
      <c r="J311" s="104">
        <v>18</v>
      </c>
      <c r="K311" s="104">
        <v>19</v>
      </c>
      <c r="L311" s="104">
        <v>6</v>
      </c>
      <c r="M311" s="104">
        <v>6</v>
      </c>
      <c r="N311" s="104">
        <v>0</v>
      </c>
      <c r="O311" s="104">
        <v>102</v>
      </c>
      <c r="P311" s="104">
        <v>46</v>
      </c>
      <c r="Q311" s="104">
        <v>148</v>
      </c>
    </row>
    <row r="312" spans="1:17" ht="12.75" customHeight="1">
      <c r="A312" s="213">
        <v>2580</v>
      </c>
      <c r="B312" s="103" t="s">
        <v>403</v>
      </c>
      <c r="C312" s="104">
        <v>85</v>
      </c>
      <c r="D312" s="104">
        <v>91</v>
      </c>
      <c r="E312" s="104">
        <v>102</v>
      </c>
      <c r="F312" s="104">
        <v>76</v>
      </c>
      <c r="G312" s="104">
        <v>156</v>
      </c>
      <c r="H312" s="104">
        <v>87</v>
      </c>
      <c r="I312" s="104">
        <v>200</v>
      </c>
      <c r="J312" s="104">
        <v>89</v>
      </c>
      <c r="K312" s="104">
        <v>123</v>
      </c>
      <c r="L312" s="104">
        <v>65</v>
      </c>
      <c r="M312" s="104">
        <v>32</v>
      </c>
      <c r="N312" s="104">
        <v>15</v>
      </c>
      <c r="O312" s="104">
        <v>698</v>
      </c>
      <c r="P312" s="104">
        <v>423</v>
      </c>
      <c r="Q312" s="104">
        <v>1121</v>
      </c>
    </row>
    <row r="313" spans="1:17" ht="12.75" customHeight="1">
      <c r="A313" s="213">
        <v>2581</v>
      </c>
      <c r="B313" s="103" t="s">
        <v>405</v>
      </c>
      <c r="C313" s="104">
        <v>47</v>
      </c>
      <c r="D313" s="104">
        <v>29</v>
      </c>
      <c r="E313" s="104">
        <v>47</v>
      </c>
      <c r="F313" s="104">
        <v>45</v>
      </c>
      <c r="G313" s="104">
        <v>80</v>
      </c>
      <c r="H313" s="104">
        <v>43</v>
      </c>
      <c r="I313" s="104">
        <v>103</v>
      </c>
      <c r="J313" s="104">
        <v>44</v>
      </c>
      <c r="K313" s="104">
        <v>70</v>
      </c>
      <c r="L313" s="104">
        <v>26</v>
      </c>
      <c r="M313" s="104">
        <v>11</v>
      </c>
      <c r="N313" s="104">
        <v>6</v>
      </c>
      <c r="O313" s="104">
        <v>358</v>
      </c>
      <c r="P313" s="104">
        <v>193</v>
      </c>
      <c r="Q313" s="104">
        <v>551</v>
      </c>
    </row>
    <row r="314" spans="1:17" ht="12.75" customHeight="1">
      <c r="A314" s="213">
        <v>2582</v>
      </c>
      <c r="B314" s="103" t="s">
        <v>397</v>
      </c>
      <c r="C314" s="104">
        <v>54</v>
      </c>
      <c r="D314" s="104">
        <v>52</v>
      </c>
      <c r="E314" s="104">
        <v>53</v>
      </c>
      <c r="F314" s="104">
        <v>40</v>
      </c>
      <c r="G314" s="104">
        <v>68</v>
      </c>
      <c r="H314" s="104">
        <v>47</v>
      </c>
      <c r="I314" s="104">
        <v>100</v>
      </c>
      <c r="J314" s="104">
        <v>48</v>
      </c>
      <c r="K314" s="104">
        <v>76</v>
      </c>
      <c r="L314" s="104">
        <v>22</v>
      </c>
      <c r="M314" s="104">
        <v>22</v>
      </c>
      <c r="N314" s="104">
        <v>10</v>
      </c>
      <c r="O314" s="104">
        <v>373</v>
      </c>
      <c r="P314" s="104">
        <v>219</v>
      </c>
      <c r="Q314" s="104">
        <v>592</v>
      </c>
    </row>
    <row r="315" spans="1:17" ht="12.75" customHeight="1">
      <c r="A315" s="213">
        <v>2583</v>
      </c>
      <c r="B315" s="103" t="s">
        <v>399</v>
      </c>
      <c r="C315" s="104">
        <v>19</v>
      </c>
      <c r="D315" s="104">
        <v>34</v>
      </c>
      <c r="E315" s="104">
        <v>22</v>
      </c>
      <c r="F315" s="104">
        <v>33</v>
      </c>
      <c r="G315" s="104">
        <v>47</v>
      </c>
      <c r="H315" s="104">
        <v>24</v>
      </c>
      <c r="I315" s="104">
        <v>41</v>
      </c>
      <c r="J315" s="104">
        <v>32</v>
      </c>
      <c r="K315" s="104">
        <v>34</v>
      </c>
      <c r="L315" s="104">
        <v>10</v>
      </c>
      <c r="M315" s="104" t="s">
        <v>450</v>
      </c>
      <c r="N315" s="104" t="s">
        <v>450</v>
      </c>
      <c r="O315" s="104">
        <v>163</v>
      </c>
      <c r="P315" s="104">
        <v>133</v>
      </c>
      <c r="Q315" s="104">
        <v>296</v>
      </c>
    </row>
    <row r="316" spans="1:17" ht="12.75" customHeight="1" thickBot="1">
      <c r="A316" s="218">
        <v>2584</v>
      </c>
      <c r="B316" s="219" t="s">
        <v>402</v>
      </c>
      <c r="C316" s="111">
        <v>36</v>
      </c>
      <c r="D316" s="111">
        <v>23</v>
      </c>
      <c r="E316" s="111">
        <v>42</v>
      </c>
      <c r="F316" s="111">
        <v>28</v>
      </c>
      <c r="G316" s="111">
        <v>76</v>
      </c>
      <c r="H316" s="111">
        <v>42</v>
      </c>
      <c r="I316" s="111">
        <v>76</v>
      </c>
      <c r="J316" s="111">
        <v>46</v>
      </c>
      <c r="K316" s="111">
        <v>34</v>
      </c>
      <c r="L316" s="111">
        <v>23</v>
      </c>
      <c r="M316" s="111" t="s">
        <v>450</v>
      </c>
      <c r="N316" s="111" t="s">
        <v>450</v>
      </c>
      <c r="O316" s="220">
        <v>264</v>
      </c>
      <c r="P316" s="111">
        <v>162</v>
      </c>
      <c r="Q316" s="111">
        <v>426</v>
      </c>
    </row>
    <row r="317" spans="1:17" s="88" customFormat="1" ht="14.4" thickTop="1">
      <c r="A317" s="227" t="s">
        <v>443</v>
      </c>
    </row>
    <row r="318" spans="1:17" ht="13.8">
      <c r="A318" s="227" t="s">
        <v>504</v>
      </c>
      <c r="B318" s="209"/>
    </row>
    <row r="319" spans="1:17">
      <c r="A319" s="227" t="s">
        <v>497</v>
      </c>
      <c r="B319" s="46"/>
    </row>
    <row r="320" spans="1:17">
      <c r="A320" s="223" t="s">
        <v>511</v>
      </c>
      <c r="B320" s="46"/>
    </row>
    <row r="321" spans="2:2">
      <c r="B321" s="46"/>
    </row>
    <row r="322" spans="2:2">
      <c r="B322" s="46"/>
    </row>
    <row r="323" spans="2:2">
      <c r="B323" s="46"/>
    </row>
    <row r="324" spans="2:2">
      <c r="B324" s="46"/>
    </row>
    <row r="325" spans="2:2">
      <c r="B325" s="46"/>
    </row>
    <row r="326" spans="2:2">
      <c r="B326" s="46"/>
    </row>
    <row r="329" spans="2:2">
      <c r="B329" s="47"/>
    </row>
    <row r="330" spans="2:2">
      <c r="B330" s="46"/>
    </row>
    <row r="331" spans="2:2">
      <c r="B331" s="46"/>
    </row>
    <row r="332" spans="2:2">
      <c r="B332" s="46"/>
    </row>
    <row r="333" spans="2:2">
      <c r="B333" s="46"/>
    </row>
  </sheetData>
  <mergeCells count="8">
    <mergeCell ref="K3:L3"/>
    <mergeCell ref="M3:N3"/>
    <mergeCell ref="O3:Q3"/>
    <mergeCell ref="A3:B4"/>
    <mergeCell ref="C3:D3"/>
    <mergeCell ref="E3:F3"/>
    <mergeCell ref="G3:H3"/>
    <mergeCell ref="I3:J3"/>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S34"/>
  <sheetViews>
    <sheetView zoomScaleNormal="100" workbookViewId="0">
      <selection activeCell="D32" sqref="D32"/>
    </sheetView>
  </sheetViews>
  <sheetFormatPr defaultColWidth="9" defaultRowHeight="12.75" customHeight="1"/>
  <cols>
    <col min="1" max="1" width="19.69921875" style="42" customWidth="1"/>
    <col min="2" max="15" width="6.5" style="42" customWidth="1"/>
    <col min="16" max="16" width="7.09765625" style="42" bestFit="1" customWidth="1"/>
    <col min="17" max="16384" width="9" style="42"/>
  </cols>
  <sheetData>
    <row r="1" spans="1:19" s="36" customFormat="1" ht="12.75" customHeight="1">
      <c r="A1" s="89" t="s">
        <v>563</v>
      </c>
      <c r="B1" s="89"/>
      <c r="C1" s="89"/>
      <c r="D1" s="89"/>
      <c r="E1" s="89"/>
      <c r="F1" s="89"/>
      <c r="G1" s="89"/>
      <c r="H1" s="89"/>
      <c r="I1" s="89"/>
      <c r="J1" s="89"/>
      <c r="K1" s="89"/>
      <c r="L1" s="89"/>
      <c r="M1" s="89"/>
      <c r="N1" s="89"/>
      <c r="O1" s="89"/>
      <c r="P1" s="89"/>
      <c r="Q1" s="34"/>
      <c r="R1" s="34"/>
      <c r="S1" s="34"/>
    </row>
    <row r="2" spans="1:19" s="37" customFormat="1" ht="12.75" customHeight="1">
      <c r="A2" s="90" t="s">
        <v>569</v>
      </c>
      <c r="B2" s="90"/>
      <c r="C2" s="90"/>
      <c r="D2" s="90"/>
      <c r="E2" s="90"/>
      <c r="F2" s="90"/>
      <c r="G2" s="90"/>
      <c r="H2" s="90"/>
      <c r="I2" s="90"/>
      <c r="J2" s="90"/>
      <c r="K2" s="90"/>
      <c r="L2" s="90"/>
      <c r="M2" s="90"/>
      <c r="N2" s="90"/>
      <c r="O2" s="90"/>
      <c r="P2" s="90"/>
      <c r="Q2" s="29"/>
      <c r="R2" s="29"/>
      <c r="S2" s="29"/>
    </row>
    <row r="3" spans="1:19" s="37" customFormat="1" ht="12.75" customHeight="1" thickBot="1">
      <c r="A3" s="28"/>
      <c r="B3" s="28"/>
      <c r="C3" s="28"/>
      <c r="D3" s="28"/>
      <c r="E3" s="28"/>
      <c r="F3" s="28"/>
      <c r="G3" s="28"/>
      <c r="H3" s="28"/>
      <c r="I3" s="28"/>
      <c r="J3" s="28"/>
      <c r="K3" s="28"/>
      <c r="L3" s="28"/>
      <c r="M3" s="28"/>
      <c r="N3" s="28"/>
      <c r="O3" s="28"/>
      <c r="P3" s="28"/>
      <c r="Q3" s="29"/>
      <c r="R3" s="29"/>
      <c r="S3" s="29"/>
    </row>
    <row r="4" spans="1:19" s="38" customFormat="1" ht="18" customHeight="1" thickTop="1">
      <c r="A4" s="297" t="s">
        <v>422</v>
      </c>
      <c r="B4" s="294" t="s">
        <v>491</v>
      </c>
      <c r="C4" s="294"/>
      <c r="D4" s="294" t="s">
        <v>492</v>
      </c>
      <c r="E4" s="294"/>
      <c r="F4" s="294" t="s">
        <v>493</v>
      </c>
      <c r="G4" s="294"/>
      <c r="H4" s="296" t="s">
        <v>494</v>
      </c>
      <c r="I4" s="296"/>
      <c r="J4" s="296" t="s">
        <v>495</v>
      </c>
      <c r="K4" s="296"/>
      <c r="L4" s="296" t="s">
        <v>496</v>
      </c>
      <c r="M4" s="296"/>
      <c r="N4" s="293" t="s">
        <v>410</v>
      </c>
      <c r="O4" s="293"/>
      <c r="P4" s="293"/>
    </row>
    <row r="5" spans="1:19" s="38" customFormat="1" ht="11.4">
      <c r="A5" s="305"/>
      <c r="B5" s="256" t="s">
        <v>411</v>
      </c>
      <c r="C5" s="256" t="s">
        <v>412</v>
      </c>
      <c r="D5" s="256" t="s">
        <v>411</v>
      </c>
      <c r="E5" s="256" t="s">
        <v>412</v>
      </c>
      <c r="F5" s="256" t="s">
        <v>411</v>
      </c>
      <c r="G5" s="256" t="s">
        <v>412</v>
      </c>
      <c r="H5" s="256" t="s">
        <v>411</v>
      </c>
      <c r="I5" s="256" t="s">
        <v>412</v>
      </c>
      <c r="J5" s="256" t="s">
        <v>411</v>
      </c>
      <c r="K5" s="256" t="s">
        <v>412</v>
      </c>
      <c r="L5" s="256" t="s">
        <v>411</v>
      </c>
      <c r="M5" s="256" t="s">
        <v>412</v>
      </c>
      <c r="N5" s="256" t="s">
        <v>411</v>
      </c>
      <c r="O5" s="256" t="s">
        <v>412</v>
      </c>
      <c r="P5" s="256" t="s">
        <v>409</v>
      </c>
    </row>
    <row r="6" spans="1:19" s="39" customFormat="1" ht="12.75" customHeight="1">
      <c r="A6" s="135" t="s">
        <v>590</v>
      </c>
      <c r="B6" s="85">
        <v>633</v>
      </c>
      <c r="C6" s="85">
        <v>632</v>
      </c>
      <c r="D6" s="85">
        <v>880</v>
      </c>
      <c r="E6" s="85">
        <v>740</v>
      </c>
      <c r="F6" s="85">
        <v>1332</v>
      </c>
      <c r="G6" s="85">
        <v>859</v>
      </c>
      <c r="H6" s="85">
        <v>1523</v>
      </c>
      <c r="I6" s="85">
        <v>873</v>
      </c>
      <c r="J6" s="85">
        <v>1057</v>
      </c>
      <c r="K6" s="85">
        <v>489</v>
      </c>
      <c r="L6" s="85">
        <v>373</v>
      </c>
      <c r="M6" s="85">
        <v>133</v>
      </c>
      <c r="N6" s="85">
        <v>5798</v>
      </c>
      <c r="O6" s="85">
        <v>3726</v>
      </c>
      <c r="P6" s="85">
        <v>9524</v>
      </c>
      <c r="Q6" s="40"/>
    </row>
    <row r="7" spans="1:19" s="39" customFormat="1" ht="12.75" customHeight="1">
      <c r="A7" s="48" t="s">
        <v>533</v>
      </c>
      <c r="B7" s="85">
        <v>2900</v>
      </c>
      <c r="C7" s="85">
        <v>2663</v>
      </c>
      <c r="D7" s="85">
        <v>3803</v>
      </c>
      <c r="E7" s="85">
        <v>2814</v>
      </c>
      <c r="F7" s="85">
        <v>5305</v>
      </c>
      <c r="G7" s="85">
        <v>3270</v>
      </c>
      <c r="H7" s="85">
        <v>5934</v>
      </c>
      <c r="I7" s="85">
        <v>3216</v>
      </c>
      <c r="J7" s="85">
        <v>3622</v>
      </c>
      <c r="K7" s="85">
        <v>1782</v>
      </c>
      <c r="L7" s="85">
        <v>1011</v>
      </c>
      <c r="M7" s="85">
        <v>417</v>
      </c>
      <c r="N7" s="85">
        <v>22575</v>
      </c>
      <c r="O7" s="85">
        <v>14162</v>
      </c>
      <c r="P7" s="85">
        <v>36737</v>
      </c>
      <c r="Q7" s="40"/>
    </row>
    <row r="8" spans="1:19" ht="12.75" customHeight="1">
      <c r="A8" s="49" t="s">
        <v>534</v>
      </c>
      <c r="B8" s="85">
        <v>1601</v>
      </c>
      <c r="C8" s="85">
        <v>1490</v>
      </c>
      <c r="D8" s="85">
        <v>1987</v>
      </c>
      <c r="E8" s="85">
        <v>1412</v>
      </c>
      <c r="F8" s="85">
        <v>2757</v>
      </c>
      <c r="G8" s="85">
        <v>1547</v>
      </c>
      <c r="H8" s="85">
        <v>3274</v>
      </c>
      <c r="I8" s="85">
        <v>1521</v>
      </c>
      <c r="J8" s="85">
        <v>2313</v>
      </c>
      <c r="K8" s="85">
        <v>922</v>
      </c>
      <c r="L8" s="85">
        <v>745</v>
      </c>
      <c r="M8" s="85">
        <v>236</v>
      </c>
      <c r="N8" s="85">
        <v>12677</v>
      </c>
      <c r="O8" s="85">
        <v>7128</v>
      </c>
      <c r="P8" s="85">
        <v>19805</v>
      </c>
    </row>
    <row r="9" spans="1:19" ht="12.75" customHeight="1">
      <c r="A9" s="49" t="s">
        <v>535</v>
      </c>
      <c r="B9" s="85">
        <v>1679</v>
      </c>
      <c r="C9" s="85">
        <v>1630</v>
      </c>
      <c r="D9" s="85">
        <v>2201</v>
      </c>
      <c r="E9" s="85">
        <v>1678</v>
      </c>
      <c r="F9" s="85">
        <v>3124</v>
      </c>
      <c r="G9" s="85">
        <v>1798</v>
      </c>
      <c r="H9" s="85">
        <v>3826</v>
      </c>
      <c r="I9" s="85">
        <v>1703</v>
      </c>
      <c r="J9" s="85">
        <v>2892</v>
      </c>
      <c r="K9" s="85">
        <v>1125</v>
      </c>
      <c r="L9" s="85">
        <v>1041</v>
      </c>
      <c r="M9" s="85">
        <v>329</v>
      </c>
      <c r="N9" s="85">
        <v>14763</v>
      </c>
      <c r="O9" s="85">
        <v>8263</v>
      </c>
      <c r="P9" s="85">
        <v>23026</v>
      </c>
    </row>
    <row r="10" spans="1:19" ht="12.75" customHeight="1">
      <c r="A10" s="49" t="s">
        <v>536</v>
      </c>
      <c r="B10" s="85">
        <v>1149</v>
      </c>
      <c r="C10" s="85">
        <v>1133</v>
      </c>
      <c r="D10" s="85">
        <v>1472</v>
      </c>
      <c r="E10" s="85">
        <v>1198</v>
      </c>
      <c r="F10" s="85">
        <v>2020</v>
      </c>
      <c r="G10" s="85">
        <v>1221</v>
      </c>
      <c r="H10" s="85">
        <v>2583</v>
      </c>
      <c r="I10" s="85">
        <v>1293</v>
      </c>
      <c r="J10" s="85">
        <v>2073</v>
      </c>
      <c r="K10" s="85">
        <v>843</v>
      </c>
      <c r="L10" s="85">
        <v>784</v>
      </c>
      <c r="M10" s="85">
        <v>248</v>
      </c>
      <c r="N10" s="85">
        <v>10081</v>
      </c>
      <c r="O10" s="85">
        <v>5936</v>
      </c>
      <c r="P10" s="85">
        <v>16017</v>
      </c>
    </row>
    <row r="11" spans="1:19" ht="12.75" customHeight="1">
      <c r="A11" s="49" t="s">
        <v>537</v>
      </c>
      <c r="B11" s="85">
        <v>923</v>
      </c>
      <c r="C11" s="85">
        <v>861</v>
      </c>
      <c r="D11" s="85">
        <v>1172</v>
      </c>
      <c r="E11" s="85">
        <v>930</v>
      </c>
      <c r="F11" s="85">
        <v>1586</v>
      </c>
      <c r="G11" s="85">
        <v>958</v>
      </c>
      <c r="H11" s="85">
        <v>2010</v>
      </c>
      <c r="I11" s="85">
        <v>1037</v>
      </c>
      <c r="J11" s="85">
        <v>1631</v>
      </c>
      <c r="K11" s="85">
        <v>650</v>
      </c>
      <c r="L11" s="85">
        <v>661</v>
      </c>
      <c r="M11" s="85">
        <v>218</v>
      </c>
      <c r="N11" s="85">
        <v>7983</v>
      </c>
      <c r="O11" s="85">
        <v>4654</v>
      </c>
      <c r="P11" s="85">
        <v>12637</v>
      </c>
    </row>
    <row r="12" spans="1:19" ht="12.75" customHeight="1">
      <c r="A12" s="49" t="s">
        <v>538</v>
      </c>
      <c r="B12" s="85">
        <v>715</v>
      </c>
      <c r="C12" s="85">
        <v>653</v>
      </c>
      <c r="D12" s="85">
        <v>897</v>
      </c>
      <c r="E12" s="85">
        <v>669</v>
      </c>
      <c r="F12" s="85">
        <v>1185</v>
      </c>
      <c r="G12" s="85">
        <v>689</v>
      </c>
      <c r="H12" s="85">
        <v>1547</v>
      </c>
      <c r="I12" s="85">
        <v>727</v>
      </c>
      <c r="J12" s="85">
        <v>1260</v>
      </c>
      <c r="K12" s="85">
        <v>468</v>
      </c>
      <c r="L12" s="85">
        <v>568</v>
      </c>
      <c r="M12" s="85">
        <v>149</v>
      </c>
      <c r="N12" s="85">
        <v>6172</v>
      </c>
      <c r="O12" s="85">
        <v>3355</v>
      </c>
      <c r="P12" s="85">
        <v>9527</v>
      </c>
    </row>
    <row r="13" spans="1:19" ht="12.75" customHeight="1">
      <c r="A13" s="49" t="s">
        <v>539</v>
      </c>
      <c r="B13" s="85">
        <v>492</v>
      </c>
      <c r="C13" s="85">
        <v>423</v>
      </c>
      <c r="D13" s="85">
        <v>629</v>
      </c>
      <c r="E13" s="85">
        <v>441</v>
      </c>
      <c r="F13" s="85">
        <v>846</v>
      </c>
      <c r="G13" s="85">
        <v>480</v>
      </c>
      <c r="H13" s="85">
        <v>1091</v>
      </c>
      <c r="I13" s="85">
        <v>482</v>
      </c>
      <c r="J13" s="85">
        <v>917</v>
      </c>
      <c r="K13" s="85">
        <v>339</v>
      </c>
      <c r="L13" s="85">
        <v>440</v>
      </c>
      <c r="M13" s="85">
        <v>118</v>
      </c>
      <c r="N13" s="85">
        <v>4415</v>
      </c>
      <c r="O13" s="85">
        <v>2283</v>
      </c>
      <c r="P13" s="85">
        <v>6698</v>
      </c>
    </row>
    <row r="14" spans="1:19" ht="12.75" customHeight="1">
      <c r="A14" s="49" t="s">
        <v>540</v>
      </c>
      <c r="B14" s="85">
        <v>342</v>
      </c>
      <c r="C14" s="85">
        <v>325</v>
      </c>
      <c r="D14" s="85">
        <v>425</v>
      </c>
      <c r="E14" s="85">
        <v>286</v>
      </c>
      <c r="F14" s="85">
        <v>599</v>
      </c>
      <c r="G14" s="85">
        <v>303</v>
      </c>
      <c r="H14" s="85">
        <v>705</v>
      </c>
      <c r="I14" s="85">
        <v>309</v>
      </c>
      <c r="J14" s="85">
        <v>629</v>
      </c>
      <c r="K14" s="85">
        <v>193</v>
      </c>
      <c r="L14" s="85">
        <v>309</v>
      </c>
      <c r="M14" s="85">
        <v>80</v>
      </c>
      <c r="N14" s="85">
        <v>3009</v>
      </c>
      <c r="O14" s="85">
        <v>1496</v>
      </c>
      <c r="P14" s="85">
        <v>4505</v>
      </c>
    </row>
    <row r="15" spans="1:19" ht="12.75" customHeight="1">
      <c r="A15" s="49" t="s">
        <v>541</v>
      </c>
      <c r="B15" s="85">
        <v>267</v>
      </c>
      <c r="C15" s="85">
        <v>209</v>
      </c>
      <c r="D15" s="85">
        <v>277</v>
      </c>
      <c r="E15" s="85">
        <v>198</v>
      </c>
      <c r="F15" s="85">
        <v>394</v>
      </c>
      <c r="G15" s="85">
        <v>227</v>
      </c>
      <c r="H15" s="85">
        <v>535</v>
      </c>
      <c r="I15" s="85">
        <v>222</v>
      </c>
      <c r="J15" s="85">
        <v>455</v>
      </c>
      <c r="K15" s="85">
        <v>162</v>
      </c>
      <c r="L15" s="85">
        <v>221</v>
      </c>
      <c r="M15" s="85">
        <v>53</v>
      </c>
      <c r="N15" s="85">
        <v>2149</v>
      </c>
      <c r="O15" s="85">
        <v>1071</v>
      </c>
      <c r="P15" s="85">
        <v>3220</v>
      </c>
    </row>
    <row r="16" spans="1:19" ht="12.75" customHeight="1">
      <c r="A16" s="49" t="s">
        <v>542</v>
      </c>
      <c r="B16" s="85">
        <v>150</v>
      </c>
      <c r="C16" s="85">
        <v>131</v>
      </c>
      <c r="D16" s="85">
        <v>178</v>
      </c>
      <c r="E16" s="85">
        <v>127</v>
      </c>
      <c r="F16" s="85">
        <v>238</v>
      </c>
      <c r="G16" s="85">
        <v>137</v>
      </c>
      <c r="H16" s="85">
        <v>285</v>
      </c>
      <c r="I16" s="85">
        <v>115</v>
      </c>
      <c r="J16" s="85">
        <v>275</v>
      </c>
      <c r="K16" s="85">
        <v>69</v>
      </c>
      <c r="L16" s="85">
        <v>134</v>
      </c>
      <c r="M16" s="85">
        <v>35</v>
      </c>
      <c r="N16" s="85">
        <v>1260</v>
      </c>
      <c r="O16" s="85">
        <v>614</v>
      </c>
      <c r="P16" s="85">
        <v>1874</v>
      </c>
    </row>
    <row r="17" spans="1:16" ht="12.75" customHeight="1">
      <c r="A17" s="49" t="s">
        <v>543</v>
      </c>
      <c r="B17" s="85">
        <v>89</v>
      </c>
      <c r="C17" s="85">
        <v>89</v>
      </c>
      <c r="D17" s="85">
        <v>114</v>
      </c>
      <c r="E17" s="85">
        <v>65</v>
      </c>
      <c r="F17" s="85">
        <v>144</v>
      </c>
      <c r="G17" s="85">
        <v>100</v>
      </c>
      <c r="H17" s="85">
        <v>196</v>
      </c>
      <c r="I17" s="85">
        <v>73</v>
      </c>
      <c r="J17" s="85">
        <v>173</v>
      </c>
      <c r="K17" s="85">
        <v>63</v>
      </c>
      <c r="L17" s="85">
        <v>93</v>
      </c>
      <c r="M17" s="85">
        <v>19</v>
      </c>
      <c r="N17" s="85">
        <v>809</v>
      </c>
      <c r="O17" s="85">
        <v>409</v>
      </c>
      <c r="P17" s="85">
        <v>1218</v>
      </c>
    </row>
    <row r="18" spans="1:16" s="50" customFormat="1" ht="12.75" customHeight="1">
      <c r="A18" s="49" t="s">
        <v>589</v>
      </c>
      <c r="B18" s="85">
        <v>188</v>
      </c>
      <c r="C18" s="85">
        <v>146</v>
      </c>
      <c r="D18" s="85">
        <v>224</v>
      </c>
      <c r="E18" s="85">
        <v>153</v>
      </c>
      <c r="F18" s="85">
        <v>273</v>
      </c>
      <c r="G18" s="85">
        <v>148</v>
      </c>
      <c r="H18" s="85">
        <v>306</v>
      </c>
      <c r="I18" s="85">
        <v>124</v>
      </c>
      <c r="J18" s="85">
        <v>289</v>
      </c>
      <c r="K18" s="85">
        <v>79</v>
      </c>
      <c r="L18" s="85">
        <v>165</v>
      </c>
      <c r="M18" s="85">
        <v>39</v>
      </c>
      <c r="N18" s="85">
        <v>1445</v>
      </c>
      <c r="O18" s="85">
        <v>689</v>
      </c>
      <c r="P18" s="85">
        <v>2134</v>
      </c>
    </row>
    <row r="19" spans="1:16" ht="12.75" customHeight="1">
      <c r="A19" s="49" t="s">
        <v>545</v>
      </c>
      <c r="B19" s="85">
        <v>79</v>
      </c>
      <c r="C19" s="85">
        <v>85</v>
      </c>
      <c r="D19" s="85">
        <v>85</v>
      </c>
      <c r="E19" s="85">
        <v>101</v>
      </c>
      <c r="F19" s="85">
        <v>150</v>
      </c>
      <c r="G19" s="85">
        <v>102</v>
      </c>
      <c r="H19" s="85">
        <v>218</v>
      </c>
      <c r="I19" s="85">
        <v>123</v>
      </c>
      <c r="J19" s="85">
        <v>169</v>
      </c>
      <c r="K19" s="85">
        <v>60</v>
      </c>
      <c r="L19" s="85">
        <v>67</v>
      </c>
      <c r="M19" s="85">
        <v>19</v>
      </c>
      <c r="N19" s="85">
        <v>768</v>
      </c>
      <c r="O19" s="85">
        <v>490</v>
      </c>
      <c r="P19" s="85">
        <v>1258</v>
      </c>
    </row>
    <row r="20" spans="1:16" ht="12.75" customHeight="1" thickBot="1">
      <c r="A20" s="33" t="s">
        <v>409</v>
      </c>
      <c r="B20" s="33">
        <v>11207</v>
      </c>
      <c r="C20" s="33">
        <v>10470</v>
      </c>
      <c r="D20" s="33">
        <v>14344</v>
      </c>
      <c r="E20" s="33">
        <v>10812</v>
      </c>
      <c r="F20" s="33">
        <v>19953</v>
      </c>
      <c r="G20" s="33">
        <v>11839</v>
      </c>
      <c r="H20" s="33">
        <v>24033</v>
      </c>
      <c r="I20" s="33">
        <v>11818</v>
      </c>
      <c r="J20" s="33">
        <v>17755</v>
      </c>
      <c r="K20" s="33">
        <v>7244</v>
      </c>
      <c r="L20" s="33">
        <v>6612</v>
      </c>
      <c r="M20" s="33">
        <v>2093</v>
      </c>
      <c r="N20" s="33">
        <v>93904</v>
      </c>
      <c r="O20" s="33">
        <v>54276</v>
      </c>
      <c r="P20" s="145">
        <v>148180</v>
      </c>
    </row>
    <row r="21" spans="1:16" ht="12.75" customHeight="1" thickTop="1">
      <c r="A21" s="44" t="s">
        <v>443</v>
      </c>
      <c r="B21" s="45"/>
      <c r="C21" s="45"/>
      <c r="D21" s="45"/>
      <c r="E21" s="45"/>
      <c r="F21" s="45"/>
      <c r="G21" s="45"/>
      <c r="H21" s="45"/>
      <c r="I21" s="45"/>
      <c r="J21" s="45"/>
      <c r="K21" s="45"/>
      <c r="L21" s="45"/>
      <c r="M21" s="45"/>
      <c r="N21" s="45"/>
      <c r="O21" s="45"/>
      <c r="P21" s="45"/>
    </row>
    <row r="22" spans="1:16" ht="12.75" customHeight="1">
      <c r="A22" s="223" t="s">
        <v>511</v>
      </c>
      <c r="B22" s="45"/>
      <c r="C22" s="45"/>
      <c r="D22" s="45"/>
      <c r="E22" s="45"/>
      <c r="F22" s="45"/>
      <c r="G22" s="45"/>
      <c r="H22" s="45"/>
      <c r="I22" s="45"/>
      <c r="J22" s="45"/>
      <c r="K22" s="45"/>
      <c r="L22" s="45"/>
      <c r="M22" s="45"/>
      <c r="N22" s="45"/>
      <c r="O22" s="45"/>
      <c r="P22" s="45"/>
    </row>
    <row r="23" spans="1:16" ht="12.75" customHeight="1">
      <c r="A23" s="44"/>
    </row>
    <row r="24" spans="1:16" ht="12.75" customHeight="1">
      <c r="A24" s="89" t="s">
        <v>567</v>
      </c>
    </row>
    <row r="25" spans="1:16" ht="12.75" customHeight="1" thickBot="1">
      <c r="A25" s="90" t="s">
        <v>568</v>
      </c>
    </row>
    <row r="26" spans="1:16" ht="12.75" customHeight="1" thickTop="1">
      <c r="A26" s="297" t="s">
        <v>422</v>
      </c>
      <c r="B26" s="294" t="s">
        <v>491</v>
      </c>
      <c r="C26" s="294"/>
      <c r="D26" s="294" t="s">
        <v>492</v>
      </c>
      <c r="E26" s="294"/>
      <c r="F26" s="294" t="s">
        <v>493</v>
      </c>
      <c r="G26" s="294"/>
      <c r="H26" s="296" t="s">
        <v>494</v>
      </c>
      <c r="I26" s="296"/>
      <c r="J26" s="296" t="s">
        <v>495</v>
      </c>
      <c r="K26" s="296"/>
      <c r="L26" s="296" t="s">
        <v>496</v>
      </c>
      <c r="M26" s="296"/>
      <c r="N26" s="293" t="s">
        <v>410</v>
      </c>
      <c r="O26" s="293"/>
      <c r="P26" s="293"/>
    </row>
    <row r="27" spans="1:16" ht="11.4">
      <c r="A27" s="305"/>
      <c r="B27" s="256" t="s">
        <v>411</v>
      </c>
      <c r="C27" s="256" t="s">
        <v>412</v>
      </c>
      <c r="D27" s="256" t="s">
        <v>411</v>
      </c>
      <c r="E27" s="256" t="s">
        <v>412</v>
      </c>
      <c r="F27" s="256" t="s">
        <v>411</v>
      </c>
      <c r="G27" s="256" t="s">
        <v>412</v>
      </c>
      <c r="H27" s="256" t="s">
        <v>411</v>
      </c>
      <c r="I27" s="256" t="s">
        <v>412</v>
      </c>
      <c r="J27" s="256" t="s">
        <v>411</v>
      </c>
      <c r="K27" s="256" t="s">
        <v>412</v>
      </c>
      <c r="L27" s="256" t="s">
        <v>411</v>
      </c>
      <c r="M27" s="256" t="s">
        <v>412</v>
      </c>
      <c r="N27" s="256" t="s">
        <v>411</v>
      </c>
      <c r="O27" s="256" t="s">
        <v>412</v>
      </c>
      <c r="P27" s="256" t="s">
        <v>409</v>
      </c>
    </row>
    <row r="28" spans="1:16" ht="12.75" customHeight="1">
      <c r="A28" s="48" t="s">
        <v>483</v>
      </c>
      <c r="B28" s="85">
        <v>437950</v>
      </c>
      <c r="C28" s="85">
        <v>409700</v>
      </c>
      <c r="D28" s="85">
        <v>534471</v>
      </c>
      <c r="E28" s="85">
        <v>420098</v>
      </c>
      <c r="F28" s="85">
        <v>748641</v>
      </c>
      <c r="G28" s="85">
        <v>444097</v>
      </c>
      <c r="H28" s="85">
        <v>957565</v>
      </c>
      <c r="I28" s="85">
        <v>454438</v>
      </c>
      <c r="J28" s="85">
        <v>784132</v>
      </c>
      <c r="K28" s="85">
        <v>283668</v>
      </c>
      <c r="L28" s="85">
        <v>342125</v>
      </c>
      <c r="M28" s="85">
        <v>94959</v>
      </c>
      <c r="N28" s="85">
        <v>3804883</v>
      </c>
      <c r="O28" s="85">
        <v>2106960</v>
      </c>
      <c r="P28" s="85">
        <v>5911843</v>
      </c>
    </row>
    <row r="29" spans="1:16" ht="21.6">
      <c r="A29" s="152" t="s">
        <v>629</v>
      </c>
      <c r="B29" s="221">
        <f>B28/B20/31</f>
        <v>1.2605888600730535</v>
      </c>
      <c r="C29" s="221">
        <f t="shared" ref="C29:O29" si="0">C28/C20/31</f>
        <v>1.2622854854114676</v>
      </c>
      <c r="D29" s="221">
        <f t="shared" si="0"/>
        <v>1.2019659788064696</v>
      </c>
      <c r="E29" s="221">
        <f t="shared" si="0"/>
        <v>1.2533803539675152</v>
      </c>
      <c r="F29" s="221">
        <f t="shared" si="0"/>
        <v>1.2103297588041575</v>
      </c>
      <c r="G29" s="221">
        <f t="shared" si="0"/>
        <v>1.2100438953813122</v>
      </c>
      <c r="H29" s="221">
        <f t="shared" si="0"/>
        <v>1.2852824677895851</v>
      </c>
      <c r="I29" s="221">
        <f t="shared" si="0"/>
        <v>1.2404205722271657</v>
      </c>
      <c r="J29" s="221">
        <f t="shared" si="0"/>
        <v>1.4246454883222355</v>
      </c>
      <c r="K29" s="221">
        <f t="shared" si="0"/>
        <v>1.2631944568140929</v>
      </c>
      <c r="L29" s="221">
        <f t="shared" si="0"/>
        <v>1.6691304178131647</v>
      </c>
      <c r="M29" s="221">
        <f t="shared" si="0"/>
        <v>1.4635420680301465</v>
      </c>
      <c r="N29" s="221">
        <f t="shared" si="0"/>
        <v>1.3070599898867201</v>
      </c>
      <c r="O29" s="221">
        <f t="shared" si="0"/>
        <v>1.2522376669780977</v>
      </c>
      <c r="P29" s="221">
        <f>P28/P20/31</f>
        <v>1.2869794365179228</v>
      </c>
    </row>
    <row r="30" spans="1:16" ht="12.75" customHeight="1">
      <c r="A30" s="44" t="s">
        <v>443</v>
      </c>
    </row>
    <row r="31" spans="1:16" ht="12.75" customHeight="1">
      <c r="A31" s="223" t="s">
        <v>511</v>
      </c>
    </row>
    <row r="34" spans="2:16" ht="12.75" customHeight="1">
      <c r="B34" s="259"/>
      <c r="C34" s="259"/>
      <c r="D34" s="259"/>
      <c r="E34" s="259"/>
      <c r="F34" s="259"/>
      <c r="G34" s="259"/>
      <c r="H34" s="259"/>
      <c r="I34" s="259"/>
      <c r="J34" s="259"/>
      <c r="K34" s="259"/>
      <c r="L34" s="259"/>
      <c r="M34" s="259"/>
      <c r="N34" s="259"/>
      <c r="O34" s="259"/>
      <c r="P34" s="259"/>
    </row>
  </sheetData>
  <mergeCells count="16">
    <mergeCell ref="J4:K4"/>
    <mergeCell ref="L4:M4"/>
    <mergeCell ref="N4:P4"/>
    <mergeCell ref="A26:A27"/>
    <mergeCell ref="B26:C26"/>
    <mergeCell ref="D26:E26"/>
    <mergeCell ref="F26:G26"/>
    <mergeCell ref="H26:I26"/>
    <mergeCell ref="J26:K26"/>
    <mergeCell ref="L26:M26"/>
    <mergeCell ref="N26:P26"/>
    <mergeCell ref="A4:A5"/>
    <mergeCell ref="B4:C4"/>
    <mergeCell ref="D4:E4"/>
    <mergeCell ref="F4:G4"/>
    <mergeCell ref="H4:I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83FCA-25F0-4FAC-9ACD-791A86F9F2C2}">
  <dimension ref="A1:U332"/>
  <sheetViews>
    <sheetView topLeftCell="D1" zoomScaleNormal="100" workbookViewId="0">
      <pane ySplit="4" topLeftCell="A5" activePane="bottomLeft" state="frozen"/>
      <selection pane="bottomLeft" activeCell="T20" sqref="T20"/>
    </sheetView>
  </sheetViews>
  <sheetFormatPr defaultColWidth="9" defaultRowHeight="12.75" customHeight="1"/>
  <cols>
    <col min="1" max="1" width="3.59765625" style="42" customWidth="1"/>
    <col min="2" max="2" width="14.69921875" style="42" bestFit="1" customWidth="1"/>
    <col min="3" max="16" width="8.59765625" style="42" customWidth="1"/>
    <col min="17" max="17" width="12.3984375" style="42" customWidth="1"/>
    <col min="18" max="18" width="3.19921875" style="42" customWidth="1"/>
    <col min="19" max="16384" width="9" style="42"/>
  </cols>
  <sheetData>
    <row r="1" spans="1:21" s="36" customFormat="1" ht="18.75" customHeight="1">
      <c r="A1" s="91" t="s">
        <v>564</v>
      </c>
      <c r="C1" s="89"/>
      <c r="D1" s="89"/>
      <c r="E1" s="89"/>
      <c r="F1" s="89"/>
      <c r="G1" s="89"/>
      <c r="H1" s="89"/>
      <c r="I1" s="89"/>
      <c r="J1" s="89"/>
      <c r="K1" s="89"/>
      <c r="L1" s="89"/>
      <c r="M1" s="89"/>
      <c r="N1" s="89"/>
      <c r="O1" s="89"/>
      <c r="P1" s="89"/>
      <c r="Q1" s="89"/>
      <c r="R1" s="34"/>
      <c r="S1" s="34"/>
      <c r="T1" s="34"/>
      <c r="U1" s="34"/>
    </row>
    <row r="2" spans="1:21" s="37" customFormat="1" ht="12.75" customHeight="1" thickBot="1">
      <c r="A2" s="90" t="s">
        <v>576</v>
      </c>
      <c r="C2" s="90"/>
      <c r="D2" s="90"/>
      <c r="E2" s="90"/>
      <c r="F2" s="90"/>
      <c r="G2" s="90"/>
      <c r="H2" s="90"/>
      <c r="I2" s="90"/>
      <c r="J2" s="90"/>
      <c r="K2" s="90"/>
      <c r="L2" s="90"/>
      <c r="M2" s="90"/>
      <c r="N2" s="90"/>
      <c r="O2" s="90"/>
      <c r="P2" s="90"/>
      <c r="Q2" s="90"/>
      <c r="R2" s="29"/>
      <c r="S2" s="29"/>
      <c r="T2" s="29"/>
      <c r="U2" s="29"/>
    </row>
    <row r="3" spans="1:21" s="38" customFormat="1" ht="18" customHeight="1">
      <c r="A3" s="301" t="s">
        <v>459</v>
      </c>
      <c r="B3" s="301"/>
      <c r="C3" s="306" t="s">
        <v>556</v>
      </c>
      <c r="D3" s="306"/>
      <c r="E3" s="306"/>
      <c r="F3" s="306"/>
      <c r="G3" s="306"/>
      <c r="H3" s="306"/>
      <c r="I3" s="306"/>
      <c r="J3" s="306"/>
      <c r="K3" s="306"/>
      <c r="L3" s="306"/>
      <c r="M3" s="306"/>
      <c r="N3" s="306"/>
      <c r="O3" s="306"/>
      <c r="P3" s="306"/>
      <c r="Q3" s="307" t="s">
        <v>409</v>
      </c>
    </row>
    <row r="4" spans="1:21" s="38" customFormat="1" ht="20.399999999999999">
      <c r="A4" s="302"/>
      <c r="B4" s="302"/>
      <c r="C4" s="255" t="s">
        <v>590</v>
      </c>
      <c r="D4" s="188" t="s">
        <v>533</v>
      </c>
      <c r="E4" s="188" t="s">
        <v>534</v>
      </c>
      <c r="F4" s="255" t="s">
        <v>535</v>
      </c>
      <c r="G4" s="255" t="s">
        <v>536</v>
      </c>
      <c r="H4" s="255" t="s">
        <v>537</v>
      </c>
      <c r="I4" s="255" t="s">
        <v>538</v>
      </c>
      <c r="J4" s="189" t="s">
        <v>539</v>
      </c>
      <c r="K4" s="189" t="s">
        <v>540</v>
      </c>
      <c r="L4" s="189" t="s">
        <v>541</v>
      </c>
      <c r="M4" s="189" t="s">
        <v>542</v>
      </c>
      <c r="N4" s="189" t="s">
        <v>543</v>
      </c>
      <c r="O4" s="190" t="s">
        <v>544</v>
      </c>
      <c r="P4" s="187" t="s">
        <v>546</v>
      </c>
      <c r="Q4" s="308"/>
    </row>
    <row r="5" spans="1:21" s="39" customFormat="1" ht="12.75" customHeight="1">
      <c r="A5" s="95">
        <v>0</v>
      </c>
      <c r="B5" s="95" t="s">
        <v>101</v>
      </c>
      <c r="C5" s="176">
        <v>9524</v>
      </c>
      <c r="D5" s="176">
        <v>36737</v>
      </c>
      <c r="E5" s="176">
        <v>19805</v>
      </c>
      <c r="F5" s="176">
        <v>23026</v>
      </c>
      <c r="G5" s="176">
        <v>16017</v>
      </c>
      <c r="H5" s="176">
        <v>12637</v>
      </c>
      <c r="I5" s="176">
        <v>9527</v>
      </c>
      <c r="J5" s="177">
        <v>6698</v>
      </c>
      <c r="K5" s="177">
        <v>4505</v>
      </c>
      <c r="L5" s="177">
        <v>3220</v>
      </c>
      <c r="M5" s="177">
        <v>1874</v>
      </c>
      <c r="N5" s="177">
        <v>1218</v>
      </c>
      <c r="O5" s="176">
        <v>2134</v>
      </c>
      <c r="P5" s="176">
        <v>1258</v>
      </c>
      <c r="Q5" s="176">
        <v>148180</v>
      </c>
      <c r="S5" s="178"/>
    </row>
    <row r="6" spans="1:21" s="41" customFormat="1" ht="12.75" customHeight="1">
      <c r="A6" s="99">
        <v>1</v>
      </c>
      <c r="B6" s="99" t="s">
        <v>102</v>
      </c>
      <c r="C6" s="179">
        <v>1097</v>
      </c>
      <c r="D6" s="179">
        <v>7841</v>
      </c>
      <c r="E6" s="179">
        <v>3849</v>
      </c>
      <c r="F6" s="179">
        <v>4095</v>
      </c>
      <c r="G6" s="179">
        <v>2908</v>
      </c>
      <c r="H6" s="179">
        <v>2691</v>
      </c>
      <c r="I6" s="179">
        <v>2256</v>
      </c>
      <c r="J6" s="180">
        <v>1874</v>
      </c>
      <c r="K6" s="180">
        <v>1256</v>
      </c>
      <c r="L6" s="180">
        <v>842</v>
      </c>
      <c r="M6" s="180">
        <v>469</v>
      </c>
      <c r="N6" s="180">
        <v>316</v>
      </c>
      <c r="O6" s="179">
        <v>495</v>
      </c>
      <c r="P6" s="179">
        <v>65</v>
      </c>
      <c r="Q6" s="179">
        <v>30054</v>
      </c>
      <c r="R6" s="39"/>
      <c r="S6" s="178"/>
    </row>
    <row r="7" spans="1:21" ht="12.75" customHeight="1">
      <c r="A7" s="103">
        <v>114</v>
      </c>
      <c r="B7" s="103" t="s">
        <v>123</v>
      </c>
      <c r="C7" s="181">
        <v>0</v>
      </c>
      <c r="D7" s="66">
        <v>142</v>
      </c>
      <c r="E7" s="66">
        <v>67</v>
      </c>
      <c r="F7" s="66">
        <v>84</v>
      </c>
      <c r="G7" s="66">
        <v>77</v>
      </c>
      <c r="H7" s="66">
        <v>56</v>
      </c>
      <c r="I7" s="66">
        <v>36</v>
      </c>
      <c r="J7" s="66">
        <v>32</v>
      </c>
      <c r="K7" s="66">
        <v>23</v>
      </c>
      <c r="L7" s="66" t="s">
        <v>450</v>
      </c>
      <c r="M7" s="66">
        <v>10</v>
      </c>
      <c r="N7" s="66">
        <v>0</v>
      </c>
      <c r="O7" s="66" t="s">
        <v>450</v>
      </c>
      <c r="P7" s="66">
        <v>0</v>
      </c>
      <c r="Q7" s="66">
        <v>535</v>
      </c>
      <c r="R7" s="39"/>
      <c r="S7" s="178"/>
    </row>
    <row r="8" spans="1:21" ht="12.75" customHeight="1">
      <c r="A8" s="103">
        <v>115</v>
      </c>
      <c r="B8" s="103" t="s">
        <v>125</v>
      </c>
      <c r="C8" s="181">
        <v>0</v>
      </c>
      <c r="D8" s="66">
        <v>85</v>
      </c>
      <c r="E8" s="66">
        <v>49</v>
      </c>
      <c r="F8" s="66">
        <v>61</v>
      </c>
      <c r="G8" s="66">
        <v>29</v>
      </c>
      <c r="H8" s="66">
        <v>26</v>
      </c>
      <c r="I8" s="66">
        <v>24</v>
      </c>
      <c r="J8" s="66">
        <v>19</v>
      </c>
      <c r="K8" s="66">
        <v>10</v>
      </c>
      <c r="L8" s="66" t="s">
        <v>450</v>
      </c>
      <c r="M8" s="66">
        <v>0</v>
      </c>
      <c r="N8" s="66" t="s">
        <v>450</v>
      </c>
      <c r="O8" s="66">
        <v>0</v>
      </c>
      <c r="P8" s="66">
        <v>0</v>
      </c>
      <c r="Q8" s="66">
        <v>314</v>
      </c>
      <c r="R8" s="39"/>
      <c r="S8" s="178"/>
    </row>
    <row r="9" spans="1:21" ht="12.75" customHeight="1">
      <c r="A9" s="103">
        <v>117</v>
      </c>
      <c r="B9" s="103" t="s">
        <v>128</v>
      </c>
      <c r="C9" s="181">
        <v>14</v>
      </c>
      <c r="D9" s="66">
        <v>144</v>
      </c>
      <c r="E9" s="66">
        <v>73</v>
      </c>
      <c r="F9" s="66">
        <v>69</v>
      </c>
      <c r="G9" s="66">
        <v>60</v>
      </c>
      <c r="H9" s="66">
        <v>56</v>
      </c>
      <c r="I9" s="66">
        <v>37</v>
      </c>
      <c r="J9" s="66">
        <v>40</v>
      </c>
      <c r="K9" s="66">
        <v>32</v>
      </c>
      <c r="L9" s="66">
        <v>27</v>
      </c>
      <c r="M9" s="66" t="s">
        <v>450</v>
      </c>
      <c r="N9" s="66" t="s">
        <v>450</v>
      </c>
      <c r="O9" s="66">
        <v>0</v>
      </c>
      <c r="P9" s="66">
        <v>9</v>
      </c>
      <c r="Q9" s="66">
        <v>569</v>
      </c>
      <c r="R9" s="39"/>
      <c r="S9" s="178"/>
    </row>
    <row r="10" spans="1:21" ht="12.75" customHeight="1">
      <c r="A10" s="103">
        <v>120</v>
      </c>
      <c r="B10" s="103" t="s">
        <v>127</v>
      </c>
      <c r="C10" s="181" t="s">
        <v>450</v>
      </c>
      <c r="D10" s="66">
        <v>111</v>
      </c>
      <c r="E10" s="66">
        <v>35</v>
      </c>
      <c r="F10" s="66">
        <v>77</v>
      </c>
      <c r="G10" s="66">
        <v>64</v>
      </c>
      <c r="H10" s="66">
        <v>41</v>
      </c>
      <c r="I10" s="66">
        <v>28</v>
      </c>
      <c r="J10" s="66">
        <v>19</v>
      </c>
      <c r="K10" s="66">
        <v>7</v>
      </c>
      <c r="L10" s="66" t="s">
        <v>450</v>
      </c>
      <c r="M10" s="66" t="s">
        <v>450</v>
      </c>
      <c r="N10" s="66">
        <v>0</v>
      </c>
      <c r="O10" s="66" t="s">
        <v>450</v>
      </c>
      <c r="P10" s="66">
        <v>0</v>
      </c>
      <c r="Q10" s="66">
        <v>391</v>
      </c>
      <c r="R10" s="39"/>
      <c r="S10" s="178"/>
    </row>
    <row r="11" spans="1:21" ht="12.75" customHeight="1">
      <c r="A11" s="103">
        <v>123</v>
      </c>
      <c r="B11" s="103" t="s">
        <v>108</v>
      </c>
      <c r="C11" s="181">
        <v>17</v>
      </c>
      <c r="D11" s="66">
        <v>399</v>
      </c>
      <c r="E11" s="66">
        <v>150</v>
      </c>
      <c r="F11" s="66">
        <v>147</v>
      </c>
      <c r="G11" s="66">
        <v>90</v>
      </c>
      <c r="H11" s="66">
        <v>78</v>
      </c>
      <c r="I11" s="66">
        <v>89</v>
      </c>
      <c r="J11" s="66">
        <v>70</v>
      </c>
      <c r="K11" s="66">
        <v>62</v>
      </c>
      <c r="L11" s="66">
        <v>57</v>
      </c>
      <c r="M11" s="66">
        <v>31</v>
      </c>
      <c r="N11" s="66">
        <v>35</v>
      </c>
      <c r="O11" s="66">
        <v>23</v>
      </c>
      <c r="P11" s="66">
        <v>0</v>
      </c>
      <c r="Q11" s="66">
        <v>1248</v>
      </c>
      <c r="R11" s="39"/>
      <c r="S11" s="178"/>
    </row>
    <row r="12" spans="1:21" ht="12.75" customHeight="1">
      <c r="A12" s="103">
        <v>125</v>
      </c>
      <c r="B12" s="103" t="s">
        <v>105</v>
      </c>
      <c r="C12" s="181">
        <v>165</v>
      </c>
      <c r="D12" s="66">
        <v>90</v>
      </c>
      <c r="E12" s="66">
        <v>45</v>
      </c>
      <c r="F12" s="66">
        <v>65</v>
      </c>
      <c r="G12" s="66">
        <v>40</v>
      </c>
      <c r="H12" s="66">
        <v>33</v>
      </c>
      <c r="I12" s="66">
        <v>18</v>
      </c>
      <c r="J12" s="66">
        <v>12</v>
      </c>
      <c r="K12" s="66">
        <v>11</v>
      </c>
      <c r="L12" s="66" t="s">
        <v>450</v>
      </c>
      <c r="M12" s="66" t="s">
        <v>450</v>
      </c>
      <c r="N12" s="66">
        <v>0</v>
      </c>
      <c r="O12" s="66">
        <v>0</v>
      </c>
      <c r="P12" s="66">
        <v>0</v>
      </c>
      <c r="Q12" s="66">
        <v>487</v>
      </c>
      <c r="R12" s="39"/>
      <c r="S12" s="178"/>
    </row>
    <row r="13" spans="1:21" ht="12.75" customHeight="1">
      <c r="A13" s="103">
        <v>126</v>
      </c>
      <c r="B13" s="103" t="s">
        <v>107</v>
      </c>
      <c r="C13" s="181" t="s">
        <v>450</v>
      </c>
      <c r="D13" s="66">
        <v>311</v>
      </c>
      <c r="E13" s="66">
        <v>132</v>
      </c>
      <c r="F13" s="66">
        <v>124</v>
      </c>
      <c r="G13" s="66">
        <v>93</v>
      </c>
      <c r="H13" s="66">
        <v>94</v>
      </c>
      <c r="I13" s="66">
        <v>89</v>
      </c>
      <c r="J13" s="66">
        <v>73</v>
      </c>
      <c r="K13" s="66">
        <v>50</v>
      </c>
      <c r="L13" s="66">
        <v>23</v>
      </c>
      <c r="M13" s="66">
        <v>12</v>
      </c>
      <c r="N13" s="66">
        <v>8</v>
      </c>
      <c r="O13" s="66">
        <v>6</v>
      </c>
      <c r="P13" s="66" t="s">
        <v>450</v>
      </c>
      <c r="Q13" s="66">
        <v>1019</v>
      </c>
      <c r="R13" s="39"/>
      <c r="S13" s="178"/>
    </row>
    <row r="14" spans="1:21" ht="12.75" customHeight="1">
      <c r="A14" s="103">
        <v>127</v>
      </c>
      <c r="B14" s="103" t="s">
        <v>103</v>
      </c>
      <c r="C14" s="181" t="s">
        <v>450</v>
      </c>
      <c r="D14" s="66">
        <v>348</v>
      </c>
      <c r="E14" s="66">
        <v>98</v>
      </c>
      <c r="F14" s="66">
        <v>100</v>
      </c>
      <c r="G14" s="66">
        <v>91</v>
      </c>
      <c r="H14" s="66">
        <v>50</v>
      </c>
      <c r="I14" s="66">
        <v>77</v>
      </c>
      <c r="J14" s="66">
        <v>56</v>
      </c>
      <c r="K14" s="66">
        <v>40</v>
      </c>
      <c r="L14" s="66">
        <v>29</v>
      </c>
      <c r="M14" s="66">
        <v>8</v>
      </c>
      <c r="N14" s="66">
        <v>7</v>
      </c>
      <c r="O14" s="66" t="s">
        <v>450</v>
      </c>
      <c r="P14" s="66" t="s">
        <v>450</v>
      </c>
      <c r="Q14" s="66">
        <v>914</v>
      </c>
      <c r="R14" s="39"/>
      <c r="S14" s="178"/>
    </row>
    <row r="15" spans="1:21" ht="12.75" customHeight="1">
      <c r="A15" s="103">
        <v>128</v>
      </c>
      <c r="B15" s="103" t="s">
        <v>114</v>
      </c>
      <c r="C15" s="181">
        <v>0</v>
      </c>
      <c r="D15" s="66">
        <v>74</v>
      </c>
      <c r="E15" s="66">
        <v>18</v>
      </c>
      <c r="F15" s="66">
        <v>33</v>
      </c>
      <c r="G15" s="66">
        <v>25</v>
      </c>
      <c r="H15" s="66">
        <v>20</v>
      </c>
      <c r="I15" s="66">
        <v>21</v>
      </c>
      <c r="J15" s="66">
        <v>16</v>
      </c>
      <c r="K15" s="66">
        <v>17</v>
      </c>
      <c r="L15" s="66">
        <v>7</v>
      </c>
      <c r="M15" s="66">
        <v>6</v>
      </c>
      <c r="N15" s="66" t="s">
        <v>450</v>
      </c>
      <c r="O15" s="66" t="s">
        <v>450</v>
      </c>
      <c r="P15" s="66">
        <v>0</v>
      </c>
      <c r="Q15" s="66">
        <v>242</v>
      </c>
      <c r="R15" s="39"/>
      <c r="S15" s="178"/>
    </row>
    <row r="16" spans="1:21" ht="12.75" customHeight="1">
      <c r="A16" s="103">
        <v>136</v>
      </c>
      <c r="B16" s="103" t="s">
        <v>106</v>
      </c>
      <c r="C16" s="181" t="s">
        <v>450</v>
      </c>
      <c r="D16" s="66">
        <v>254</v>
      </c>
      <c r="E16" s="66">
        <v>108</v>
      </c>
      <c r="F16" s="66">
        <v>137</v>
      </c>
      <c r="G16" s="66">
        <v>106</v>
      </c>
      <c r="H16" s="66">
        <v>99</v>
      </c>
      <c r="I16" s="66">
        <v>84</v>
      </c>
      <c r="J16" s="66">
        <v>79</v>
      </c>
      <c r="K16" s="66">
        <v>51</v>
      </c>
      <c r="L16" s="66">
        <v>19</v>
      </c>
      <c r="M16" s="66">
        <v>15</v>
      </c>
      <c r="N16" s="66">
        <v>13</v>
      </c>
      <c r="O16" s="66">
        <v>29</v>
      </c>
      <c r="P16" s="66" t="s">
        <v>450</v>
      </c>
      <c r="Q16" s="66">
        <v>1001</v>
      </c>
      <c r="R16" s="39"/>
      <c r="S16" s="178"/>
    </row>
    <row r="17" spans="1:19" ht="12.75" customHeight="1">
      <c r="A17" s="103">
        <v>138</v>
      </c>
      <c r="B17" s="103" t="s">
        <v>121</v>
      </c>
      <c r="C17" s="181">
        <v>0</v>
      </c>
      <c r="D17" s="66">
        <v>120</v>
      </c>
      <c r="E17" s="66">
        <v>44</v>
      </c>
      <c r="F17" s="66">
        <v>74</v>
      </c>
      <c r="G17" s="66">
        <v>49</v>
      </c>
      <c r="H17" s="66">
        <v>59</v>
      </c>
      <c r="I17" s="66">
        <v>46</v>
      </c>
      <c r="J17" s="66">
        <v>50</v>
      </c>
      <c r="K17" s="66">
        <v>36</v>
      </c>
      <c r="L17" s="66">
        <v>36</v>
      </c>
      <c r="M17" s="66">
        <v>18</v>
      </c>
      <c r="N17" s="66">
        <v>10</v>
      </c>
      <c r="O17" s="66">
        <v>19</v>
      </c>
      <c r="P17" s="66">
        <v>0</v>
      </c>
      <c r="Q17" s="66">
        <v>561</v>
      </c>
      <c r="R17" s="39"/>
      <c r="S17" s="178"/>
    </row>
    <row r="18" spans="1:19" ht="12.75" customHeight="1">
      <c r="A18" s="103">
        <v>139</v>
      </c>
      <c r="B18" s="103" t="s">
        <v>124</v>
      </c>
      <c r="C18" s="181" t="s">
        <v>450</v>
      </c>
      <c r="D18" s="66">
        <v>119</v>
      </c>
      <c r="E18" s="66">
        <v>49</v>
      </c>
      <c r="F18" s="66">
        <v>43</v>
      </c>
      <c r="G18" s="66">
        <v>41</v>
      </c>
      <c r="H18" s="66">
        <v>35</v>
      </c>
      <c r="I18" s="66">
        <v>29</v>
      </c>
      <c r="J18" s="66">
        <v>15</v>
      </c>
      <c r="K18" s="66">
        <v>12</v>
      </c>
      <c r="L18" s="66">
        <v>6</v>
      </c>
      <c r="M18" s="66" t="s">
        <v>450</v>
      </c>
      <c r="N18" s="66">
        <v>7</v>
      </c>
      <c r="O18" s="66">
        <v>9</v>
      </c>
      <c r="P18" s="66">
        <v>0</v>
      </c>
      <c r="Q18" s="66">
        <v>371</v>
      </c>
      <c r="R18" s="39"/>
      <c r="S18" s="178"/>
    </row>
    <row r="19" spans="1:19" ht="12.75" customHeight="1">
      <c r="A19" s="103">
        <v>140</v>
      </c>
      <c r="B19" s="103" t="s">
        <v>112</v>
      </c>
      <c r="C19" s="181">
        <v>0</v>
      </c>
      <c r="D19" s="66" t="s">
        <v>450</v>
      </c>
      <c r="E19" s="66">
        <v>15</v>
      </c>
      <c r="F19" s="66">
        <v>21</v>
      </c>
      <c r="G19" s="66">
        <v>10</v>
      </c>
      <c r="H19" s="66">
        <v>9</v>
      </c>
      <c r="I19" s="66" t="s">
        <v>450</v>
      </c>
      <c r="J19" s="66" t="s">
        <v>450</v>
      </c>
      <c r="K19" s="66" t="s">
        <v>450</v>
      </c>
      <c r="L19" s="66">
        <v>4</v>
      </c>
      <c r="M19" s="66">
        <v>4</v>
      </c>
      <c r="N19" s="66" t="s">
        <v>450</v>
      </c>
      <c r="O19" s="66" t="s">
        <v>450</v>
      </c>
      <c r="P19" s="66">
        <v>0</v>
      </c>
      <c r="Q19" s="66">
        <v>107</v>
      </c>
      <c r="R19" s="39"/>
      <c r="S19" s="178"/>
    </row>
    <row r="20" spans="1:19" ht="12.75" customHeight="1">
      <c r="A20" s="103">
        <v>160</v>
      </c>
      <c r="B20" s="103" t="s">
        <v>122</v>
      </c>
      <c r="C20" s="181">
        <v>827</v>
      </c>
      <c r="D20" s="66" t="s">
        <v>450</v>
      </c>
      <c r="E20" s="66">
        <v>20</v>
      </c>
      <c r="F20" s="66">
        <v>0</v>
      </c>
      <c r="G20" s="66">
        <v>0</v>
      </c>
      <c r="H20" s="66">
        <v>0</v>
      </c>
      <c r="I20" s="66" t="s">
        <v>450</v>
      </c>
      <c r="J20" s="66">
        <v>0</v>
      </c>
      <c r="K20" s="66">
        <v>0</v>
      </c>
      <c r="L20" s="66">
        <v>0</v>
      </c>
      <c r="M20" s="66">
        <v>0</v>
      </c>
      <c r="N20" s="66">
        <v>0</v>
      </c>
      <c r="O20" s="66">
        <v>0</v>
      </c>
      <c r="P20" s="66">
        <v>0</v>
      </c>
      <c r="Q20" s="66">
        <v>851</v>
      </c>
      <c r="R20" s="39"/>
      <c r="S20" s="178"/>
    </row>
    <row r="21" spans="1:19" ht="12.75" customHeight="1">
      <c r="A21" s="103">
        <v>162</v>
      </c>
      <c r="B21" s="103" t="s">
        <v>104</v>
      </c>
      <c r="C21" s="181">
        <v>21</v>
      </c>
      <c r="D21" s="66">
        <v>81</v>
      </c>
      <c r="E21" s="66">
        <v>49</v>
      </c>
      <c r="F21" s="66">
        <v>72</v>
      </c>
      <c r="G21" s="66">
        <v>55</v>
      </c>
      <c r="H21" s="66">
        <v>54</v>
      </c>
      <c r="I21" s="66">
        <v>40</v>
      </c>
      <c r="J21" s="66">
        <v>36</v>
      </c>
      <c r="K21" s="66">
        <v>14</v>
      </c>
      <c r="L21" s="66">
        <v>16</v>
      </c>
      <c r="M21" s="66">
        <v>6</v>
      </c>
      <c r="N21" s="66" t="s">
        <v>450</v>
      </c>
      <c r="O21" s="66" t="s">
        <v>450</v>
      </c>
      <c r="P21" s="66">
        <v>0</v>
      </c>
      <c r="Q21" s="66">
        <v>450</v>
      </c>
      <c r="R21" s="39"/>
      <c r="S21" s="178"/>
    </row>
    <row r="22" spans="1:19" ht="12.75" customHeight="1">
      <c r="A22" s="103">
        <v>163</v>
      </c>
      <c r="B22" s="103" t="s">
        <v>116</v>
      </c>
      <c r="C22" s="181" t="s">
        <v>450</v>
      </c>
      <c r="D22" s="66">
        <v>279</v>
      </c>
      <c r="E22" s="66">
        <v>107</v>
      </c>
      <c r="F22" s="66">
        <v>102</v>
      </c>
      <c r="G22" s="66">
        <v>113</v>
      </c>
      <c r="H22" s="66">
        <v>98</v>
      </c>
      <c r="I22" s="66">
        <v>77</v>
      </c>
      <c r="J22" s="66">
        <v>51</v>
      </c>
      <c r="K22" s="66">
        <v>10</v>
      </c>
      <c r="L22" s="66">
        <v>6</v>
      </c>
      <c r="M22" s="66" t="s">
        <v>450</v>
      </c>
      <c r="N22" s="66" t="s">
        <v>450</v>
      </c>
      <c r="O22" s="66">
        <v>0</v>
      </c>
      <c r="P22" s="66">
        <v>0</v>
      </c>
      <c r="Q22" s="66">
        <v>850</v>
      </c>
      <c r="R22" s="39"/>
      <c r="S22" s="178"/>
    </row>
    <row r="23" spans="1:19" ht="12.75" customHeight="1">
      <c r="A23" s="103">
        <v>180</v>
      </c>
      <c r="B23" s="103" t="s">
        <v>118</v>
      </c>
      <c r="C23" s="181">
        <v>0</v>
      </c>
      <c r="D23" s="66">
        <v>3575</v>
      </c>
      <c r="E23" s="66">
        <v>2018</v>
      </c>
      <c r="F23" s="66">
        <v>2016</v>
      </c>
      <c r="G23" s="66">
        <v>1246</v>
      </c>
      <c r="H23" s="66">
        <v>1270</v>
      </c>
      <c r="I23" s="66">
        <v>1013</v>
      </c>
      <c r="J23" s="66">
        <v>837</v>
      </c>
      <c r="K23" s="66">
        <v>567</v>
      </c>
      <c r="L23" s="66">
        <v>371</v>
      </c>
      <c r="M23" s="66">
        <v>231</v>
      </c>
      <c r="N23" s="66">
        <v>149</v>
      </c>
      <c r="O23" s="66">
        <v>239</v>
      </c>
      <c r="P23" s="66">
        <v>0</v>
      </c>
      <c r="Q23" s="66">
        <v>13532</v>
      </c>
      <c r="R23" s="39"/>
      <c r="S23" s="178"/>
    </row>
    <row r="24" spans="1:19" ht="12.75" customHeight="1">
      <c r="A24" s="103">
        <v>181</v>
      </c>
      <c r="B24" s="103" t="s">
        <v>120</v>
      </c>
      <c r="C24" s="181" t="s">
        <v>450</v>
      </c>
      <c r="D24" s="66">
        <v>222</v>
      </c>
      <c r="E24" s="66">
        <v>150</v>
      </c>
      <c r="F24" s="66">
        <v>171</v>
      </c>
      <c r="G24" s="66">
        <v>153</v>
      </c>
      <c r="H24" s="66">
        <v>140</v>
      </c>
      <c r="I24" s="66">
        <v>101</v>
      </c>
      <c r="J24" s="66">
        <v>79</v>
      </c>
      <c r="K24" s="66">
        <v>57</v>
      </c>
      <c r="L24" s="66">
        <v>30</v>
      </c>
      <c r="M24" s="66">
        <v>8</v>
      </c>
      <c r="N24" s="66">
        <v>4</v>
      </c>
      <c r="O24" s="66" t="s">
        <v>450</v>
      </c>
      <c r="P24" s="66">
        <v>0</v>
      </c>
      <c r="Q24" s="66">
        <v>1120</v>
      </c>
      <c r="R24" s="39"/>
      <c r="S24" s="178"/>
    </row>
    <row r="25" spans="1:19" ht="12.75" customHeight="1">
      <c r="A25" s="103">
        <v>182</v>
      </c>
      <c r="B25" s="103" t="s">
        <v>110</v>
      </c>
      <c r="C25" s="181">
        <v>14</v>
      </c>
      <c r="D25" s="66">
        <v>353</v>
      </c>
      <c r="E25" s="66">
        <v>135</v>
      </c>
      <c r="F25" s="66">
        <v>166</v>
      </c>
      <c r="G25" s="66">
        <v>116</v>
      </c>
      <c r="H25" s="66">
        <v>112</v>
      </c>
      <c r="I25" s="66">
        <v>126</v>
      </c>
      <c r="J25" s="66">
        <v>111</v>
      </c>
      <c r="K25" s="66">
        <v>84</v>
      </c>
      <c r="L25" s="66">
        <v>48</v>
      </c>
      <c r="M25" s="66">
        <v>40</v>
      </c>
      <c r="N25" s="66">
        <v>12</v>
      </c>
      <c r="O25" s="66">
        <v>11</v>
      </c>
      <c r="P25" s="66">
        <v>0</v>
      </c>
      <c r="Q25" s="66">
        <v>1328</v>
      </c>
      <c r="R25" s="39"/>
      <c r="S25" s="178"/>
    </row>
    <row r="26" spans="1:19" ht="12.75" customHeight="1">
      <c r="A26" s="103">
        <v>183</v>
      </c>
      <c r="B26" s="103" t="s">
        <v>119</v>
      </c>
      <c r="C26" s="181">
        <v>9</v>
      </c>
      <c r="D26" s="66">
        <v>117</v>
      </c>
      <c r="E26" s="66">
        <v>48</v>
      </c>
      <c r="F26" s="66">
        <v>58</v>
      </c>
      <c r="G26" s="66">
        <v>43</v>
      </c>
      <c r="H26" s="66">
        <v>36</v>
      </c>
      <c r="I26" s="66">
        <v>47</v>
      </c>
      <c r="J26" s="66">
        <v>35</v>
      </c>
      <c r="K26" s="66">
        <v>31</v>
      </c>
      <c r="L26" s="66">
        <v>24</v>
      </c>
      <c r="M26" s="66">
        <v>12</v>
      </c>
      <c r="N26" s="66">
        <v>10</v>
      </c>
      <c r="O26" s="66">
        <v>15</v>
      </c>
      <c r="P26" s="66">
        <v>0</v>
      </c>
      <c r="Q26" s="66">
        <v>485</v>
      </c>
      <c r="R26" s="39"/>
      <c r="S26" s="178"/>
    </row>
    <row r="27" spans="1:19" ht="12.75" customHeight="1">
      <c r="A27" s="103">
        <v>184</v>
      </c>
      <c r="B27" s="103" t="s">
        <v>117</v>
      </c>
      <c r="C27" s="181" t="s">
        <v>450</v>
      </c>
      <c r="D27" s="66">
        <v>160</v>
      </c>
      <c r="E27" s="66">
        <v>71</v>
      </c>
      <c r="F27" s="66">
        <v>106</v>
      </c>
      <c r="G27" s="66">
        <v>83</v>
      </c>
      <c r="H27" s="66">
        <v>81</v>
      </c>
      <c r="I27" s="66">
        <v>60</v>
      </c>
      <c r="J27" s="66">
        <v>76</v>
      </c>
      <c r="K27" s="66">
        <v>34</v>
      </c>
      <c r="L27" s="66">
        <v>37</v>
      </c>
      <c r="M27" s="66">
        <v>14</v>
      </c>
      <c r="N27" s="66">
        <v>21</v>
      </c>
      <c r="O27" s="66">
        <v>72</v>
      </c>
      <c r="P27" s="66" t="s">
        <v>450</v>
      </c>
      <c r="Q27" s="66">
        <v>825</v>
      </c>
      <c r="R27" s="39"/>
      <c r="S27" s="178"/>
    </row>
    <row r="28" spans="1:19" ht="12.75" customHeight="1">
      <c r="A28" s="103">
        <v>186</v>
      </c>
      <c r="B28" s="103" t="s">
        <v>109</v>
      </c>
      <c r="C28" s="181">
        <v>0</v>
      </c>
      <c r="D28" s="66">
        <v>169</v>
      </c>
      <c r="E28" s="66">
        <v>109</v>
      </c>
      <c r="F28" s="66">
        <v>91</v>
      </c>
      <c r="G28" s="66">
        <v>80</v>
      </c>
      <c r="H28" s="66">
        <v>42</v>
      </c>
      <c r="I28" s="66">
        <v>49</v>
      </c>
      <c r="J28" s="66">
        <v>50</v>
      </c>
      <c r="K28" s="66">
        <v>33</v>
      </c>
      <c r="L28" s="66">
        <v>23</v>
      </c>
      <c r="M28" s="66">
        <v>12</v>
      </c>
      <c r="N28" s="66">
        <v>7</v>
      </c>
      <c r="O28" s="66">
        <v>30</v>
      </c>
      <c r="P28" s="66">
        <v>12</v>
      </c>
      <c r="Q28" s="66">
        <v>707</v>
      </c>
      <c r="R28" s="39"/>
      <c r="S28" s="178"/>
    </row>
    <row r="29" spans="1:19" ht="12.75" customHeight="1">
      <c r="A29" s="103">
        <v>187</v>
      </c>
      <c r="B29" s="103" t="s">
        <v>126</v>
      </c>
      <c r="C29" s="66">
        <v>0</v>
      </c>
      <c r="D29" s="66">
        <v>36</v>
      </c>
      <c r="E29" s="66">
        <v>20</v>
      </c>
      <c r="F29" s="66">
        <v>15</v>
      </c>
      <c r="G29" s="66">
        <v>17</v>
      </c>
      <c r="H29" s="66">
        <v>25</v>
      </c>
      <c r="I29" s="66">
        <v>17</v>
      </c>
      <c r="J29" s="66" t="s">
        <v>450</v>
      </c>
      <c r="K29" s="66" t="s">
        <v>450</v>
      </c>
      <c r="L29" s="66" t="s">
        <v>450</v>
      </c>
      <c r="M29" s="66" t="s">
        <v>450</v>
      </c>
      <c r="N29" s="66" t="s">
        <v>450</v>
      </c>
      <c r="O29" s="66" t="s">
        <v>450</v>
      </c>
      <c r="P29" s="66">
        <v>0</v>
      </c>
      <c r="Q29" s="66">
        <v>158</v>
      </c>
      <c r="R29" s="39"/>
      <c r="S29" s="178"/>
    </row>
    <row r="30" spans="1:19" ht="12.75" customHeight="1">
      <c r="A30" s="103">
        <v>188</v>
      </c>
      <c r="B30" s="103" t="s">
        <v>111</v>
      </c>
      <c r="C30" s="181" t="s">
        <v>450</v>
      </c>
      <c r="D30" s="66">
        <v>424</v>
      </c>
      <c r="E30" s="66">
        <v>122</v>
      </c>
      <c r="F30" s="66">
        <v>139</v>
      </c>
      <c r="G30" s="66">
        <v>127</v>
      </c>
      <c r="H30" s="66">
        <v>92</v>
      </c>
      <c r="I30" s="66">
        <v>83</v>
      </c>
      <c r="J30" s="66">
        <v>49</v>
      </c>
      <c r="K30" s="66">
        <v>42</v>
      </c>
      <c r="L30" s="66">
        <v>33</v>
      </c>
      <c r="M30" s="66">
        <v>11</v>
      </c>
      <c r="N30" s="66">
        <v>6</v>
      </c>
      <c r="O30" s="66" t="s">
        <v>450</v>
      </c>
      <c r="P30" s="66">
        <v>33</v>
      </c>
      <c r="Q30" s="66">
        <v>1169</v>
      </c>
      <c r="R30" s="39"/>
      <c r="S30" s="178"/>
    </row>
    <row r="31" spans="1:19" ht="12.75" customHeight="1">
      <c r="A31" s="103">
        <v>191</v>
      </c>
      <c r="B31" s="103" t="s">
        <v>115</v>
      </c>
      <c r="C31" s="181">
        <v>0</v>
      </c>
      <c r="D31" s="66">
        <v>76</v>
      </c>
      <c r="E31" s="66">
        <v>37</v>
      </c>
      <c r="F31" s="66">
        <v>66</v>
      </c>
      <c r="G31" s="66">
        <v>49</v>
      </c>
      <c r="H31" s="66">
        <v>45</v>
      </c>
      <c r="I31" s="66">
        <v>32</v>
      </c>
      <c r="J31" s="66">
        <v>31</v>
      </c>
      <c r="K31" s="66">
        <v>13</v>
      </c>
      <c r="L31" s="66">
        <v>12</v>
      </c>
      <c r="M31" s="66">
        <v>4</v>
      </c>
      <c r="N31" s="66">
        <v>6</v>
      </c>
      <c r="O31" s="66">
        <v>6</v>
      </c>
      <c r="P31" s="66">
        <v>0</v>
      </c>
      <c r="Q31" s="66">
        <v>377</v>
      </c>
      <c r="R31" s="39"/>
      <c r="S31" s="178"/>
    </row>
    <row r="32" spans="1:19" ht="12.75" customHeight="1">
      <c r="A32" s="103">
        <v>192</v>
      </c>
      <c r="B32" s="103" t="s">
        <v>113</v>
      </c>
      <c r="C32" s="181">
        <v>10</v>
      </c>
      <c r="D32" s="66">
        <v>123</v>
      </c>
      <c r="E32" s="66">
        <v>79</v>
      </c>
      <c r="F32" s="66">
        <v>58</v>
      </c>
      <c r="G32" s="66">
        <v>53</v>
      </c>
      <c r="H32" s="66">
        <v>43</v>
      </c>
      <c r="I32" s="66">
        <v>31</v>
      </c>
      <c r="J32" s="66">
        <v>23</v>
      </c>
      <c r="K32" s="66">
        <v>14</v>
      </c>
      <c r="L32" s="66">
        <v>8</v>
      </c>
      <c r="M32" s="66">
        <v>8</v>
      </c>
      <c r="N32" s="66">
        <v>6</v>
      </c>
      <c r="O32" s="66">
        <v>8</v>
      </c>
      <c r="P32" s="66">
        <v>0</v>
      </c>
      <c r="Q32" s="66">
        <v>464</v>
      </c>
      <c r="R32" s="39"/>
      <c r="S32" s="178"/>
    </row>
    <row r="33" spans="1:19" ht="12.75" customHeight="1">
      <c r="A33" s="99">
        <v>3</v>
      </c>
      <c r="B33" s="99" t="s">
        <v>129</v>
      </c>
      <c r="C33" s="179">
        <v>200</v>
      </c>
      <c r="D33" s="179">
        <v>1369</v>
      </c>
      <c r="E33" s="179">
        <v>631</v>
      </c>
      <c r="F33" s="179">
        <v>788</v>
      </c>
      <c r="G33" s="179">
        <v>540</v>
      </c>
      <c r="H33" s="179">
        <v>431</v>
      </c>
      <c r="I33" s="179">
        <v>339</v>
      </c>
      <c r="J33" s="180">
        <v>245</v>
      </c>
      <c r="K33" s="180">
        <v>169</v>
      </c>
      <c r="L33" s="180">
        <v>110</v>
      </c>
      <c r="M33" s="180">
        <v>63</v>
      </c>
      <c r="N33" s="180">
        <v>49</v>
      </c>
      <c r="O33" s="179">
        <v>85</v>
      </c>
      <c r="P33" s="179">
        <v>0</v>
      </c>
      <c r="Q33" s="179">
        <v>5019</v>
      </c>
      <c r="R33" s="39"/>
      <c r="S33" s="178"/>
    </row>
    <row r="34" spans="1:19" ht="12.75" customHeight="1">
      <c r="A34" s="103">
        <v>305</v>
      </c>
      <c r="B34" s="103" t="s">
        <v>132</v>
      </c>
      <c r="C34" s="181">
        <v>0</v>
      </c>
      <c r="D34" s="66">
        <v>51</v>
      </c>
      <c r="E34" s="66">
        <v>30</v>
      </c>
      <c r="F34" s="66">
        <v>38</v>
      </c>
      <c r="G34" s="66">
        <v>21</v>
      </c>
      <c r="H34" s="66">
        <v>18</v>
      </c>
      <c r="I34" s="66">
        <v>13</v>
      </c>
      <c r="J34" s="66">
        <v>17</v>
      </c>
      <c r="K34" s="66">
        <v>13</v>
      </c>
      <c r="L34" s="66">
        <v>15</v>
      </c>
      <c r="M34" s="66">
        <v>11</v>
      </c>
      <c r="N34" s="66">
        <v>6</v>
      </c>
      <c r="O34" s="66">
        <v>14</v>
      </c>
      <c r="P34" s="66">
        <v>0</v>
      </c>
      <c r="Q34" s="66">
        <v>247</v>
      </c>
      <c r="R34" s="39"/>
      <c r="S34" s="178"/>
    </row>
    <row r="35" spans="1:19" ht="12.75" customHeight="1">
      <c r="A35" s="103">
        <v>319</v>
      </c>
      <c r="B35" s="103" t="s">
        <v>136</v>
      </c>
      <c r="C35" s="181" t="s">
        <v>450</v>
      </c>
      <c r="D35" s="66">
        <v>33</v>
      </c>
      <c r="E35" s="66">
        <v>11</v>
      </c>
      <c r="F35" s="66">
        <v>30</v>
      </c>
      <c r="G35" s="66">
        <v>23</v>
      </c>
      <c r="H35" s="66">
        <v>18</v>
      </c>
      <c r="I35" s="66">
        <v>31</v>
      </c>
      <c r="J35" s="66">
        <v>25</v>
      </c>
      <c r="K35" s="66">
        <v>15</v>
      </c>
      <c r="L35" s="66" t="s">
        <v>450</v>
      </c>
      <c r="M35" s="66">
        <v>0</v>
      </c>
      <c r="N35" s="66" t="s">
        <v>450</v>
      </c>
      <c r="O35" s="66">
        <v>0</v>
      </c>
      <c r="P35" s="66">
        <v>0</v>
      </c>
      <c r="Q35" s="66">
        <v>192</v>
      </c>
      <c r="R35" s="39"/>
      <c r="S35" s="178"/>
    </row>
    <row r="36" spans="1:19" ht="12.75" customHeight="1">
      <c r="A36" s="103">
        <v>330</v>
      </c>
      <c r="B36" s="103" t="s">
        <v>133</v>
      </c>
      <c r="C36" s="181" t="s">
        <v>450</v>
      </c>
      <c r="D36" s="66">
        <v>35</v>
      </c>
      <c r="E36" s="66">
        <v>17</v>
      </c>
      <c r="F36" s="66">
        <v>18</v>
      </c>
      <c r="G36" s="66">
        <v>28</v>
      </c>
      <c r="H36" s="66">
        <v>17</v>
      </c>
      <c r="I36" s="66">
        <v>11</v>
      </c>
      <c r="J36" s="66">
        <v>5</v>
      </c>
      <c r="K36" s="66" t="s">
        <v>450</v>
      </c>
      <c r="L36" s="66">
        <v>0</v>
      </c>
      <c r="M36" s="66">
        <v>0</v>
      </c>
      <c r="N36" s="66">
        <v>0</v>
      </c>
      <c r="O36" s="66" t="s">
        <v>450</v>
      </c>
      <c r="P36" s="66">
        <v>0</v>
      </c>
      <c r="Q36" s="66">
        <v>137</v>
      </c>
      <c r="R36" s="39"/>
      <c r="S36" s="178"/>
    </row>
    <row r="37" spans="1:19" ht="12.75" customHeight="1">
      <c r="A37" s="103">
        <v>331</v>
      </c>
      <c r="B37" s="103" t="s">
        <v>131</v>
      </c>
      <c r="C37" s="181" t="s">
        <v>450</v>
      </c>
      <c r="D37" s="66">
        <v>74</v>
      </c>
      <c r="E37" s="66">
        <v>29</v>
      </c>
      <c r="F37" s="66">
        <v>38</v>
      </c>
      <c r="G37" s="66">
        <v>24</v>
      </c>
      <c r="H37" s="66">
        <v>22</v>
      </c>
      <c r="I37" s="66">
        <v>14</v>
      </c>
      <c r="J37" s="66" t="s">
        <v>450</v>
      </c>
      <c r="K37" s="66">
        <v>4</v>
      </c>
      <c r="L37" s="66" t="s">
        <v>450</v>
      </c>
      <c r="M37" s="66" t="s">
        <v>450</v>
      </c>
      <c r="N37" s="66" t="s">
        <v>450</v>
      </c>
      <c r="O37" s="66" t="s">
        <v>450</v>
      </c>
      <c r="P37" s="66">
        <v>0</v>
      </c>
      <c r="Q37" s="66">
        <v>220</v>
      </c>
      <c r="R37" s="39"/>
      <c r="S37" s="178"/>
    </row>
    <row r="38" spans="1:19" ht="12.75" customHeight="1">
      <c r="A38" s="103">
        <v>360</v>
      </c>
      <c r="B38" s="103" t="s">
        <v>134</v>
      </c>
      <c r="C38" s="66">
        <v>34</v>
      </c>
      <c r="D38" s="66">
        <v>147</v>
      </c>
      <c r="E38" s="66">
        <v>56</v>
      </c>
      <c r="F38" s="66">
        <v>60</v>
      </c>
      <c r="G38" s="66">
        <v>32</v>
      </c>
      <c r="H38" s="66">
        <v>23</v>
      </c>
      <c r="I38" s="66">
        <v>18</v>
      </c>
      <c r="J38" s="66" t="s">
        <v>450</v>
      </c>
      <c r="K38" s="66" t="s">
        <v>450</v>
      </c>
      <c r="L38" s="66" t="s">
        <v>450</v>
      </c>
      <c r="M38" s="66">
        <v>0</v>
      </c>
      <c r="N38" s="66">
        <v>0</v>
      </c>
      <c r="O38" s="66">
        <v>0</v>
      </c>
      <c r="P38" s="66">
        <v>0</v>
      </c>
      <c r="Q38" s="66">
        <v>385</v>
      </c>
      <c r="R38" s="39"/>
      <c r="S38" s="178"/>
    </row>
    <row r="39" spans="1:19" ht="12.75" customHeight="1">
      <c r="A39" s="103">
        <v>380</v>
      </c>
      <c r="B39" s="103" t="s">
        <v>135</v>
      </c>
      <c r="C39" s="181">
        <v>136</v>
      </c>
      <c r="D39" s="66">
        <v>755</v>
      </c>
      <c r="E39" s="66">
        <v>350</v>
      </c>
      <c r="F39" s="66">
        <v>399</v>
      </c>
      <c r="G39" s="66">
        <v>287</v>
      </c>
      <c r="H39" s="66">
        <v>221</v>
      </c>
      <c r="I39" s="66">
        <v>169</v>
      </c>
      <c r="J39" s="66">
        <v>107</v>
      </c>
      <c r="K39" s="66">
        <v>81</v>
      </c>
      <c r="L39" s="66">
        <v>53</v>
      </c>
      <c r="M39" s="66">
        <v>37</v>
      </c>
      <c r="N39" s="66">
        <v>19</v>
      </c>
      <c r="O39" s="66">
        <v>33</v>
      </c>
      <c r="P39" s="66">
        <v>0</v>
      </c>
      <c r="Q39" s="66">
        <v>2647</v>
      </c>
      <c r="R39" s="39"/>
      <c r="S39" s="178"/>
    </row>
    <row r="40" spans="1:19" ht="12.75" customHeight="1">
      <c r="A40" s="103">
        <v>381</v>
      </c>
      <c r="B40" s="103" t="s">
        <v>130</v>
      </c>
      <c r="C40" s="181">
        <v>5</v>
      </c>
      <c r="D40" s="66">
        <v>173</v>
      </c>
      <c r="E40" s="66">
        <v>94</v>
      </c>
      <c r="F40" s="66">
        <v>128</v>
      </c>
      <c r="G40" s="66">
        <v>74</v>
      </c>
      <c r="H40" s="66">
        <v>57</v>
      </c>
      <c r="I40" s="66">
        <v>52</v>
      </c>
      <c r="J40" s="66">
        <v>46</v>
      </c>
      <c r="K40" s="66">
        <v>35</v>
      </c>
      <c r="L40" s="66">
        <v>24</v>
      </c>
      <c r="M40" s="66">
        <v>11</v>
      </c>
      <c r="N40" s="66">
        <v>18</v>
      </c>
      <c r="O40" s="66">
        <v>29</v>
      </c>
      <c r="P40" s="66">
        <v>0</v>
      </c>
      <c r="Q40" s="66">
        <v>746</v>
      </c>
      <c r="R40" s="39"/>
      <c r="S40" s="178"/>
    </row>
    <row r="41" spans="1:19" ht="12.75" customHeight="1">
      <c r="A41" s="103">
        <v>382</v>
      </c>
      <c r="B41" s="103" t="s">
        <v>137</v>
      </c>
      <c r="C41" s="181">
        <v>19</v>
      </c>
      <c r="D41" s="66">
        <v>102</v>
      </c>
      <c r="E41" s="66">
        <v>46</v>
      </c>
      <c r="F41" s="66">
        <v>78</v>
      </c>
      <c r="G41" s="66">
        <v>51</v>
      </c>
      <c r="H41" s="66">
        <v>55</v>
      </c>
      <c r="I41" s="66">
        <v>32</v>
      </c>
      <c r="J41" s="66">
        <v>28</v>
      </c>
      <c r="K41" s="66">
        <v>18</v>
      </c>
      <c r="L41" s="66">
        <v>11</v>
      </c>
      <c r="M41" s="66" t="s">
        <v>450</v>
      </c>
      <c r="N41" s="66" t="s">
        <v>450</v>
      </c>
      <c r="O41" s="66" t="s">
        <v>450</v>
      </c>
      <c r="P41" s="66">
        <v>0</v>
      </c>
      <c r="Q41" s="66">
        <v>451</v>
      </c>
      <c r="R41" s="39"/>
      <c r="S41" s="178"/>
    </row>
    <row r="42" spans="1:19" ht="12.75" customHeight="1">
      <c r="A42" s="99">
        <v>4</v>
      </c>
      <c r="B42" s="99" t="s">
        <v>138</v>
      </c>
      <c r="C42" s="179">
        <v>173</v>
      </c>
      <c r="D42" s="179">
        <v>1098</v>
      </c>
      <c r="E42" s="179">
        <v>639</v>
      </c>
      <c r="F42" s="179">
        <v>649</v>
      </c>
      <c r="G42" s="179">
        <v>475</v>
      </c>
      <c r="H42" s="179">
        <v>433</v>
      </c>
      <c r="I42" s="179">
        <v>278</v>
      </c>
      <c r="J42" s="180">
        <v>190</v>
      </c>
      <c r="K42" s="180">
        <v>108</v>
      </c>
      <c r="L42" s="180">
        <v>69</v>
      </c>
      <c r="M42" s="180">
        <v>44</v>
      </c>
      <c r="N42" s="180">
        <v>38</v>
      </c>
      <c r="O42" s="179">
        <v>82</v>
      </c>
      <c r="P42" s="179">
        <v>8</v>
      </c>
      <c r="Q42" s="179">
        <v>4284</v>
      </c>
      <c r="R42" s="39"/>
      <c r="S42" s="178"/>
    </row>
    <row r="43" spans="1:19" ht="12.75" customHeight="1">
      <c r="A43" s="103">
        <v>428</v>
      </c>
      <c r="B43" s="103" t="s">
        <v>147</v>
      </c>
      <c r="C43" s="181">
        <v>46</v>
      </c>
      <c r="D43" s="66">
        <v>52</v>
      </c>
      <c r="E43" s="66">
        <v>47</v>
      </c>
      <c r="F43" s="66">
        <v>5</v>
      </c>
      <c r="G43" s="66" t="s">
        <v>450</v>
      </c>
      <c r="H43" s="66" t="s">
        <v>450</v>
      </c>
      <c r="I43" s="66">
        <v>0</v>
      </c>
      <c r="J43" s="66">
        <v>0</v>
      </c>
      <c r="K43" s="66" t="s">
        <v>450</v>
      </c>
      <c r="L43" s="66">
        <v>0</v>
      </c>
      <c r="M43" s="66">
        <v>0</v>
      </c>
      <c r="N43" s="66">
        <v>0</v>
      </c>
      <c r="O43" s="66">
        <v>0</v>
      </c>
      <c r="P43" s="66" t="s">
        <v>450</v>
      </c>
      <c r="Q43" s="66">
        <v>157</v>
      </c>
      <c r="R43" s="39"/>
      <c r="S43" s="178"/>
    </row>
    <row r="44" spans="1:19" ht="12.75" customHeight="1">
      <c r="A44" s="103">
        <v>461</v>
      </c>
      <c r="B44" s="103" t="s">
        <v>141</v>
      </c>
      <c r="C44" s="66">
        <v>0</v>
      </c>
      <c r="D44" s="66">
        <v>42</v>
      </c>
      <c r="E44" s="66">
        <v>25</v>
      </c>
      <c r="F44" s="66">
        <v>31</v>
      </c>
      <c r="G44" s="66" t="s">
        <v>450</v>
      </c>
      <c r="H44" s="66" t="s">
        <v>450</v>
      </c>
      <c r="I44" s="66">
        <v>7</v>
      </c>
      <c r="J44" s="66">
        <v>6</v>
      </c>
      <c r="K44" s="66">
        <v>6</v>
      </c>
      <c r="L44" s="66" t="s">
        <v>450</v>
      </c>
      <c r="M44" s="66" t="s">
        <v>450</v>
      </c>
      <c r="N44" s="66">
        <v>0</v>
      </c>
      <c r="O44" s="66" t="s">
        <v>450</v>
      </c>
      <c r="P44" s="66">
        <v>0</v>
      </c>
      <c r="Q44" s="66">
        <v>165</v>
      </c>
      <c r="R44" s="39"/>
      <c r="S44" s="178"/>
    </row>
    <row r="45" spans="1:19" ht="12.75" customHeight="1">
      <c r="A45" s="103">
        <v>480</v>
      </c>
      <c r="B45" s="103" t="s">
        <v>143</v>
      </c>
      <c r="C45" s="181">
        <v>9</v>
      </c>
      <c r="D45" s="66">
        <v>181</v>
      </c>
      <c r="E45" s="66">
        <v>137</v>
      </c>
      <c r="F45" s="66">
        <v>142</v>
      </c>
      <c r="G45" s="66">
        <v>119</v>
      </c>
      <c r="H45" s="66">
        <v>110</v>
      </c>
      <c r="I45" s="66">
        <v>71</v>
      </c>
      <c r="J45" s="66">
        <v>53</v>
      </c>
      <c r="K45" s="66">
        <v>27</v>
      </c>
      <c r="L45" s="66">
        <v>13</v>
      </c>
      <c r="M45" s="66">
        <v>5</v>
      </c>
      <c r="N45" s="66">
        <v>7</v>
      </c>
      <c r="O45" s="66">
        <v>9</v>
      </c>
      <c r="P45" s="66" t="s">
        <v>450</v>
      </c>
      <c r="Q45" s="66">
        <v>888</v>
      </c>
      <c r="R45" s="39"/>
      <c r="S45" s="178"/>
    </row>
    <row r="46" spans="1:19" ht="12.75" customHeight="1">
      <c r="A46" s="103">
        <v>481</v>
      </c>
      <c r="B46" s="103" t="s">
        <v>144</v>
      </c>
      <c r="C46" s="181" t="s">
        <v>450</v>
      </c>
      <c r="D46" s="66">
        <v>66</v>
      </c>
      <c r="E46" s="66">
        <v>31</v>
      </c>
      <c r="F46" s="66">
        <v>43</v>
      </c>
      <c r="G46" s="66">
        <v>25</v>
      </c>
      <c r="H46" s="66">
        <v>37</v>
      </c>
      <c r="I46" s="66">
        <v>12</v>
      </c>
      <c r="J46" s="66">
        <v>11</v>
      </c>
      <c r="K46" s="66" t="s">
        <v>450</v>
      </c>
      <c r="L46" s="66" t="s">
        <v>450</v>
      </c>
      <c r="M46" s="66" t="s">
        <v>450</v>
      </c>
      <c r="N46" s="66">
        <v>0</v>
      </c>
      <c r="O46" s="66">
        <v>0</v>
      </c>
      <c r="P46" s="66">
        <v>0</v>
      </c>
      <c r="Q46" s="66">
        <v>240</v>
      </c>
      <c r="R46" s="39"/>
      <c r="S46" s="178"/>
    </row>
    <row r="47" spans="1:19" ht="12.75" customHeight="1">
      <c r="A47" s="103">
        <v>482</v>
      </c>
      <c r="B47" s="103" t="s">
        <v>140</v>
      </c>
      <c r="C47" s="66" t="s">
        <v>450</v>
      </c>
      <c r="D47" s="66">
        <v>92</v>
      </c>
      <c r="E47" s="66">
        <v>60</v>
      </c>
      <c r="F47" s="66">
        <v>53</v>
      </c>
      <c r="G47" s="66">
        <v>35</v>
      </c>
      <c r="H47" s="66">
        <v>33</v>
      </c>
      <c r="I47" s="66">
        <v>14</v>
      </c>
      <c r="J47" s="66">
        <v>10</v>
      </c>
      <c r="K47" s="66">
        <v>7</v>
      </c>
      <c r="L47" s="66" t="s">
        <v>450</v>
      </c>
      <c r="M47" s="66">
        <v>0</v>
      </c>
      <c r="N47" s="66" t="s">
        <v>450</v>
      </c>
      <c r="O47" s="66">
        <v>0</v>
      </c>
      <c r="P47" s="66">
        <v>0</v>
      </c>
      <c r="Q47" s="66">
        <v>309</v>
      </c>
      <c r="R47" s="39"/>
      <c r="S47" s="178"/>
    </row>
    <row r="48" spans="1:19" ht="12.75" customHeight="1">
      <c r="A48" s="103">
        <v>483</v>
      </c>
      <c r="B48" s="103" t="s">
        <v>142</v>
      </c>
      <c r="C48" s="181">
        <v>35</v>
      </c>
      <c r="D48" s="66">
        <v>69</v>
      </c>
      <c r="E48" s="66">
        <v>97</v>
      </c>
      <c r="F48" s="66">
        <v>104</v>
      </c>
      <c r="G48" s="66">
        <v>87</v>
      </c>
      <c r="H48" s="66">
        <v>74</v>
      </c>
      <c r="I48" s="66">
        <v>54</v>
      </c>
      <c r="J48" s="66">
        <v>30</v>
      </c>
      <c r="K48" s="66" t="s">
        <v>450</v>
      </c>
      <c r="L48" s="66" t="s">
        <v>450</v>
      </c>
      <c r="M48" s="66">
        <v>0</v>
      </c>
      <c r="N48" s="66" t="s">
        <v>450</v>
      </c>
      <c r="O48" s="66">
        <v>0</v>
      </c>
      <c r="P48" s="66">
        <v>0</v>
      </c>
      <c r="Q48" s="66">
        <v>559</v>
      </c>
      <c r="R48" s="39"/>
      <c r="S48" s="178"/>
    </row>
    <row r="49" spans="1:19" ht="12.75" customHeight="1">
      <c r="A49" s="103">
        <v>484</v>
      </c>
      <c r="B49" s="103" t="s">
        <v>139</v>
      </c>
      <c r="C49" s="181">
        <v>57</v>
      </c>
      <c r="D49" s="66">
        <v>456</v>
      </c>
      <c r="E49" s="66">
        <v>185</v>
      </c>
      <c r="F49" s="66">
        <v>181</v>
      </c>
      <c r="G49" s="66">
        <v>109</v>
      </c>
      <c r="H49" s="66">
        <v>80</v>
      </c>
      <c r="I49" s="66">
        <v>57</v>
      </c>
      <c r="J49" s="66">
        <v>49</v>
      </c>
      <c r="K49" s="66">
        <v>30</v>
      </c>
      <c r="L49" s="66">
        <v>36</v>
      </c>
      <c r="M49" s="66">
        <v>25</v>
      </c>
      <c r="N49" s="66">
        <v>22</v>
      </c>
      <c r="O49" s="66">
        <v>57</v>
      </c>
      <c r="P49" s="66">
        <v>0</v>
      </c>
      <c r="Q49" s="66">
        <v>1344</v>
      </c>
      <c r="R49" s="39"/>
      <c r="S49" s="178"/>
    </row>
    <row r="50" spans="1:19" ht="12.75" customHeight="1">
      <c r="A50" s="103">
        <v>486</v>
      </c>
      <c r="B50" s="103" t="s">
        <v>145</v>
      </c>
      <c r="C50" s="181" t="s">
        <v>450</v>
      </c>
      <c r="D50" s="66">
        <v>73</v>
      </c>
      <c r="E50" s="66">
        <v>44</v>
      </c>
      <c r="F50" s="66">
        <v>62</v>
      </c>
      <c r="G50" s="66">
        <v>51</v>
      </c>
      <c r="H50" s="66">
        <v>52</v>
      </c>
      <c r="I50" s="66">
        <v>49</v>
      </c>
      <c r="J50" s="66">
        <v>25</v>
      </c>
      <c r="K50" s="66">
        <v>14</v>
      </c>
      <c r="L50" s="66">
        <v>7</v>
      </c>
      <c r="M50" s="66">
        <v>7</v>
      </c>
      <c r="N50" s="66" t="s">
        <v>450</v>
      </c>
      <c r="O50" s="66">
        <v>12</v>
      </c>
      <c r="P50" s="66" t="s">
        <v>450</v>
      </c>
      <c r="Q50" s="66">
        <v>407</v>
      </c>
      <c r="R50" s="39"/>
      <c r="S50" s="178"/>
    </row>
    <row r="51" spans="1:19" ht="12.75" customHeight="1">
      <c r="A51" s="103">
        <v>488</v>
      </c>
      <c r="B51" s="103" t="s">
        <v>146</v>
      </c>
      <c r="C51" s="181">
        <v>18</v>
      </c>
      <c r="D51" s="66">
        <v>67</v>
      </c>
      <c r="E51" s="66">
        <v>13</v>
      </c>
      <c r="F51" s="66">
        <v>28</v>
      </c>
      <c r="G51" s="66">
        <v>24</v>
      </c>
      <c r="H51" s="66">
        <v>27</v>
      </c>
      <c r="I51" s="66">
        <v>14</v>
      </c>
      <c r="J51" s="66">
        <v>6</v>
      </c>
      <c r="K51" s="66">
        <v>6</v>
      </c>
      <c r="L51" s="66">
        <v>6</v>
      </c>
      <c r="M51" s="66" t="s">
        <v>450</v>
      </c>
      <c r="N51" s="66" t="s">
        <v>450</v>
      </c>
      <c r="O51" s="66" t="s">
        <v>450</v>
      </c>
      <c r="P51" s="66">
        <v>0</v>
      </c>
      <c r="Q51" s="66">
        <v>216</v>
      </c>
      <c r="R51" s="39"/>
      <c r="S51" s="178"/>
    </row>
    <row r="52" spans="1:19" ht="12.75" customHeight="1">
      <c r="A52" s="99">
        <v>5</v>
      </c>
      <c r="B52" s="99" t="s">
        <v>148</v>
      </c>
      <c r="C52" s="179">
        <v>1255</v>
      </c>
      <c r="D52" s="179">
        <v>1214</v>
      </c>
      <c r="E52" s="179">
        <v>665</v>
      </c>
      <c r="F52" s="179">
        <v>790</v>
      </c>
      <c r="G52" s="179">
        <v>593</v>
      </c>
      <c r="H52" s="179">
        <v>397</v>
      </c>
      <c r="I52" s="179">
        <v>296</v>
      </c>
      <c r="J52" s="180">
        <v>217</v>
      </c>
      <c r="K52" s="180">
        <v>179</v>
      </c>
      <c r="L52" s="180">
        <v>98</v>
      </c>
      <c r="M52" s="180">
        <v>65</v>
      </c>
      <c r="N52" s="180">
        <v>29</v>
      </c>
      <c r="O52" s="179">
        <v>69</v>
      </c>
      <c r="P52" s="179">
        <v>19</v>
      </c>
      <c r="Q52" s="179">
        <v>5886</v>
      </c>
      <c r="R52" s="39"/>
      <c r="S52" s="178"/>
    </row>
    <row r="53" spans="1:19" ht="12.75" customHeight="1">
      <c r="A53" s="103">
        <v>509</v>
      </c>
      <c r="B53" s="103" t="s">
        <v>161</v>
      </c>
      <c r="C53" s="181">
        <v>95</v>
      </c>
      <c r="D53" s="66">
        <v>0</v>
      </c>
      <c r="E53" s="66">
        <v>0</v>
      </c>
      <c r="F53" s="66">
        <v>0</v>
      </c>
      <c r="G53" s="66">
        <v>0</v>
      </c>
      <c r="H53" s="66">
        <v>0</v>
      </c>
      <c r="I53" s="66">
        <v>0</v>
      </c>
      <c r="J53" s="66">
        <v>0</v>
      </c>
      <c r="K53" s="66">
        <v>0</v>
      </c>
      <c r="L53" s="66">
        <v>0</v>
      </c>
      <c r="M53" s="66">
        <v>0</v>
      </c>
      <c r="N53" s="66">
        <v>0</v>
      </c>
      <c r="O53" s="66">
        <v>0</v>
      </c>
      <c r="P53" s="66">
        <v>0</v>
      </c>
      <c r="Q53" s="66">
        <v>95</v>
      </c>
      <c r="R53" s="39"/>
      <c r="S53" s="178"/>
    </row>
    <row r="54" spans="1:19" ht="12.75" customHeight="1">
      <c r="A54" s="103">
        <v>512</v>
      </c>
      <c r="B54" s="103" t="s">
        <v>159</v>
      </c>
      <c r="C54" s="181">
        <v>72</v>
      </c>
      <c r="D54" s="66" t="s">
        <v>450</v>
      </c>
      <c r="E54" s="66">
        <v>0</v>
      </c>
      <c r="F54" s="66">
        <v>0</v>
      </c>
      <c r="G54" s="66">
        <v>0</v>
      </c>
      <c r="H54" s="66">
        <v>0</v>
      </c>
      <c r="I54" s="66">
        <v>0</v>
      </c>
      <c r="J54" s="66">
        <v>0</v>
      </c>
      <c r="K54" s="66">
        <v>0</v>
      </c>
      <c r="L54" s="66">
        <v>0</v>
      </c>
      <c r="M54" s="66">
        <v>0</v>
      </c>
      <c r="N54" s="66">
        <v>0</v>
      </c>
      <c r="O54" s="66">
        <v>0</v>
      </c>
      <c r="P54" s="66" t="s">
        <v>450</v>
      </c>
      <c r="Q54" s="66">
        <v>81</v>
      </c>
      <c r="R54" s="39"/>
      <c r="S54" s="178"/>
    </row>
    <row r="55" spans="1:19" ht="12.75" customHeight="1">
      <c r="A55" s="103">
        <v>513</v>
      </c>
      <c r="B55" s="103" t="s">
        <v>151</v>
      </c>
      <c r="C55" s="66" t="s">
        <v>450</v>
      </c>
      <c r="D55" s="66" t="s">
        <v>450</v>
      </c>
      <c r="E55" s="66">
        <v>0</v>
      </c>
      <c r="F55" s="66" t="s">
        <v>450</v>
      </c>
      <c r="G55" s="66">
        <v>0</v>
      </c>
      <c r="H55" s="66">
        <v>0</v>
      </c>
      <c r="I55" s="66">
        <v>0</v>
      </c>
      <c r="J55" s="66">
        <v>0</v>
      </c>
      <c r="K55" s="66">
        <v>0</v>
      </c>
      <c r="L55" s="66">
        <v>0</v>
      </c>
      <c r="M55" s="66">
        <v>0</v>
      </c>
      <c r="N55" s="66">
        <v>0</v>
      </c>
      <c r="O55" s="66">
        <v>0</v>
      </c>
      <c r="P55" s="66">
        <v>0</v>
      </c>
      <c r="Q55" s="66">
        <v>207</v>
      </c>
      <c r="R55" s="39"/>
      <c r="S55" s="178"/>
    </row>
    <row r="56" spans="1:19" ht="12.75" customHeight="1">
      <c r="A56" s="103">
        <v>560</v>
      </c>
      <c r="B56" s="103" t="s">
        <v>149</v>
      </c>
      <c r="C56" s="181">
        <v>67</v>
      </c>
      <c r="D56" s="66">
        <v>27</v>
      </c>
      <c r="E56" s="66" t="s">
        <v>450</v>
      </c>
      <c r="F56" s="66" t="s">
        <v>450</v>
      </c>
      <c r="G56" s="66">
        <v>0</v>
      </c>
      <c r="H56" s="66">
        <v>0</v>
      </c>
      <c r="I56" s="66">
        <v>0</v>
      </c>
      <c r="J56" s="66">
        <v>0</v>
      </c>
      <c r="K56" s="66">
        <v>0</v>
      </c>
      <c r="L56" s="66">
        <v>0</v>
      </c>
      <c r="M56" s="66">
        <v>0</v>
      </c>
      <c r="N56" s="66">
        <v>0</v>
      </c>
      <c r="O56" s="66">
        <v>0</v>
      </c>
      <c r="P56" s="66" t="s">
        <v>450</v>
      </c>
      <c r="Q56" s="66">
        <v>107</v>
      </c>
      <c r="R56" s="39"/>
      <c r="S56" s="178"/>
    </row>
    <row r="57" spans="1:19" ht="12.75" customHeight="1">
      <c r="A57" s="103">
        <v>561</v>
      </c>
      <c r="B57" s="103" t="s">
        <v>160</v>
      </c>
      <c r="C57" s="181">
        <v>180</v>
      </c>
      <c r="D57" s="66">
        <v>0</v>
      </c>
      <c r="E57" s="66" t="s">
        <v>450</v>
      </c>
      <c r="F57" s="66">
        <v>0</v>
      </c>
      <c r="G57" s="66">
        <v>0</v>
      </c>
      <c r="H57" s="66">
        <v>0</v>
      </c>
      <c r="I57" s="66">
        <v>0</v>
      </c>
      <c r="J57" s="66">
        <v>0</v>
      </c>
      <c r="K57" s="66">
        <v>0</v>
      </c>
      <c r="L57" s="66">
        <v>0</v>
      </c>
      <c r="M57" s="66">
        <v>0</v>
      </c>
      <c r="N57" s="66">
        <v>0</v>
      </c>
      <c r="O57" s="66">
        <v>0</v>
      </c>
      <c r="P57" s="66" t="s">
        <v>450</v>
      </c>
      <c r="Q57" s="66">
        <v>191</v>
      </c>
      <c r="R57" s="39"/>
      <c r="S57" s="178"/>
    </row>
    <row r="58" spans="1:19" ht="12.75" customHeight="1">
      <c r="A58" s="103">
        <v>562</v>
      </c>
      <c r="B58" s="103" t="s">
        <v>150</v>
      </c>
      <c r="C58" s="181">
        <v>472</v>
      </c>
      <c r="D58" s="66">
        <v>0</v>
      </c>
      <c r="E58" s="66">
        <v>0</v>
      </c>
      <c r="F58" s="66">
        <v>0</v>
      </c>
      <c r="G58" s="66">
        <v>0</v>
      </c>
      <c r="H58" s="66">
        <v>0</v>
      </c>
      <c r="I58" s="66">
        <v>0</v>
      </c>
      <c r="J58" s="66">
        <v>0</v>
      </c>
      <c r="K58" s="66">
        <v>0</v>
      </c>
      <c r="L58" s="66">
        <v>0</v>
      </c>
      <c r="M58" s="66">
        <v>0</v>
      </c>
      <c r="N58" s="66">
        <v>0</v>
      </c>
      <c r="O58" s="66">
        <v>0</v>
      </c>
      <c r="P58" s="66">
        <v>0</v>
      </c>
      <c r="Q58" s="66">
        <v>472</v>
      </c>
      <c r="R58" s="39"/>
      <c r="S58" s="178"/>
    </row>
    <row r="59" spans="1:19" ht="12.75" customHeight="1">
      <c r="A59" s="103">
        <v>563</v>
      </c>
      <c r="B59" s="103" t="s">
        <v>158</v>
      </c>
      <c r="C59" s="181" t="s">
        <v>450</v>
      </c>
      <c r="D59" s="66">
        <v>34</v>
      </c>
      <c r="E59" s="66">
        <v>35</v>
      </c>
      <c r="F59" s="66">
        <v>34</v>
      </c>
      <c r="G59" s="66">
        <v>21</v>
      </c>
      <c r="H59" s="66">
        <v>16</v>
      </c>
      <c r="I59" s="66">
        <v>11</v>
      </c>
      <c r="J59" s="66">
        <v>11</v>
      </c>
      <c r="K59" s="66">
        <v>11</v>
      </c>
      <c r="L59" s="66">
        <v>6</v>
      </c>
      <c r="M59" s="66" t="s">
        <v>450</v>
      </c>
      <c r="N59" s="66" t="s">
        <v>450</v>
      </c>
      <c r="O59" s="66" t="s">
        <v>450</v>
      </c>
      <c r="P59" s="66" t="s">
        <v>450</v>
      </c>
      <c r="Q59" s="66">
        <v>188</v>
      </c>
      <c r="R59" s="39"/>
      <c r="S59" s="178"/>
    </row>
    <row r="60" spans="1:19" ht="12.75" customHeight="1">
      <c r="A60" s="103">
        <v>580</v>
      </c>
      <c r="B60" s="103" t="s">
        <v>152</v>
      </c>
      <c r="C60" s="181">
        <v>114</v>
      </c>
      <c r="D60" s="66">
        <v>301</v>
      </c>
      <c r="E60" s="66">
        <v>145</v>
      </c>
      <c r="F60" s="66">
        <v>117</v>
      </c>
      <c r="G60" s="66">
        <v>65</v>
      </c>
      <c r="H60" s="66">
        <v>40</v>
      </c>
      <c r="I60" s="66">
        <v>24</v>
      </c>
      <c r="J60" s="66">
        <v>18</v>
      </c>
      <c r="K60" s="66">
        <v>14</v>
      </c>
      <c r="L60" s="66">
        <v>11</v>
      </c>
      <c r="M60" s="66">
        <v>16</v>
      </c>
      <c r="N60" s="66">
        <v>6</v>
      </c>
      <c r="O60" s="66">
        <v>7</v>
      </c>
      <c r="P60" s="66">
        <v>0</v>
      </c>
      <c r="Q60" s="66">
        <v>878</v>
      </c>
      <c r="R60" s="39"/>
      <c r="S60" s="178"/>
    </row>
    <row r="61" spans="1:19" ht="12.75" customHeight="1">
      <c r="A61" s="103">
        <v>581</v>
      </c>
      <c r="B61" s="103" t="s">
        <v>155</v>
      </c>
      <c r="C61" s="181">
        <v>0</v>
      </c>
      <c r="D61" s="66">
        <v>463</v>
      </c>
      <c r="E61" s="66">
        <v>260</v>
      </c>
      <c r="F61" s="66">
        <v>350</v>
      </c>
      <c r="G61" s="66">
        <v>254</v>
      </c>
      <c r="H61" s="66">
        <v>185</v>
      </c>
      <c r="I61" s="66">
        <v>141</v>
      </c>
      <c r="J61" s="66">
        <v>116</v>
      </c>
      <c r="K61" s="66">
        <v>81</v>
      </c>
      <c r="L61" s="66">
        <v>48</v>
      </c>
      <c r="M61" s="66">
        <v>38</v>
      </c>
      <c r="N61" s="66">
        <v>14</v>
      </c>
      <c r="O61" s="66">
        <v>50</v>
      </c>
      <c r="P61" s="66">
        <v>0</v>
      </c>
      <c r="Q61" s="66">
        <v>2000</v>
      </c>
      <c r="R61" s="39"/>
      <c r="S61" s="178"/>
    </row>
    <row r="62" spans="1:19" ht="12.75" customHeight="1">
      <c r="A62" s="103">
        <v>582</v>
      </c>
      <c r="B62" s="103" t="s">
        <v>156</v>
      </c>
      <c r="C62" s="181">
        <v>0</v>
      </c>
      <c r="D62" s="66">
        <v>43</v>
      </c>
      <c r="E62" s="66">
        <v>28</v>
      </c>
      <c r="F62" s="66">
        <v>37</v>
      </c>
      <c r="G62" s="66">
        <v>31</v>
      </c>
      <c r="H62" s="66">
        <v>21</v>
      </c>
      <c r="I62" s="66">
        <v>17</v>
      </c>
      <c r="J62" s="66">
        <v>10</v>
      </c>
      <c r="K62" s="66">
        <v>15</v>
      </c>
      <c r="L62" s="66" t="s">
        <v>450</v>
      </c>
      <c r="M62" s="66" t="s">
        <v>450</v>
      </c>
      <c r="N62" s="66" t="s">
        <v>450</v>
      </c>
      <c r="O62" s="66" t="s">
        <v>450</v>
      </c>
      <c r="P62" s="66">
        <v>0</v>
      </c>
      <c r="Q62" s="66">
        <v>212</v>
      </c>
      <c r="R62" s="39"/>
      <c r="S62" s="178"/>
    </row>
    <row r="63" spans="1:19" ht="12.75" customHeight="1">
      <c r="A63" s="103">
        <v>583</v>
      </c>
      <c r="B63" s="103" t="s">
        <v>154</v>
      </c>
      <c r="C63" s="181">
        <v>31</v>
      </c>
      <c r="D63" s="66">
        <v>189</v>
      </c>
      <c r="E63" s="66">
        <v>98</v>
      </c>
      <c r="F63" s="66">
        <v>140</v>
      </c>
      <c r="G63" s="66">
        <v>109</v>
      </c>
      <c r="H63" s="66">
        <v>74</v>
      </c>
      <c r="I63" s="66">
        <v>61</v>
      </c>
      <c r="J63" s="66">
        <v>38</v>
      </c>
      <c r="K63" s="66">
        <v>36</v>
      </c>
      <c r="L63" s="66">
        <v>15</v>
      </c>
      <c r="M63" s="66" t="s">
        <v>450</v>
      </c>
      <c r="N63" s="66" t="s">
        <v>450</v>
      </c>
      <c r="O63" s="66">
        <v>0</v>
      </c>
      <c r="P63" s="66">
        <v>0</v>
      </c>
      <c r="Q63" s="66">
        <v>797</v>
      </c>
      <c r="R63" s="39"/>
      <c r="S63" s="178"/>
    </row>
    <row r="64" spans="1:19" ht="12.75" customHeight="1">
      <c r="A64" s="103">
        <v>584</v>
      </c>
      <c r="B64" s="103" t="s">
        <v>157</v>
      </c>
      <c r="C64" s="181">
        <v>9</v>
      </c>
      <c r="D64" s="66">
        <v>33</v>
      </c>
      <c r="E64" s="66">
        <v>33</v>
      </c>
      <c r="F64" s="66" t="s">
        <v>450</v>
      </c>
      <c r="G64" s="66">
        <v>26</v>
      </c>
      <c r="H64" s="66">
        <v>14</v>
      </c>
      <c r="I64" s="66">
        <v>12</v>
      </c>
      <c r="J64" s="66">
        <v>9</v>
      </c>
      <c r="K64" s="66">
        <v>8</v>
      </c>
      <c r="L64" s="66" t="s">
        <v>450</v>
      </c>
      <c r="M64" s="66" t="s">
        <v>450</v>
      </c>
      <c r="N64" s="66" t="s">
        <v>450</v>
      </c>
      <c r="O64" s="66">
        <v>7</v>
      </c>
      <c r="P64" s="66">
        <v>0</v>
      </c>
      <c r="Q64" s="66">
        <v>185</v>
      </c>
      <c r="R64" s="39"/>
      <c r="S64" s="178"/>
    </row>
    <row r="65" spans="1:19" ht="12.75" customHeight="1">
      <c r="A65" s="103">
        <v>586</v>
      </c>
      <c r="B65" s="103" t="s">
        <v>153</v>
      </c>
      <c r="C65" s="181">
        <v>15</v>
      </c>
      <c r="D65" s="66">
        <v>122</v>
      </c>
      <c r="E65" s="66">
        <v>52</v>
      </c>
      <c r="F65" s="66">
        <v>87</v>
      </c>
      <c r="G65" s="66">
        <v>88</v>
      </c>
      <c r="H65" s="66">
        <v>48</v>
      </c>
      <c r="I65" s="66">
        <v>30</v>
      </c>
      <c r="J65" s="66">
        <v>15</v>
      </c>
      <c r="K65" s="66">
        <v>14</v>
      </c>
      <c r="L65" s="66">
        <v>9</v>
      </c>
      <c r="M65" s="66" t="s">
        <v>450</v>
      </c>
      <c r="N65" s="66" t="s">
        <v>450</v>
      </c>
      <c r="O65" s="66">
        <v>0</v>
      </c>
      <c r="P65" s="66" t="s">
        <v>450</v>
      </c>
      <c r="Q65" s="66">
        <v>485</v>
      </c>
      <c r="R65" s="39"/>
      <c r="S65" s="178"/>
    </row>
    <row r="66" spans="1:19" ht="12.75" customHeight="1">
      <c r="A66" s="99">
        <v>6</v>
      </c>
      <c r="B66" s="99" t="s">
        <v>162</v>
      </c>
      <c r="C66" s="179">
        <v>26</v>
      </c>
      <c r="D66" s="179">
        <v>1252</v>
      </c>
      <c r="E66" s="179">
        <v>750</v>
      </c>
      <c r="F66" s="179">
        <v>1038</v>
      </c>
      <c r="G66" s="179">
        <v>694</v>
      </c>
      <c r="H66" s="179">
        <v>479</v>
      </c>
      <c r="I66" s="179">
        <v>317</v>
      </c>
      <c r="J66" s="180">
        <v>200</v>
      </c>
      <c r="K66" s="180">
        <v>115</v>
      </c>
      <c r="L66" s="180">
        <v>65</v>
      </c>
      <c r="M66" s="180">
        <v>38</v>
      </c>
      <c r="N66" s="180">
        <v>25</v>
      </c>
      <c r="O66" s="179">
        <v>44</v>
      </c>
      <c r="P66" s="179">
        <v>8</v>
      </c>
      <c r="Q66" s="179">
        <v>5051</v>
      </c>
      <c r="R66" s="39"/>
      <c r="S66" s="178"/>
    </row>
    <row r="67" spans="1:19" ht="12.75" customHeight="1">
      <c r="A67" s="103">
        <v>604</v>
      </c>
      <c r="B67" s="103" t="s">
        <v>163</v>
      </c>
      <c r="C67" s="181">
        <v>0</v>
      </c>
      <c r="D67" s="66">
        <v>13</v>
      </c>
      <c r="E67" s="66" t="s">
        <v>450</v>
      </c>
      <c r="F67" s="66">
        <v>31</v>
      </c>
      <c r="G67" s="66">
        <v>12</v>
      </c>
      <c r="H67" s="66">
        <v>4</v>
      </c>
      <c r="I67" s="66" t="s">
        <v>450</v>
      </c>
      <c r="J67" s="66" t="s">
        <v>450</v>
      </c>
      <c r="K67" s="66" t="s">
        <v>450</v>
      </c>
      <c r="L67" s="66" t="s">
        <v>450</v>
      </c>
      <c r="M67" s="66">
        <v>0</v>
      </c>
      <c r="N67" s="66">
        <v>0</v>
      </c>
      <c r="O67" s="66">
        <v>0</v>
      </c>
      <c r="P67" s="66">
        <v>0</v>
      </c>
      <c r="Q67" s="66">
        <v>86</v>
      </c>
      <c r="R67" s="39"/>
      <c r="S67" s="178"/>
    </row>
    <row r="68" spans="1:19" ht="12.75" customHeight="1">
      <c r="A68" s="103">
        <v>617</v>
      </c>
      <c r="B68" s="103" t="s">
        <v>166</v>
      </c>
      <c r="C68" s="181">
        <v>0</v>
      </c>
      <c r="D68" s="66">
        <v>39</v>
      </c>
      <c r="E68" s="66">
        <v>30</v>
      </c>
      <c r="F68" s="66">
        <v>31</v>
      </c>
      <c r="G68" s="66">
        <v>19</v>
      </c>
      <c r="H68" s="66">
        <v>14</v>
      </c>
      <c r="I68" s="66">
        <v>11</v>
      </c>
      <c r="J68" s="66" t="s">
        <v>450</v>
      </c>
      <c r="K68" s="66">
        <v>0</v>
      </c>
      <c r="L68" s="66">
        <v>0</v>
      </c>
      <c r="M68" s="66" t="s">
        <v>450</v>
      </c>
      <c r="N68" s="66" t="s">
        <v>450</v>
      </c>
      <c r="O68" s="66">
        <v>0</v>
      </c>
      <c r="P68" s="66">
        <v>0</v>
      </c>
      <c r="Q68" s="66">
        <v>153</v>
      </c>
      <c r="R68" s="39"/>
      <c r="S68" s="178"/>
    </row>
    <row r="69" spans="1:19" ht="12.75" customHeight="1">
      <c r="A69" s="103">
        <v>642</v>
      </c>
      <c r="B69" s="103" t="s">
        <v>169</v>
      </c>
      <c r="C69" s="181">
        <v>0</v>
      </c>
      <c r="D69" s="66">
        <v>21</v>
      </c>
      <c r="E69" s="66" t="s">
        <v>450</v>
      </c>
      <c r="F69" s="66">
        <v>20</v>
      </c>
      <c r="G69" s="66">
        <v>27</v>
      </c>
      <c r="H69" s="66">
        <v>26</v>
      </c>
      <c r="I69" s="66">
        <v>19</v>
      </c>
      <c r="J69" s="66" t="s">
        <v>450</v>
      </c>
      <c r="K69" s="66" t="s">
        <v>450</v>
      </c>
      <c r="L69" s="66">
        <v>0</v>
      </c>
      <c r="M69" s="66" t="s">
        <v>450</v>
      </c>
      <c r="N69" s="66">
        <v>0</v>
      </c>
      <c r="O69" s="66" t="s">
        <v>450</v>
      </c>
      <c r="P69" s="66">
        <v>0</v>
      </c>
      <c r="Q69" s="66">
        <v>138</v>
      </c>
      <c r="R69" s="39"/>
      <c r="S69" s="178"/>
    </row>
    <row r="70" spans="1:19" ht="12.75" customHeight="1">
      <c r="A70" s="103">
        <v>643</v>
      </c>
      <c r="B70" s="103" t="s">
        <v>167</v>
      </c>
      <c r="C70" s="181" t="s">
        <v>450</v>
      </c>
      <c r="D70" s="66">
        <v>35</v>
      </c>
      <c r="E70" s="66">
        <v>25</v>
      </c>
      <c r="F70" s="66">
        <v>41</v>
      </c>
      <c r="G70" s="66">
        <v>14</v>
      </c>
      <c r="H70" s="66">
        <v>17</v>
      </c>
      <c r="I70" s="66">
        <v>10</v>
      </c>
      <c r="J70" s="66">
        <v>5</v>
      </c>
      <c r="K70" s="66">
        <v>0</v>
      </c>
      <c r="L70" s="66">
        <v>0</v>
      </c>
      <c r="M70" s="66">
        <v>0</v>
      </c>
      <c r="N70" s="66" t="s">
        <v>450</v>
      </c>
      <c r="O70" s="66" t="s">
        <v>450</v>
      </c>
      <c r="P70" s="66">
        <v>0</v>
      </c>
      <c r="Q70" s="66">
        <v>153</v>
      </c>
      <c r="R70" s="39"/>
      <c r="S70" s="178"/>
    </row>
    <row r="71" spans="1:19" ht="12.75" customHeight="1">
      <c r="A71" s="103">
        <v>662</v>
      </c>
      <c r="B71" s="103" t="s">
        <v>165</v>
      </c>
      <c r="C71" s="181" t="s">
        <v>450</v>
      </c>
      <c r="D71" s="66">
        <v>113</v>
      </c>
      <c r="E71" s="66">
        <v>68</v>
      </c>
      <c r="F71" s="66">
        <v>94</v>
      </c>
      <c r="G71" s="66">
        <v>89</v>
      </c>
      <c r="H71" s="66">
        <v>57</v>
      </c>
      <c r="I71" s="66">
        <v>28</v>
      </c>
      <c r="J71" s="66">
        <v>10</v>
      </c>
      <c r="K71" s="66" t="s">
        <v>450</v>
      </c>
      <c r="L71" s="66" t="s">
        <v>450</v>
      </c>
      <c r="M71" s="66" t="s">
        <v>450</v>
      </c>
      <c r="N71" s="66" t="s">
        <v>450</v>
      </c>
      <c r="O71" s="66">
        <v>0</v>
      </c>
      <c r="P71" s="66">
        <v>0</v>
      </c>
      <c r="Q71" s="66">
        <v>473</v>
      </c>
      <c r="R71" s="39"/>
      <c r="S71" s="178"/>
    </row>
    <row r="72" spans="1:19" ht="12.75" customHeight="1">
      <c r="A72" s="103">
        <v>665</v>
      </c>
      <c r="B72" s="103" t="s">
        <v>172</v>
      </c>
      <c r="C72" s="181">
        <v>0</v>
      </c>
      <c r="D72" s="66">
        <v>56</v>
      </c>
      <c r="E72" s="66">
        <v>23</v>
      </c>
      <c r="F72" s="66">
        <v>29</v>
      </c>
      <c r="G72" s="66">
        <v>20</v>
      </c>
      <c r="H72" s="66">
        <v>15</v>
      </c>
      <c r="I72" s="66" t="s">
        <v>450</v>
      </c>
      <c r="J72" s="66" t="s">
        <v>450</v>
      </c>
      <c r="K72" s="66" t="s">
        <v>450</v>
      </c>
      <c r="L72" s="66">
        <v>0</v>
      </c>
      <c r="M72" s="66">
        <v>0</v>
      </c>
      <c r="N72" s="66">
        <v>0</v>
      </c>
      <c r="O72" s="66">
        <v>0</v>
      </c>
      <c r="P72" s="66">
        <v>0</v>
      </c>
      <c r="Q72" s="66">
        <v>154</v>
      </c>
      <c r="R72" s="39"/>
      <c r="S72" s="178"/>
    </row>
    <row r="73" spans="1:19" ht="12.75" customHeight="1">
      <c r="A73" s="103">
        <v>680</v>
      </c>
      <c r="B73" s="103" t="s">
        <v>168</v>
      </c>
      <c r="C73" s="181" t="s">
        <v>450</v>
      </c>
      <c r="D73" s="66">
        <v>431</v>
      </c>
      <c r="E73" s="66">
        <v>268</v>
      </c>
      <c r="F73" s="66">
        <v>369</v>
      </c>
      <c r="G73" s="66">
        <v>255</v>
      </c>
      <c r="H73" s="66">
        <v>183</v>
      </c>
      <c r="I73" s="66">
        <v>123</v>
      </c>
      <c r="J73" s="66">
        <v>83</v>
      </c>
      <c r="K73" s="66">
        <v>49</v>
      </c>
      <c r="L73" s="66">
        <v>30</v>
      </c>
      <c r="M73" s="66">
        <v>20</v>
      </c>
      <c r="N73" s="66">
        <v>12</v>
      </c>
      <c r="O73" s="66">
        <v>35</v>
      </c>
      <c r="P73" s="66">
        <v>8</v>
      </c>
      <c r="Q73" s="66">
        <v>1872</v>
      </c>
      <c r="R73" s="39"/>
      <c r="S73" s="178"/>
    </row>
    <row r="74" spans="1:19" ht="12.75" customHeight="1">
      <c r="A74" s="103">
        <v>682</v>
      </c>
      <c r="B74" s="103" t="s">
        <v>170</v>
      </c>
      <c r="C74" s="181">
        <v>17</v>
      </c>
      <c r="D74" s="66">
        <v>147</v>
      </c>
      <c r="E74" s="66">
        <v>67</v>
      </c>
      <c r="F74" s="66">
        <v>114</v>
      </c>
      <c r="G74" s="66">
        <v>49</v>
      </c>
      <c r="H74" s="66">
        <v>24</v>
      </c>
      <c r="I74" s="66">
        <v>22</v>
      </c>
      <c r="J74" s="66">
        <v>11</v>
      </c>
      <c r="K74" s="66" t="s">
        <v>450</v>
      </c>
      <c r="L74" s="66">
        <v>7</v>
      </c>
      <c r="M74" s="66" t="s">
        <v>450</v>
      </c>
      <c r="N74" s="66">
        <v>0</v>
      </c>
      <c r="O74" s="66" t="s">
        <v>450</v>
      </c>
      <c r="P74" s="66">
        <v>0</v>
      </c>
      <c r="Q74" s="66">
        <v>467</v>
      </c>
      <c r="R74" s="39"/>
      <c r="S74" s="178"/>
    </row>
    <row r="75" spans="1:19" ht="12.75" customHeight="1">
      <c r="A75" s="103">
        <v>683</v>
      </c>
      <c r="B75" s="103" t="s">
        <v>174</v>
      </c>
      <c r="C75" s="181" t="s">
        <v>450</v>
      </c>
      <c r="D75" s="66">
        <v>105</v>
      </c>
      <c r="E75" s="66">
        <v>62</v>
      </c>
      <c r="F75" s="66">
        <v>71</v>
      </c>
      <c r="G75" s="66">
        <v>60</v>
      </c>
      <c r="H75" s="66">
        <v>33</v>
      </c>
      <c r="I75" s="66">
        <v>27</v>
      </c>
      <c r="J75" s="66">
        <v>25</v>
      </c>
      <c r="K75" s="66" t="s">
        <v>450</v>
      </c>
      <c r="L75" s="66">
        <v>10</v>
      </c>
      <c r="M75" s="66" t="s">
        <v>450</v>
      </c>
      <c r="N75" s="66">
        <v>0</v>
      </c>
      <c r="O75" s="66">
        <v>0</v>
      </c>
      <c r="P75" s="66">
        <v>0</v>
      </c>
      <c r="Q75" s="66">
        <v>405</v>
      </c>
      <c r="R75" s="39"/>
      <c r="S75" s="178"/>
    </row>
    <row r="76" spans="1:19" ht="12.75" customHeight="1">
      <c r="A76" s="103">
        <v>684</v>
      </c>
      <c r="B76" s="103" t="s">
        <v>171</v>
      </c>
      <c r="C76" s="181">
        <v>0</v>
      </c>
      <c r="D76" s="66">
        <v>53</v>
      </c>
      <c r="E76" s="66">
        <v>30</v>
      </c>
      <c r="F76" s="66">
        <v>46</v>
      </c>
      <c r="G76" s="66">
        <v>14</v>
      </c>
      <c r="H76" s="66">
        <v>14</v>
      </c>
      <c r="I76" s="66">
        <v>12</v>
      </c>
      <c r="J76" s="66" t="s">
        <v>450</v>
      </c>
      <c r="K76" s="66" t="s">
        <v>450</v>
      </c>
      <c r="L76" s="66">
        <v>0</v>
      </c>
      <c r="M76" s="66" t="s">
        <v>450</v>
      </c>
      <c r="N76" s="66" t="s">
        <v>450</v>
      </c>
      <c r="O76" s="66">
        <v>0</v>
      </c>
      <c r="P76" s="66">
        <v>0</v>
      </c>
      <c r="Q76" s="66">
        <v>179</v>
      </c>
      <c r="R76" s="39"/>
      <c r="S76" s="178"/>
    </row>
    <row r="77" spans="1:19" ht="12.75" customHeight="1">
      <c r="A77" s="103">
        <v>685</v>
      </c>
      <c r="B77" s="103" t="s">
        <v>173</v>
      </c>
      <c r="C77" s="181">
        <v>0</v>
      </c>
      <c r="D77" s="66">
        <v>94</v>
      </c>
      <c r="E77" s="66">
        <v>68</v>
      </c>
      <c r="F77" s="66">
        <v>91</v>
      </c>
      <c r="G77" s="66">
        <v>60</v>
      </c>
      <c r="H77" s="66">
        <v>28</v>
      </c>
      <c r="I77" s="66">
        <v>23</v>
      </c>
      <c r="J77" s="66">
        <v>11</v>
      </c>
      <c r="K77" s="66">
        <v>9</v>
      </c>
      <c r="L77" s="66">
        <v>5</v>
      </c>
      <c r="M77" s="66" t="s">
        <v>450</v>
      </c>
      <c r="N77" s="66" t="s">
        <v>450</v>
      </c>
      <c r="O77" s="66" t="s">
        <v>450</v>
      </c>
      <c r="P77" s="66">
        <v>0</v>
      </c>
      <c r="Q77" s="66">
        <v>396</v>
      </c>
      <c r="R77" s="39"/>
      <c r="S77" s="178"/>
    </row>
    <row r="78" spans="1:19" ht="12.75" customHeight="1">
      <c r="A78" s="103">
        <v>686</v>
      </c>
      <c r="B78" s="103" t="s">
        <v>164</v>
      </c>
      <c r="C78" s="181">
        <v>0</v>
      </c>
      <c r="D78" s="66">
        <v>48</v>
      </c>
      <c r="E78" s="66">
        <v>43</v>
      </c>
      <c r="F78" s="66">
        <v>65</v>
      </c>
      <c r="G78" s="66">
        <v>31</v>
      </c>
      <c r="H78" s="66">
        <v>35</v>
      </c>
      <c r="I78" s="66">
        <v>22</v>
      </c>
      <c r="J78" s="66">
        <v>25</v>
      </c>
      <c r="K78" s="66">
        <v>10</v>
      </c>
      <c r="L78" s="66">
        <v>9</v>
      </c>
      <c r="M78" s="66">
        <v>5</v>
      </c>
      <c r="N78" s="66" t="s">
        <v>450</v>
      </c>
      <c r="O78" s="66" t="s">
        <v>450</v>
      </c>
      <c r="P78" s="66">
        <v>0</v>
      </c>
      <c r="Q78" s="66">
        <v>300</v>
      </c>
      <c r="R78" s="39"/>
      <c r="S78" s="178"/>
    </row>
    <row r="79" spans="1:19" ht="12.75" customHeight="1">
      <c r="A79" s="103">
        <v>687</v>
      </c>
      <c r="B79" s="103" t="s">
        <v>437</v>
      </c>
      <c r="C79" s="181">
        <v>0</v>
      </c>
      <c r="D79" s="66">
        <v>114</v>
      </c>
      <c r="E79" s="66">
        <v>43</v>
      </c>
      <c r="F79" s="66">
        <v>49</v>
      </c>
      <c r="G79" s="66">
        <v>49</v>
      </c>
      <c r="H79" s="66">
        <v>33</v>
      </c>
      <c r="I79" s="66">
        <v>17</v>
      </c>
      <c r="J79" s="66">
        <v>14</v>
      </c>
      <c r="K79" s="66">
        <v>17</v>
      </c>
      <c r="L79" s="66" t="s">
        <v>450</v>
      </c>
      <c r="M79" s="66">
        <v>0</v>
      </c>
      <c r="N79" s="66" t="s">
        <v>450</v>
      </c>
      <c r="O79" s="66">
        <v>0</v>
      </c>
      <c r="P79" s="66">
        <v>0</v>
      </c>
      <c r="Q79" s="66">
        <v>341</v>
      </c>
      <c r="R79" s="39"/>
      <c r="S79" s="178"/>
    </row>
    <row r="80" spans="1:19" ht="12.75" customHeight="1">
      <c r="A80" s="99">
        <v>7</v>
      </c>
      <c r="B80" s="99" t="s">
        <v>175</v>
      </c>
      <c r="C80" s="179">
        <v>296</v>
      </c>
      <c r="D80" s="179">
        <v>616</v>
      </c>
      <c r="E80" s="179">
        <v>220</v>
      </c>
      <c r="F80" s="179">
        <v>600</v>
      </c>
      <c r="G80" s="179">
        <v>375</v>
      </c>
      <c r="H80" s="179">
        <v>130</v>
      </c>
      <c r="I80" s="179">
        <v>261</v>
      </c>
      <c r="J80" s="180">
        <v>69</v>
      </c>
      <c r="K80" s="180">
        <v>55</v>
      </c>
      <c r="L80" s="180">
        <v>171</v>
      </c>
      <c r="M80" s="180">
        <v>29</v>
      </c>
      <c r="N80" s="180">
        <v>52</v>
      </c>
      <c r="O80" s="179">
        <v>35</v>
      </c>
      <c r="P80" s="179">
        <v>17</v>
      </c>
      <c r="Q80" s="179">
        <v>2926</v>
      </c>
      <c r="R80" s="39"/>
      <c r="S80" s="178"/>
    </row>
    <row r="81" spans="1:19" ht="12.75" customHeight="1">
      <c r="A81" s="103">
        <v>760</v>
      </c>
      <c r="B81" s="103" t="s">
        <v>181</v>
      </c>
      <c r="C81" s="181">
        <v>148</v>
      </c>
      <c r="D81" s="66" t="s">
        <v>450</v>
      </c>
      <c r="E81" s="66">
        <v>0</v>
      </c>
      <c r="F81" s="66">
        <v>0</v>
      </c>
      <c r="G81" s="66">
        <v>0</v>
      </c>
      <c r="H81" s="66">
        <v>0</v>
      </c>
      <c r="I81" s="66">
        <v>0</v>
      </c>
      <c r="J81" s="66">
        <v>0</v>
      </c>
      <c r="K81" s="66">
        <v>0</v>
      </c>
      <c r="L81" s="66">
        <v>0</v>
      </c>
      <c r="M81" s="66">
        <v>0</v>
      </c>
      <c r="N81" s="66">
        <v>0</v>
      </c>
      <c r="O81" s="66">
        <v>0</v>
      </c>
      <c r="P81" s="66" t="s">
        <v>450</v>
      </c>
      <c r="Q81" s="66">
        <v>153</v>
      </c>
      <c r="R81" s="39"/>
      <c r="S81" s="178"/>
    </row>
    <row r="82" spans="1:19" ht="12.75" customHeight="1">
      <c r="A82" s="103">
        <v>761</v>
      </c>
      <c r="B82" s="103" t="s">
        <v>177</v>
      </c>
      <c r="C82" s="181">
        <v>7</v>
      </c>
      <c r="D82" s="66" t="s">
        <v>450</v>
      </c>
      <c r="E82" s="66">
        <v>11</v>
      </c>
      <c r="F82" s="66">
        <v>20</v>
      </c>
      <c r="G82" s="66">
        <v>19</v>
      </c>
      <c r="H82" s="66">
        <v>15</v>
      </c>
      <c r="I82" s="66">
        <v>12</v>
      </c>
      <c r="J82" s="66">
        <v>12</v>
      </c>
      <c r="K82" s="66">
        <v>9</v>
      </c>
      <c r="L82" s="66">
        <v>5</v>
      </c>
      <c r="M82" s="66">
        <v>5</v>
      </c>
      <c r="N82" s="66">
        <v>8</v>
      </c>
      <c r="O82" s="66">
        <v>19</v>
      </c>
      <c r="P82" s="66">
        <v>0</v>
      </c>
      <c r="Q82" s="66">
        <v>170</v>
      </c>
      <c r="R82" s="39"/>
      <c r="S82" s="178"/>
    </row>
    <row r="83" spans="1:19" ht="12.75" customHeight="1">
      <c r="A83" s="103">
        <v>763</v>
      </c>
      <c r="B83" s="103" t="s">
        <v>180</v>
      </c>
      <c r="C83" s="181" t="s">
        <v>450</v>
      </c>
      <c r="D83" s="66">
        <v>64</v>
      </c>
      <c r="E83" s="66">
        <v>34</v>
      </c>
      <c r="F83" s="66">
        <v>51</v>
      </c>
      <c r="G83" s="66">
        <v>28</v>
      </c>
      <c r="H83" s="66">
        <v>10</v>
      </c>
      <c r="I83" s="66">
        <v>10</v>
      </c>
      <c r="J83" s="66" t="s">
        <v>450</v>
      </c>
      <c r="K83" s="66">
        <v>7</v>
      </c>
      <c r="L83" s="66" t="s">
        <v>450</v>
      </c>
      <c r="M83" s="66" t="s">
        <v>450</v>
      </c>
      <c r="N83" s="66">
        <v>0</v>
      </c>
      <c r="O83" s="66">
        <v>0</v>
      </c>
      <c r="P83" s="66">
        <v>0</v>
      </c>
      <c r="Q83" s="66">
        <v>217</v>
      </c>
      <c r="R83" s="39"/>
      <c r="S83" s="178"/>
    </row>
    <row r="84" spans="1:19" ht="12.75" customHeight="1">
      <c r="A84" s="103">
        <v>764</v>
      </c>
      <c r="B84" s="103" t="s">
        <v>176</v>
      </c>
      <c r="C84" s="181">
        <v>0</v>
      </c>
      <c r="D84" s="66">
        <v>81</v>
      </c>
      <c r="E84" s="66">
        <v>45</v>
      </c>
      <c r="F84" s="66">
        <v>68</v>
      </c>
      <c r="G84" s="66">
        <v>39</v>
      </c>
      <c r="H84" s="66">
        <v>24</v>
      </c>
      <c r="I84" s="66">
        <v>19</v>
      </c>
      <c r="J84" s="66">
        <v>10</v>
      </c>
      <c r="K84" s="66">
        <v>8</v>
      </c>
      <c r="L84" s="66">
        <v>7</v>
      </c>
      <c r="M84" s="66">
        <v>6</v>
      </c>
      <c r="N84" s="66" t="s">
        <v>450</v>
      </c>
      <c r="O84" s="66" t="s">
        <v>450</v>
      </c>
      <c r="P84" s="66">
        <v>0</v>
      </c>
      <c r="Q84" s="66">
        <v>316</v>
      </c>
      <c r="R84" s="39"/>
      <c r="S84" s="178"/>
    </row>
    <row r="85" spans="1:19" ht="12.75" customHeight="1">
      <c r="A85" s="103">
        <v>765</v>
      </c>
      <c r="B85" s="103" t="s">
        <v>183</v>
      </c>
      <c r="C85" s="181" t="s">
        <v>450</v>
      </c>
      <c r="D85" s="66">
        <v>56</v>
      </c>
      <c r="E85" s="66">
        <v>37</v>
      </c>
      <c r="F85" s="66">
        <v>23</v>
      </c>
      <c r="G85" s="66">
        <v>33</v>
      </c>
      <c r="H85" s="66">
        <v>24</v>
      </c>
      <c r="I85" s="66">
        <v>18</v>
      </c>
      <c r="J85" s="66">
        <v>6</v>
      </c>
      <c r="K85" s="66" t="s">
        <v>450</v>
      </c>
      <c r="L85" s="66" t="s">
        <v>450</v>
      </c>
      <c r="M85" s="66">
        <v>0</v>
      </c>
      <c r="N85" s="66">
        <v>0</v>
      </c>
      <c r="O85" s="66">
        <v>0</v>
      </c>
      <c r="P85" s="66">
        <v>0</v>
      </c>
      <c r="Q85" s="66">
        <v>203</v>
      </c>
      <c r="R85" s="39"/>
      <c r="S85" s="178"/>
    </row>
    <row r="86" spans="1:19" ht="12.75" customHeight="1">
      <c r="A86" s="103">
        <v>767</v>
      </c>
      <c r="B86" s="103" t="s">
        <v>179</v>
      </c>
      <c r="C86" s="181">
        <v>15</v>
      </c>
      <c r="D86" s="66">
        <v>72</v>
      </c>
      <c r="E86" s="66">
        <v>33</v>
      </c>
      <c r="F86" s="66">
        <v>40</v>
      </c>
      <c r="G86" s="66">
        <v>18</v>
      </c>
      <c r="H86" s="66">
        <v>13</v>
      </c>
      <c r="I86" s="66">
        <v>5</v>
      </c>
      <c r="J86" s="66">
        <v>6</v>
      </c>
      <c r="K86" s="66">
        <v>6</v>
      </c>
      <c r="L86" s="66" t="s">
        <v>450</v>
      </c>
      <c r="M86" s="66" t="s">
        <v>450</v>
      </c>
      <c r="N86" s="66">
        <v>0</v>
      </c>
      <c r="O86" s="66" t="s">
        <v>450</v>
      </c>
      <c r="P86" s="66">
        <v>0</v>
      </c>
      <c r="Q86" s="66">
        <v>214</v>
      </c>
      <c r="R86" s="39"/>
      <c r="S86" s="178"/>
    </row>
    <row r="87" spans="1:19" ht="12.75" customHeight="1">
      <c r="A87" s="103">
        <v>780</v>
      </c>
      <c r="B87" s="103" t="s">
        <v>182</v>
      </c>
      <c r="C87" s="181">
        <v>121</v>
      </c>
      <c r="D87" s="66">
        <v>187</v>
      </c>
      <c r="E87" s="66">
        <v>7</v>
      </c>
      <c r="F87" s="66">
        <v>317</v>
      </c>
      <c r="G87" s="66">
        <v>183</v>
      </c>
      <c r="H87" s="66">
        <v>8</v>
      </c>
      <c r="I87" s="66">
        <v>163</v>
      </c>
      <c r="J87" s="66" t="s">
        <v>450</v>
      </c>
      <c r="K87" s="66" t="s">
        <v>450</v>
      </c>
      <c r="L87" s="66">
        <v>137</v>
      </c>
      <c r="M87" s="66" t="s">
        <v>450</v>
      </c>
      <c r="N87" s="66">
        <v>38</v>
      </c>
      <c r="O87" s="66">
        <v>9</v>
      </c>
      <c r="P87" s="66" t="s">
        <v>450</v>
      </c>
      <c r="Q87" s="66">
        <v>1194</v>
      </c>
      <c r="R87" s="39"/>
      <c r="S87" s="178"/>
    </row>
    <row r="88" spans="1:19" ht="12.75" customHeight="1">
      <c r="A88" s="103">
        <v>781</v>
      </c>
      <c r="B88" s="103" t="s">
        <v>178</v>
      </c>
      <c r="C88" s="181">
        <v>0</v>
      </c>
      <c r="D88" s="66">
        <v>125</v>
      </c>
      <c r="E88" s="66">
        <v>53</v>
      </c>
      <c r="F88" s="66">
        <v>82</v>
      </c>
      <c r="G88" s="66">
        <v>55</v>
      </c>
      <c r="H88" s="66">
        <v>36</v>
      </c>
      <c r="I88" s="66">
        <v>35</v>
      </c>
      <c r="J88" s="66">
        <v>27</v>
      </c>
      <c r="K88" s="66">
        <v>19</v>
      </c>
      <c r="L88" s="66">
        <v>16</v>
      </c>
      <c r="M88" s="66" t="s">
        <v>450</v>
      </c>
      <c r="N88" s="66" t="s">
        <v>450</v>
      </c>
      <c r="O88" s="66" t="s">
        <v>450</v>
      </c>
      <c r="P88" s="66">
        <v>0</v>
      </c>
      <c r="Q88" s="66">
        <v>462</v>
      </c>
      <c r="R88" s="39"/>
      <c r="S88" s="178"/>
    </row>
    <row r="89" spans="1:19" ht="12.75" customHeight="1">
      <c r="A89" s="99">
        <v>8</v>
      </c>
      <c r="B89" s="99" t="s">
        <v>184</v>
      </c>
      <c r="C89" s="179">
        <v>301</v>
      </c>
      <c r="D89" s="179">
        <v>802</v>
      </c>
      <c r="E89" s="179">
        <v>522</v>
      </c>
      <c r="F89" s="179">
        <v>700</v>
      </c>
      <c r="G89" s="179">
        <v>633</v>
      </c>
      <c r="H89" s="179">
        <v>536</v>
      </c>
      <c r="I89" s="179">
        <v>395</v>
      </c>
      <c r="J89" s="180">
        <v>193</v>
      </c>
      <c r="K89" s="180">
        <v>129</v>
      </c>
      <c r="L89" s="180">
        <v>74</v>
      </c>
      <c r="M89" s="180">
        <v>57</v>
      </c>
      <c r="N89" s="180">
        <v>33</v>
      </c>
      <c r="O89" s="179">
        <v>49</v>
      </c>
      <c r="P89" s="179">
        <v>74</v>
      </c>
      <c r="Q89" s="179">
        <v>4498</v>
      </c>
      <c r="R89" s="39"/>
      <c r="S89" s="178"/>
    </row>
    <row r="90" spans="1:19" ht="12.75" customHeight="1">
      <c r="A90" s="103">
        <v>821</v>
      </c>
      <c r="B90" s="103" t="s">
        <v>436</v>
      </c>
      <c r="C90" s="181" t="s">
        <v>450</v>
      </c>
      <c r="D90" s="66">
        <v>31</v>
      </c>
      <c r="E90" s="66">
        <v>12</v>
      </c>
      <c r="F90" s="66">
        <v>15</v>
      </c>
      <c r="G90" s="66">
        <v>4</v>
      </c>
      <c r="H90" s="66" t="s">
        <v>450</v>
      </c>
      <c r="I90" s="66" t="s">
        <v>450</v>
      </c>
      <c r="J90" s="66">
        <v>6</v>
      </c>
      <c r="K90" s="66" t="s">
        <v>450</v>
      </c>
      <c r="L90" s="66" t="s">
        <v>450</v>
      </c>
      <c r="M90" s="66">
        <v>5</v>
      </c>
      <c r="N90" s="66" t="s">
        <v>450</v>
      </c>
      <c r="O90" s="66">
        <v>5</v>
      </c>
      <c r="P90" s="66">
        <v>0</v>
      </c>
      <c r="Q90" s="66">
        <v>102</v>
      </c>
      <c r="R90" s="39"/>
      <c r="S90" s="178"/>
    </row>
    <row r="91" spans="1:19" ht="12.75" customHeight="1">
      <c r="A91" s="103">
        <v>834</v>
      </c>
      <c r="B91" s="103" t="s">
        <v>193</v>
      </c>
      <c r="C91" s="181">
        <v>15</v>
      </c>
      <c r="D91" s="66">
        <v>25</v>
      </c>
      <c r="E91" s="66">
        <v>23</v>
      </c>
      <c r="F91" s="66">
        <v>21</v>
      </c>
      <c r="G91" s="66">
        <v>20</v>
      </c>
      <c r="H91" s="66">
        <v>15</v>
      </c>
      <c r="I91" s="66" t="s">
        <v>450</v>
      </c>
      <c r="J91" s="66" t="s">
        <v>450</v>
      </c>
      <c r="K91" s="66" t="s">
        <v>450</v>
      </c>
      <c r="L91" s="66" t="s">
        <v>450</v>
      </c>
      <c r="M91" s="66">
        <v>0</v>
      </c>
      <c r="N91" s="66">
        <v>0</v>
      </c>
      <c r="O91" s="66">
        <v>0</v>
      </c>
      <c r="P91" s="66">
        <v>15</v>
      </c>
      <c r="Q91" s="66">
        <v>147</v>
      </c>
      <c r="R91" s="39"/>
      <c r="S91" s="178"/>
    </row>
    <row r="92" spans="1:19" ht="12.75" customHeight="1">
      <c r="A92" s="103">
        <v>840</v>
      </c>
      <c r="B92" s="103" t="s">
        <v>190</v>
      </c>
      <c r="C92" s="181" t="s">
        <v>450</v>
      </c>
      <c r="D92" s="66">
        <v>54</v>
      </c>
      <c r="E92" s="66">
        <v>32</v>
      </c>
      <c r="F92" s="66">
        <v>34</v>
      </c>
      <c r="G92" s="66">
        <v>32</v>
      </c>
      <c r="H92" s="66">
        <v>26</v>
      </c>
      <c r="I92" s="66">
        <v>14</v>
      </c>
      <c r="J92" s="66">
        <v>14</v>
      </c>
      <c r="K92" s="66">
        <v>11</v>
      </c>
      <c r="L92" s="66">
        <v>9</v>
      </c>
      <c r="M92" s="66">
        <v>10</v>
      </c>
      <c r="N92" s="66" t="s">
        <v>450</v>
      </c>
      <c r="O92" s="66">
        <v>14</v>
      </c>
      <c r="P92" s="66">
        <v>41</v>
      </c>
      <c r="Q92" s="66">
        <v>300</v>
      </c>
      <c r="R92" s="39"/>
      <c r="S92" s="178"/>
    </row>
    <row r="93" spans="1:19" ht="12.75" customHeight="1">
      <c r="A93" s="103">
        <v>860</v>
      </c>
      <c r="B93" s="103" t="s">
        <v>187</v>
      </c>
      <c r="C93" s="181">
        <v>41</v>
      </c>
      <c r="D93" s="66">
        <v>47</v>
      </c>
      <c r="E93" s="66">
        <v>30</v>
      </c>
      <c r="F93" s="66">
        <v>54</v>
      </c>
      <c r="G93" s="66">
        <v>38</v>
      </c>
      <c r="H93" s="66">
        <v>30</v>
      </c>
      <c r="I93" s="66">
        <v>29</v>
      </c>
      <c r="J93" s="66">
        <v>15</v>
      </c>
      <c r="K93" s="66" t="s">
        <v>450</v>
      </c>
      <c r="L93" s="66" t="s">
        <v>450</v>
      </c>
      <c r="M93" s="66">
        <v>0</v>
      </c>
      <c r="N93" s="66">
        <v>0</v>
      </c>
      <c r="O93" s="66">
        <v>0</v>
      </c>
      <c r="P93" s="66">
        <v>0</v>
      </c>
      <c r="Q93" s="66">
        <v>293</v>
      </c>
      <c r="R93" s="39"/>
      <c r="S93" s="178"/>
    </row>
    <row r="94" spans="1:19" ht="12.75" customHeight="1">
      <c r="A94" s="103">
        <v>861</v>
      </c>
      <c r="B94" s="103" t="s">
        <v>189</v>
      </c>
      <c r="C94" s="181">
        <v>0</v>
      </c>
      <c r="D94" s="66">
        <v>71</v>
      </c>
      <c r="E94" s="66">
        <v>36</v>
      </c>
      <c r="F94" s="66">
        <v>49</v>
      </c>
      <c r="G94" s="66">
        <v>19</v>
      </c>
      <c r="H94" s="66">
        <v>17</v>
      </c>
      <c r="I94" s="66">
        <v>17</v>
      </c>
      <c r="J94" s="66" t="s">
        <v>450</v>
      </c>
      <c r="K94" s="66">
        <v>5</v>
      </c>
      <c r="L94" s="66" t="s">
        <v>450</v>
      </c>
      <c r="M94" s="66" t="s">
        <v>450</v>
      </c>
      <c r="N94" s="66" t="s">
        <v>450</v>
      </c>
      <c r="O94" s="66">
        <v>0</v>
      </c>
      <c r="P94" s="66">
        <v>0</v>
      </c>
      <c r="Q94" s="66">
        <v>222</v>
      </c>
      <c r="R94" s="39"/>
      <c r="S94" s="178"/>
    </row>
    <row r="95" spans="1:19" ht="12.75" customHeight="1">
      <c r="A95" s="103">
        <v>862</v>
      </c>
      <c r="B95" s="103" t="s">
        <v>186</v>
      </c>
      <c r="C95" s="181">
        <v>18</v>
      </c>
      <c r="D95" s="66">
        <v>10</v>
      </c>
      <c r="E95" s="66">
        <v>20</v>
      </c>
      <c r="F95" s="66">
        <v>35</v>
      </c>
      <c r="G95" s="66">
        <v>23</v>
      </c>
      <c r="H95" s="66" t="s">
        <v>450</v>
      </c>
      <c r="I95" s="66" t="s">
        <v>450</v>
      </c>
      <c r="J95" s="66" t="s">
        <v>450</v>
      </c>
      <c r="K95" s="66" t="s">
        <v>450</v>
      </c>
      <c r="L95" s="66">
        <v>0</v>
      </c>
      <c r="M95" s="66">
        <v>0</v>
      </c>
      <c r="N95" s="66">
        <v>0</v>
      </c>
      <c r="O95" s="66">
        <v>0</v>
      </c>
      <c r="P95" s="66">
        <v>0</v>
      </c>
      <c r="Q95" s="66">
        <v>120</v>
      </c>
      <c r="R95" s="39"/>
      <c r="S95" s="178"/>
    </row>
    <row r="96" spans="1:19" ht="12.75" customHeight="1">
      <c r="A96" s="103">
        <v>880</v>
      </c>
      <c r="B96" s="103" t="s">
        <v>188</v>
      </c>
      <c r="C96" s="181">
        <v>165</v>
      </c>
      <c r="D96" s="66">
        <v>239</v>
      </c>
      <c r="E96" s="66">
        <v>138</v>
      </c>
      <c r="F96" s="66">
        <v>182</v>
      </c>
      <c r="G96" s="66">
        <v>130</v>
      </c>
      <c r="H96" s="66">
        <v>98</v>
      </c>
      <c r="I96" s="66">
        <v>78</v>
      </c>
      <c r="J96" s="66">
        <v>57</v>
      </c>
      <c r="K96" s="66">
        <v>53</v>
      </c>
      <c r="L96" s="66">
        <v>27</v>
      </c>
      <c r="M96" s="66">
        <v>16</v>
      </c>
      <c r="N96" s="66">
        <v>5</v>
      </c>
      <c r="O96" s="66" t="s">
        <v>450</v>
      </c>
      <c r="P96" s="66" t="s">
        <v>450</v>
      </c>
      <c r="Q96" s="66">
        <v>1195</v>
      </c>
      <c r="R96" s="39"/>
      <c r="S96" s="178"/>
    </row>
    <row r="97" spans="1:19" ht="12.75" customHeight="1">
      <c r="A97" s="103">
        <v>881</v>
      </c>
      <c r="B97" s="103" t="s">
        <v>191</v>
      </c>
      <c r="C97" s="181">
        <v>42</v>
      </c>
      <c r="D97" s="66">
        <v>108</v>
      </c>
      <c r="E97" s="66">
        <v>72</v>
      </c>
      <c r="F97" s="66">
        <v>68</v>
      </c>
      <c r="G97" s="66">
        <v>63</v>
      </c>
      <c r="H97" s="66">
        <v>31</v>
      </c>
      <c r="I97" s="66">
        <v>31</v>
      </c>
      <c r="J97" s="66">
        <v>23</v>
      </c>
      <c r="K97" s="66">
        <v>12</v>
      </c>
      <c r="L97" s="66">
        <v>8</v>
      </c>
      <c r="M97" s="66">
        <v>7</v>
      </c>
      <c r="N97" s="66" t="s">
        <v>450</v>
      </c>
      <c r="O97" s="66" t="s">
        <v>450</v>
      </c>
      <c r="P97" s="66">
        <v>7</v>
      </c>
      <c r="Q97" s="66">
        <v>477</v>
      </c>
      <c r="R97" s="39"/>
      <c r="S97" s="178"/>
    </row>
    <row r="98" spans="1:19" ht="12.75" customHeight="1">
      <c r="A98" s="103">
        <v>882</v>
      </c>
      <c r="B98" s="103" t="s">
        <v>192</v>
      </c>
      <c r="C98" s="181">
        <v>0</v>
      </c>
      <c r="D98" s="66">
        <v>122</v>
      </c>
      <c r="E98" s="66">
        <v>73</v>
      </c>
      <c r="F98" s="66">
        <v>60</v>
      </c>
      <c r="G98" s="66">
        <v>58</v>
      </c>
      <c r="H98" s="66">
        <v>41</v>
      </c>
      <c r="I98" s="66">
        <v>36</v>
      </c>
      <c r="J98" s="66">
        <v>30</v>
      </c>
      <c r="K98" s="66">
        <v>23</v>
      </c>
      <c r="L98" s="66">
        <v>9</v>
      </c>
      <c r="M98" s="66" t="s">
        <v>450</v>
      </c>
      <c r="N98" s="66">
        <v>5</v>
      </c>
      <c r="O98" s="66">
        <v>6</v>
      </c>
      <c r="P98" s="66">
        <v>0</v>
      </c>
      <c r="Q98" s="66">
        <v>467</v>
      </c>
      <c r="R98" s="39"/>
      <c r="S98" s="178"/>
    </row>
    <row r="99" spans="1:19" ht="12.75" customHeight="1">
      <c r="A99" s="103">
        <v>883</v>
      </c>
      <c r="B99" s="103" t="s">
        <v>195</v>
      </c>
      <c r="C99" s="181">
        <v>0</v>
      </c>
      <c r="D99" s="66">
        <v>16</v>
      </c>
      <c r="E99" s="66">
        <v>43</v>
      </c>
      <c r="F99" s="66">
        <v>127</v>
      </c>
      <c r="G99" s="66">
        <v>171</v>
      </c>
      <c r="H99" s="66">
        <v>176</v>
      </c>
      <c r="I99" s="66">
        <v>131</v>
      </c>
      <c r="J99" s="66">
        <v>16</v>
      </c>
      <c r="K99" s="66" t="s">
        <v>450</v>
      </c>
      <c r="L99" s="66" t="s">
        <v>450</v>
      </c>
      <c r="M99" s="66" t="s">
        <v>450</v>
      </c>
      <c r="N99" s="66">
        <v>0</v>
      </c>
      <c r="O99" s="66" t="s">
        <v>450</v>
      </c>
      <c r="P99" s="66" t="s">
        <v>450</v>
      </c>
      <c r="Q99" s="66">
        <v>694</v>
      </c>
      <c r="R99" s="39"/>
      <c r="S99" s="178"/>
    </row>
    <row r="100" spans="1:19" ht="12.75" customHeight="1">
      <c r="A100" s="103">
        <v>884</v>
      </c>
      <c r="B100" s="103" t="s">
        <v>194</v>
      </c>
      <c r="C100" s="181">
        <v>16</v>
      </c>
      <c r="D100" s="66">
        <v>54</v>
      </c>
      <c r="E100" s="66">
        <v>21</v>
      </c>
      <c r="F100" s="66">
        <v>29</v>
      </c>
      <c r="G100" s="66">
        <v>52</v>
      </c>
      <c r="H100" s="66">
        <v>60</v>
      </c>
      <c r="I100" s="66">
        <v>31</v>
      </c>
      <c r="J100" s="66">
        <v>7</v>
      </c>
      <c r="K100" s="66">
        <v>6</v>
      </c>
      <c r="L100" s="66">
        <v>10</v>
      </c>
      <c r="M100" s="66" t="s">
        <v>450</v>
      </c>
      <c r="N100" s="66">
        <v>6</v>
      </c>
      <c r="O100" s="66" t="s">
        <v>450</v>
      </c>
      <c r="P100" s="66">
        <v>0</v>
      </c>
      <c r="Q100" s="66">
        <v>298</v>
      </c>
      <c r="R100" s="39"/>
      <c r="S100" s="178"/>
    </row>
    <row r="101" spans="1:19" ht="12.75" customHeight="1">
      <c r="A101" s="103">
        <v>885</v>
      </c>
      <c r="B101" s="103" t="s">
        <v>185</v>
      </c>
      <c r="C101" s="181" t="s">
        <v>450</v>
      </c>
      <c r="D101" s="66">
        <v>41</v>
      </c>
      <c r="E101" s="66">
        <v>33</v>
      </c>
      <c r="F101" s="66">
        <v>50</v>
      </c>
      <c r="G101" s="66">
        <v>36</v>
      </c>
      <c r="H101" s="66">
        <v>39</v>
      </c>
      <c r="I101" s="66">
        <v>19</v>
      </c>
      <c r="J101" s="66">
        <v>19</v>
      </c>
      <c r="K101" s="66">
        <v>9</v>
      </c>
      <c r="L101" s="66">
        <v>6</v>
      </c>
      <c r="M101" s="66">
        <v>11</v>
      </c>
      <c r="N101" s="66" t="s">
        <v>450</v>
      </c>
      <c r="O101" s="66">
        <v>11</v>
      </c>
      <c r="P101" s="66">
        <v>0</v>
      </c>
      <c r="Q101" s="66">
        <v>281</v>
      </c>
      <c r="R101" s="39"/>
      <c r="S101" s="178"/>
    </row>
    <row r="102" spans="1:19" ht="12.75" customHeight="1">
      <c r="A102" s="99">
        <v>9</v>
      </c>
      <c r="B102" s="99" t="s">
        <v>196</v>
      </c>
      <c r="C102" s="179">
        <v>8</v>
      </c>
      <c r="D102" s="179">
        <v>175</v>
      </c>
      <c r="E102" s="179">
        <v>135</v>
      </c>
      <c r="F102" s="179">
        <v>195</v>
      </c>
      <c r="G102" s="179">
        <v>147</v>
      </c>
      <c r="H102" s="179">
        <v>139</v>
      </c>
      <c r="I102" s="179">
        <v>84</v>
      </c>
      <c r="J102" s="179">
        <v>70</v>
      </c>
      <c r="K102" s="179">
        <v>32</v>
      </c>
      <c r="L102" s="179">
        <v>39</v>
      </c>
      <c r="M102" s="179">
        <v>21</v>
      </c>
      <c r="N102" s="179">
        <v>14</v>
      </c>
      <c r="O102" s="179">
        <v>10</v>
      </c>
      <c r="P102" s="179">
        <v>0</v>
      </c>
      <c r="Q102" s="179">
        <v>1069</v>
      </c>
      <c r="R102" s="39"/>
      <c r="S102" s="178"/>
    </row>
    <row r="103" spans="1:19" ht="12.75" customHeight="1">
      <c r="A103" s="103">
        <v>980</v>
      </c>
      <c r="B103" s="103" t="s">
        <v>197</v>
      </c>
      <c r="C103" s="181">
        <v>8</v>
      </c>
      <c r="D103" s="66">
        <v>175</v>
      </c>
      <c r="E103" s="66">
        <v>135</v>
      </c>
      <c r="F103" s="66">
        <v>195</v>
      </c>
      <c r="G103" s="66">
        <v>147</v>
      </c>
      <c r="H103" s="66">
        <v>139</v>
      </c>
      <c r="I103" s="66">
        <v>84</v>
      </c>
      <c r="J103" s="66">
        <v>70</v>
      </c>
      <c r="K103" s="66">
        <v>32</v>
      </c>
      <c r="L103" s="66">
        <v>39</v>
      </c>
      <c r="M103" s="66">
        <v>21</v>
      </c>
      <c r="N103" s="66">
        <v>14</v>
      </c>
      <c r="O103" s="66">
        <v>10</v>
      </c>
      <c r="P103" s="66">
        <v>0</v>
      </c>
      <c r="Q103" s="66">
        <v>1069</v>
      </c>
      <c r="R103" s="39"/>
      <c r="S103" s="178"/>
    </row>
    <row r="104" spans="1:19" ht="12.75" customHeight="1">
      <c r="A104" s="99">
        <v>10</v>
      </c>
      <c r="B104" s="99" t="s">
        <v>198</v>
      </c>
      <c r="C104" s="179">
        <v>80</v>
      </c>
      <c r="D104" s="179">
        <v>695</v>
      </c>
      <c r="E104" s="179">
        <v>382</v>
      </c>
      <c r="F104" s="179">
        <v>486</v>
      </c>
      <c r="G104" s="179">
        <v>289</v>
      </c>
      <c r="H104" s="179">
        <v>246</v>
      </c>
      <c r="I104" s="179">
        <v>169</v>
      </c>
      <c r="J104" s="179">
        <v>148</v>
      </c>
      <c r="K104" s="179">
        <v>93</v>
      </c>
      <c r="L104" s="179">
        <v>49</v>
      </c>
      <c r="M104" s="180">
        <v>32</v>
      </c>
      <c r="N104" s="180">
        <v>15</v>
      </c>
      <c r="O104" s="179">
        <v>15</v>
      </c>
      <c r="P104" s="179">
        <v>37</v>
      </c>
      <c r="Q104" s="179">
        <v>2736</v>
      </c>
      <c r="R104" s="39"/>
      <c r="S104" s="178"/>
    </row>
    <row r="105" spans="1:19" ht="12.75" customHeight="1">
      <c r="A105" s="119">
        <v>1060</v>
      </c>
      <c r="B105" s="119" t="s">
        <v>201</v>
      </c>
      <c r="C105" s="181">
        <v>20</v>
      </c>
      <c r="D105" s="66">
        <v>98</v>
      </c>
      <c r="E105" s="66">
        <v>54</v>
      </c>
      <c r="F105" s="66">
        <v>42</v>
      </c>
      <c r="G105" s="66">
        <v>29</v>
      </c>
      <c r="H105" s="66">
        <v>25</v>
      </c>
      <c r="I105" s="66">
        <v>19</v>
      </c>
      <c r="J105" s="66" t="s">
        <v>450</v>
      </c>
      <c r="K105" s="66">
        <v>11</v>
      </c>
      <c r="L105" s="66" t="s">
        <v>450</v>
      </c>
      <c r="M105" s="66">
        <v>0</v>
      </c>
      <c r="N105" s="66" t="s">
        <v>450</v>
      </c>
      <c r="O105" s="66">
        <v>0</v>
      </c>
      <c r="P105" s="66" t="s">
        <v>450</v>
      </c>
      <c r="Q105" s="66">
        <v>309</v>
      </c>
      <c r="R105" s="39"/>
      <c r="S105" s="178"/>
    </row>
    <row r="106" spans="1:19" ht="12.75" customHeight="1">
      <c r="A106" s="119">
        <v>1080</v>
      </c>
      <c r="B106" s="119" t="s">
        <v>200</v>
      </c>
      <c r="C106" s="181">
        <v>9</v>
      </c>
      <c r="D106" s="66">
        <v>197</v>
      </c>
      <c r="E106" s="66">
        <v>128</v>
      </c>
      <c r="F106" s="66">
        <v>197</v>
      </c>
      <c r="G106" s="66">
        <v>115</v>
      </c>
      <c r="H106" s="66">
        <v>97</v>
      </c>
      <c r="I106" s="66">
        <v>69</v>
      </c>
      <c r="J106" s="66">
        <v>73</v>
      </c>
      <c r="K106" s="66">
        <v>47</v>
      </c>
      <c r="L106" s="66">
        <v>31</v>
      </c>
      <c r="M106" s="66">
        <v>19</v>
      </c>
      <c r="N106" s="66" t="s">
        <v>450</v>
      </c>
      <c r="O106" s="66" t="s">
        <v>450</v>
      </c>
      <c r="P106" s="66" t="s">
        <v>450</v>
      </c>
      <c r="Q106" s="66">
        <v>1003</v>
      </c>
      <c r="R106" s="39"/>
      <c r="S106" s="178"/>
    </row>
    <row r="107" spans="1:19" ht="12.75" customHeight="1">
      <c r="A107" s="119">
        <v>1081</v>
      </c>
      <c r="B107" s="119" t="s">
        <v>202</v>
      </c>
      <c r="C107" s="181">
        <v>13</v>
      </c>
      <c r="D107" s="66">
        <v>164</v>
      </c>
      <c r="E107" s="66">
        <v>88</v>
      </c>
      <c r="F107" s="66">
        <v>96</v>
      </c>
      <c r="G107" s="66">
        <v>43</v>
      </c>
      <c r="H107" s="66">
        <v>43</v>
      </c>
      <c r="I107" s="66">
        <v>31</v>
      </c>
      <c r="J107" s="66">
        <v>27</v>
      </c>
      <c r="K107" s="66">
        <v>14</v>
      </c>
      <c r="L107" s="66">
        <v>12</v>
      </c>
      <c r="M107" s="66">
        <v>9</v>
      </c>
      <c r="N107" s="66" t="s">
        <v>450</v>
      </c>
      <c r="O107" s="66">
        <v>0</v>
      </c>
      <c r="P107" s="66" t="s">
        <v>450</v>
      </c>
      <c r="Q107" s="66">
        <v>545</v>
      </c>
      <c r="R107" s="39"/>
      <c r="S107" s="178"/>
    </row>
    <row r="108" spans="1:19" ht="12.75" customHeight="1">
      <c r="A108" s="119">
        <v>1082</v>
      </c>
      <c r="B108" s="119" t="s">
        <v>199</v>
      </c>
      <c r="C108" s="66">
        <v>34</v>
      </c>
      <c r="D108" s="66">
        <v>165</v>
      </c>
      <c r="E108" s="66">
        <v>86</v>
      </c>
      <c r="F108" s="66">
        <v>101</v>
      </c>
      <c r="G108" s="66">
        <v>68</v>
      </c>
      <c r="H108" s="66">
        <v>47</v>
      </c>
      <c r="I108" s="66">
        <v>32</v>
      </c>
      <c r="J108" s="66">
        <v>27</v>
      </c>
      <c r="K108" s="66">
        <v>12</v>
      </c>
      <c r="L108" s="66" t="s">
        <v>450</v>
      </c>
      <c r="M108" s="66">
        <v>0</v>
      </c>
      <c r="N108" s="66" t="s">
        <v>450</v>
      </c>
      <c r="O108" s="66" t="s">
        <v>450</v>
      </c>
      <c r="P108" s="66" t="s">
        <v>450</v>
      </c>
      <c r="Q108" s="66">
        <v>591</v>
      </c>
      <c r="R108" s="39"/>
      <c r="S108" s="178"/>
    </row>
    <row r="109" spans="1:19" ht="12.75" customHeight="1">
      <c r="A109" s="119">
        <v>1083</v>
      </c>
      <c r="B109" s="119" t="s">
        <v>203</v>
      </c>
      <c r="C109" s="181">
        <v>4</v>
      </c>
      <c r="D109" s="66">
        <v>90</v>
      </c>
      <c r="E109" s="66">
        <v>29</v>
      </c>
      <c r="F109" s="66">
        <v>52</v>
      </c>
      <c r="G109" s="66">
        <v>34</v>
      </c>
      <c r="H109" s="66">
        <v>34</v>
      </c>
      <c r="I109" s="66">
        <v>18</v>
      </c>
      <c r="J109" s="66" t="s">
        <v>450</v>
      </c>
      <c r="K109" s="66">
        <v>9</v>
      </c>
      <c r="L109" s="66" t="s">
        <v>450</v>
      </c>
      <c r="M109" s="66">
        <v>4</v>
      </c>
      <c r="N109" s="66" t="s">
        <v>450</v>
      </c>
      <c r="O109" s="66">
        <v>0</v>
      </c>
      <c r="P109" s="66">
        <v>21</v>
      </c>
      <c r="Q109" s="66">
        <v>312</v>
      </c>
      <c r="R109" s="39"/>
      <c r="S109" s="178"/>
    </row>
    <row r="110" spans="1:19" ht="12.75" customHeight="1">
      <c r="A110" s="99">
        <v>12</v>
      </c>
      <c r="B110" s="99" t="s">
        <v>204</v>
      </c>
      <c r="C110" s="179">
        <v>1689</v>
      </c>
      <c r="D110" s="179">
        <v>4452</v>
      </c>
      <c r="E110" s="179">
        <v>2478</v>
      </c>
      <c r="F110" s="179">
        <v>2891</v>
      </c>
      <c r="G110" s="179">
        <v>1884</v>
      </c>
      <c r="H110" s="179">
        <v>1604</v>
      </c>
      <c r="I110" s="179">
        <v>1036</v>
      </c>
      <c r="J110" s="180">
        <v>670</v>
      </c>
      <c r="K110" s="180">
        <v>470</v>
      </c>
      <c r="L110" s="180">
        <v>413</v>
      </c>
      <c r="M110" s="180">
        <v>313</v>
      </c>
      <c r="N110" s="180">
        <v>174</v>
      </c>
      <c r="O110" s="179">
        <v>497</v>
      </c>
      <c r="P110" s="179">
        <v>166</v>
      </c>
      <c r="Q110" s="179">
        <v>18737</v>
      </c>
      <c r="R110" s="39"/>
      <c r="S110" s="178"/>
    </row>
    <row r="111" spans="1:19" ht="12.75" customHeight="1">
      <c r="A111" s="103">
        <v>1214</v>
      </c>
      <c r="B111" s="103" t="s">
        <v>228</v>
      </c>
      <c r="C111" s="181" t="s">
        <v>450</v>
      </c>
      <c r="D111" s="66">
        <v>44</v>
      </c>
      <c r="E111" s="66">
        <v>29</v>
      </c>
      <c r="F111" s="66">
        <v>23</v>
      </c>
      <c r="G111" s="66">
        <v>25</v>
      </c>
      <c r="H111" s="66">
        <v>20</v>
      </c>
      <c r="I111" s="66">
        <v>5</v>
      </c>
      <c r="J111" s="66">
        <v>5</v>
      </c>
      <c r="K111" s="66" t="s">
        <v>450</v>
      </c>
      <c r="L111" s="66">
        <v>0</v>
      </c>
      <c r="M111" s="66">
        <v>0</v>
      </c>
      <c r="N111" s="66">
        <v>0</v>
      </c>
      <c r="O111" s="66" t="s">
        <v>450</v>
      </c>
      <c r="P111" s="66">
        <v>0</v>
      </c>
      <c r="Q111" s="66">
        <v>156</v>
      </c>
      <c r="R111" s="39"/>
      <c r="S111" s="178"/>
    </row>
    <row r="112" spans="1:19" ht="12.75" customHeight="1">
      <c r="A112" s="103">
        <v>1230</v>
      </c>
      <c r="B112" s="103" t="s">
        <v>227</v>
      </c>
      <c r="C112" s="181">
        <v>15</v>
      </c>
      <c r="D112" s="66">
        <v>67</v>
      </c>
      <c r="E112" s="66">
        <v>34</v>
      </c>
      <c r="F112" s="66">
        <v>28</v>
      </c>
      <c r="G112" s="66">
        <v>25</v>
      </c>
      <c r="H112" s="66">
        <v>20</v>
      </c>
      <c r="I112" s="66">
        <v>21</v>
      </c>
      <c r="J112" s="66">
        <v>13</v>
      </c>
      <c r="K112" s="66" t="s">
        <v>450</v>
      </c>
      <c r="L112" s="66">
        <v>5</v>
      </c>
      <c r="M112" s="66" t="s">
        <v>450</v>
      </c>
      <c r="N112" s="66">
        <v>0</v>
      </c>
      <c r="O112" s="66" t="s">
        <v>450</v>
      </c>
      <c r="P112" s="66">
        <v>0</v>
      </c>
      <c r="Q112" s="66">
        <v>236</v>
      </c>
      <c r="R112" s="39"/>
      <c r="S112" s="178"/>
    </row>
    <row r="113" spans="1:19" ht="12.75" customHeight="1">
      <c r="A113" s="103">
        <v>1231</v>
      </c>
      <c r="B113" s="103" t="s">
        <v>207</v>
      </c>
      <c r="C113" s="181" t="s">
        <v>450</v>
      </c>
      <c r="D113" s="66">
        <v>75</v>
      </c>
      <c r="E113" s="66">
        <v>35</v>
      </c>
      <c r="F113" s="66">
        <v>33</v>
      </c>
      <c r="G113" s="66">
        <v>17</v>
      </c>
      <c r="H113" s="66">
        <v>15</v>
      </c>
      <c r="I113" s="66">
        <v>14</v>
      </c>
      <c r="J113" s="66">
        <v>7</v>
      </c>
      <c r="K113" s="66" t="s">
        <v>450</v>
      </c>
      <c r="L113" s="66">
        <v>7</v>
      </c>
      <c r="M113" s="66">
        <v>8</v>
      </c>
      <c r="N113" s="66">
        <v>4</v>
      </c>
      <c r="O113" s="66">
        <v>12</v>
      </c>
      <c r="P113" s="66">
        <v>0</v>
      </c>
      <c r="Q113" s="66">
        <v>232</v>
      </c>
      <c r="R113" s="39"/>
      <c r="S113" s="178"/>
    </row>
    <row r="114" spans="1:19" ht="12.75" customHeight="1">
      <c r="A114" s="103">
        <v>1233</v>
      </c>
      <c r="B114" s="103" t="s">
        <v>232</v>
      </c>
      <c r="C114" s="181">
        <v>49</v>
      </c>
      <c r="D114" s="66">
        <v>36</v>
      </c>
      <c r="E114" s="66" t="s">
        <v>450</v>
      </c>
      <c r="F114" s="66">
        <v>183</v>
      </c>
      <c r="G114" s="66">
        <v>97</v>
      </c>
      <c r="H114" s="66">
        <v>150</v>
      </c>
      <c r="I114" s="66">
        <v>13</v>
      </c>
      <c r="J114" s="66">
        <v>0</v>
      </c>
      <c r="K114" s="66">
        <v>0</v>
      </c>
      <c r="L114" s="66">
        <v>0</v>
      </c>
      <c r="M114" s="66">
        <v>0</v>
      </c>
      <c r="N114" s="66">
        <v>0</v>
      </c>
      <c r="O114" s="66" t="s">
        <v>450</v>
      </c>
      <c r="P114" s="66" t="s">
        <v>450</v>
      </c>
      <c r="Q114" s="66">
        <v>536</v>
      </c>
      <c r="R114" s="39"/>
      <c r="S114" s="178"/>
    </row>
    <row r="115" spans="1:19" ht="12.75" customHeight="1">
      <c r="A115" s="103">
        <v>1256</v>
      </c>
      <c r="B115" s="103" t="s">
        <v>237</v>
      </c>
      <c r="C115" s="181" t="s">
        <v>450</v>
      </c>
      <c r="D115" s="181">
        <v>46</v>
      </c>
      <c r="E115" s="181">
        <v>27</v>
      </c>
      <c r="F115" s="181">
        <v>51</v>
      </c>
      <c r="G115" s="181">
        <v>30</v>
      </c>
      <c r="H115" s="181">
        <v>16</v>
      </c>
      <c r="I115" s="181">
        <v>16</v>
      </c>
      <c r="J115" s="181">
        <v>5</v>
      </c>
      <c r="K115" s="181">
        <v>4</v>
      </c>
      <c r="L115" s="181">
        <v>7</v>
      </c>
      <c r="M115" s="181" t="s">
        <v>450</v>
      </c>
      <c r="N115" s="181" t="s">
        <v>450</v>
      </c>
      <c r="O115" s="181">
        <v>0</v>
      </c>
      <c r="P115" s="181">
        <v>0</v>
      </c>
      <c r="Q115" s="181">
        <v>208</v>
      </c>
      <c r="R115" s="39"/>
      <c r="S115" s="178"/>
    </row>
    <row r="116" spans="1:19" ht="12.75" customHeight="1">
      <c r="A116" s="103">
        <v>1257</v>
      </c>
      <c r="B116" s="103" t="s">
        <v>236</v>
      </c>
      <c r="C116" s="181">
        <v>4</v>
      </c>
      <c r="D116" s="181">
        <v>47</v>
      </c>
      <c r="E116" s="181">
        <v>35</v>
      </c>
      <c r="F116" s="181">
        <v>32</v>
      </c>
      <c r="G116" s="181">
        <v>23</v>
      </c>
      <c r="H116" s="181">
        <v>16</v>
      </c>
      <c r="I116" s="181">
        <v>11</v>
      </c>
      <c r="J116" s="181">
        <v>9</v>
      </c>
      <c r="K116" s="181" t="s">
        <v>450</v>
      </c>
      <c r="L116" s="181" t="s">
        <v>450</v>
      </c>
      <c r="M116" s="181">
        <v>8</v>
      </c>
      <c r="N116" s="181">
        <v>5</v>
      </c>
      <c r="O116" s="181">
        <v>13</v>
      </c>
      <c r="P116" s="181">
        <v>0</v>
      </c>
      <c r="Q116" s="181">
        <v>208</v>
      </c>
      <c r="R116" s="39"/>
      <c r="S116" s="178"/>
    </row>
    <row r="117" spans="1:19" ht="12.75" customHeight="1">
      <c r="A117" s="103">
        <v>1260</v>
      </c>
      <c r="B117" s="103" t="s">
        <v>205</v>
      </c>
      <c r="C117" s="181">
        <v>78</v>
      </c>
      <c r="D117" s="66">
        <v>57</v>
      </c>
      <c r="E117" s="66">
        <v>32</v>
      </c>
      <c r="F117" s="66">
        <v>0</v>
      </c>
      <c r="G117" s="66">
        <v>0</v>
      </c>
      <c r="H117" s="66">
        <v>0</v>
      </c>
      <c r="I117" s="66">
        <v>0</v>
      </c>
      <c r="J117" s="66">
        <v>0</v>
      </c>
      <c r="K117" s="66">
        <v>0</v>
      </c>
      <c r="L117" s="66">
        <v>0</v>
      </c>
      <c r="M117" s="66">
        <v>0</v>
      </c>
      <c r="N117" s="66">
        <v>0</v>
      </c>
      <c r="O117" s="66">
        <v>0</v>
      </c>
      <c r="P117" s="66">
        <v>0</v>
      </c>
      <c r="Q117" s="66">
        <v>167</v>
      </c>
      <c r="R117" s="39"/>
      <c r="S117" s="178"/>
    </row>
    <row r="118" spans="1:19" ht="12.75" customHeight="1">
      <c r="A118" s="103">
        <v>1261</v>
      </c>
      <c r="B118" s="103" t="s">
        <v>217</v>
      </c>
      <c r="C118" s="181" t="s">
        <v>450</v>
      </c>
      <c r="D118" s="66">
        <v>110</v>
      </c>
      <c r="E118" s="66">
        <v>30</v>
      </c>
      <c r="F118" s="66">
        <v>32</v>
      </c>
      <c r="G118" s="66">
        <v>26</v>
      </c>
      <c r="H118" s="66">
        <v>20</v>
      </c>
      <c r="I118" s="66">
        <v>16</v>
      </c>
      <c r="J118" s="66">
        <v>12</v>
      </c>
      <c r="K118" s="66">
        <v>15</v>
      </c>
      <c r="L118" s="66">
        <v>10</v>
      </c>
      <c r="M118" s="66" t="s">
        <v>450</v>
      </c>
      <c r="N118" s="66" t="s">
        <v>450</v>
      </c>
      <c r="O118" s="66">
        <v>4</v>
      </c>
      <c r="P118" s="66">
        <v>0</v>
      </c>
      <c r="Q118" s="66">
        <v>282</v>
      </c>
      <c r="R118" s="39"/>
      <c r="S118" s="178"/>
    </row>
    <row r="119" spans="1:19" ht="12.75" customHeight="1">
      <c r="A119" s="103">
        <v>1262</v>
      </c>
      <c r="B119" s="103" t="s">
        <v>219</v>
      </c>
      <c r="C119" s="181" t="s">
        <v>450</v>
      </c>
      <c r="D119" s="66">
        <v>0</v>
      </c>
      <c r="E119" s="66">
        <v>0</v>
      </c>
      <c r="F119" s="66">
        <v>0</v>
      </c>
      <c r="G119" s="66">
        <v>0</v>
      </c>
      <c r="H119" s="66">
        <v>0</v>
      </c>
      <c r="I119" s="66">
        <v>0</v>
      </c>
      <c r="J119" s="66">
        <v>0</v>
      </c>
      <c r="K119" s="66">
        <v>0</v>
      </c>
      <c r="L119" s="66">
        <v>0</v>
      </c>
      <c r="M119" s="66">
        <v>0</v>
      </c>
      <c r="N119" s="66">
        <v>0</v>
      </c>
      <c r="O119" s="66">
        <v>0</v>
      </c>
      <c r="P119" s="66" t="s">
        <v>450</v>
      </c>
      <c r="Q119" s="66">
        <v>307</v>
      </c>
      <c r="R119" s="39"/>
      <c r="S119" s="178"/>
    </row>
    <row r="120" spans="1:19" ht="12.75" customHeight="1">
      <c r="A120" s="103">
        <v>1263</v>
      </c>
      <c r="B120" s="103" t="s">
        <v>229</v>
      </c>
      <c r="C120" s="181">
        <v>0</v>
      </c>
      <c r="D120" s="66">
        <v>72</v>
      </c>
      <c r="E120" s="66">
        <v>49</v>
      </c>
      <c r="F120" s="66">
        <v>50</v>
      </c>
      <c r="G120" s="66">
        <v>38</v>
      </c>
      <c r="H120" s="66">
        <v>17</v>
      </c>
      <c r="I120" s="66">
        <v>24</v>
      </c>
      <c r="J120" s="66">
        <v>9</v>
      </c>
      <c r="K120" s="66" t="s">
        <v>450</v>
      </c>
      <c r="L120" s="66" t="s">
        <v>450</v>
      </c>
      <c r="M120" s="66">
        <v>0</v>
      </c>
      <c r="N120" s="66">
        <v>0</v>
      </c>
      <c r="O120" s="66">
        <v>0</v>
      </c>
      <c r="P120" s="66" t="s">
        <v>450</v>
      </c>
      <c r="Q120" s="66">
        <v>265</v>
      </c>
      <c r="R120" s="39"/>
      <c r="S120" s="178"/>
    </row>
    <row r="121" spans="1:19" ht="12.75" customHeight="1">
      <c r="A121" s="103">
        <v>1264</v>
      </c>
      <c r="B121" s="103" t="s">
        <v>226</v>
      </c>
      <c r="C121" s="181">
        <v>0</v>
      </c>
      <c r="D121" s="66">
        <v>63</v>
      </c>
      <c r="E121" s="66">
        <v>34</v>
      </c>
      <c r="F121" s="66">
        <v>44</v>
      </c>
      <c r="G121" s="66">
        <v>32</v>
      </c>
      <c r="H121" s="66">
        <v>29</v>
      </c>
      <c r="I121" s="66">
        <v>21</v>
      </c>
      <c r="J121" s="66">
        <v>15</v>
      </c>
      <c r="K121" s="66">
        <v>8</v>
      </c>
      <c r="L121" s="66">
        <v>5</v>
      </c>
      <c r="M121" s="66">
        <v>0</v>
      </c>
      <c r="N121" s="66">
        <v>4</v>
      </c>
      <c r="O121" s="66">
        <v>0</v>
      </c>
      <c r="P121" s="66">
        <v>0</v>
      </c>
      <c r="Q121" s="66">
        <v>255</v>
      </c>
      <c r="R121" s="39"/>
      <c r="S121" s="178"/>
    </row>
    <row r="122" spans="1:19" ht="12.75" customHeight="1">
      <c r="A122" s="103">
        <v>1265</v>
      </c>
      <c r="B122" s="103" t="s">
        <v>225</v>
      </c>
      <c r="C122" s="181" t="s">
        <v>450</v>
      </c>
      <c r="D122" s="66">
        <v>58</v>
      </c>
      <c r="E122" s="66">
        <v>42</v>
      </c>
      <c r="F122" s="66">
        <v>42</v>
      </c>
      <c r="G122" s="66">
        <v>37</v>
      </c>
      <c r="H122" s="66">
        <v>37</v>
      </c>
      <c r="I122" s="66">
        <v>19</v>
      </c>
      <c r="J122" s="66" t="s">
        <v>450</v>
      </c>
      <c r="K122" s="66" t="s">
        <v>450</v>
      </c>
      <c r="L122" s="66">
        <v>0</v>
      </c>
      <c r="M122" s="66">
        <v>0</v>
      </c>
      <c r="N122" s="66">
        <v>0</v>
      </c>
      <c r="O122" s="66" t="s">
        <v>450</v>
      </c>
      <c r="P122" s="66">
        <v>0</v>
      </c>
      <c r="Q122" s="66">
        <v>246</v>
      </c>
      <c r="R122" s="39"/>
      <c r="S122" s="178"/>
    </row>
    <row r="123" spans="1:19" ht="12.75" customHeight="1">
      <c r="A123" s="103">
        <v>1266</v>
      </c>
      <c r="B123" s="103" t="s">
        <v>213</v>
      </c>
      <c r="C123" s="181" t="s">
        <v>450</v>
      </c>
      <c r="D123" s="66">
        <v>60</v>
      </c>
      <c r="E123" s="66">
        <v>34</v>
      </c>
      <c r="F123" s="66">
        <v>44</v>
      </c>
      <c r="G123" s="66">
        <v>35</v>
      </c>
      <c r="H123" s="66">
        <v>25</v>
      </c>
      <c r="I123" s="66">
        <v>18</v>
      </c>
      <c r="J123" s="66">
        <v>8</v>
      </c>
      <c r="K123" s="66" t="s">
        <v>450</v>
      </c>
      <c r="L123" s="66">
        <v>0</v>
      </c>
      <c r="M123" s="66" t="s">
        <v>450</v>
      </c>
      <c r="N123" s="66">
        <v>0</v>
      </c>
      <c r="O123" s="66" t="s">
        <v>450</v>
      </c>
      <c r="P123" s="66">
        <v>32</v>
      </c>
      <c r="Q123" s="66">
        <v>263</v>
      </c>
      <c r="R123" s="39"/>
      <c r="S123" s="178"/>
    </row>
    <row r="124" spans="1:19" ht="12.75" customHeight="1">
      <c r="A124" s="103">
        <v>1267</v>
      </c>
      <c r="B124" s="103" t="s">
        <v>214</v>
      </c>
      <c r="C124" s="181">
        <v>83</v>
      </c>
      <c r="D124" s="66" t="s">
        <v>450</v>
      </c>
      <c r="E124" s="66" t="s">
        <v>450</v>
      </c>
      <c r="F124" s="66">
        <v>0</v>
      </c>
      <c r="G124" s="66">
        <v>0</v>
      </c>
      <c r="H124" s="66">
        <v>0</v>
      </c>
      <c r="I124" s="66">
        <v>0</v>
      </c>
      <c r="J124" s="66">
        <v>0</v>
      </c>
      <c r="K124" s="66">
        <v>0</v>
      </c>
      <c r="L124" s="66">
        <v>0</v>
      </c>
      <c r="M124" s="66">
        <v>0</v>
      </c>
      <c r="N124" s="66">
        <v>0</v>
      </c>
      <c r="O124" s="66">
        <v>0</v>
      </c>
      <c r="P124" s="66" t="s">
        <v>450</v>
      </c>
      <c r="Q124" s="66">
        <v>160</v>
      </c>
      <c r="R124" s="39"/>
      <c r="S124" s="178"/>
    </row>
    <row r="125" spans="1:19" ht="12.75" customHeight="1">
      <c r="A125" s="103">
        <v>1270</v>
      </c>
      <c r="B125" s="103" t="s">
        <v>230</v>
      </c>
      <c r="C125" s="181">
        <v>4</v>
      </c>
      <c r="D125" s="66">
        <v>60</v>
      </c>
      <c r="E125" s="66">
        <v>35</v>
      </c>
      <c r="F125" s="66">
        <v>47</v>
      </c>
      <c r="G125" s="66">
        <v>19</v>
      </c>
      <c r="H125" s="66">
        <v>12</v>
      </c>
      <c r="I125" s="66">
        <v>8</v>
      </c>
      <c r="J125" s="66">
        <v>10</v>
      </c>
      <c r="K125" s="66">
        <v>5</v>
      </c>
      <c r="L125" s="66">
        <v>0</v>
      </c>
      <c r="M125" s="66" t="s">
        <v>450</v>
      </c>
      <c r="N125" s="66" t="s">
        <v>450</v>
      </c>
      <c r="O125" s="66">
        <v>0</v>
      </c>
      <c r="P125" s="66">
        <v>0</v>
      </c>
      <c r="Q125" s="66">
        <v>205</v>
      </c>
      <c r="R125" s="39"/>
      <c r="S125" s="178"/>
    </row>
    <row r="126" spans="1:19" ht="12.75" customHeight="1">
      <c r="A126" s="103">
        <v>1272</v>
      </c>
      <c r="B126" s="103" t="s">
        <v>206</v>
      </c>
      <c r="C126" s="181" t="s">
        <v>450</v>
      </c>
      <c r="D126" s="66">
        <v>54</v>
      </c>
      <c r="E126" s="66">
        <v>25</v>
      </c>
      <c r="F126" s="66">
        <v>27</v>
      </c>
      <c r="G126" s="66">
        <v>17</v>
      </c>
      <c r="H126" s="66">
        <v>14</v>
      </c>
      <c r="I126" s="66">
        <v>13</v>
      </c>
      <c r="J126" s="66">
        <v>9</v>
      </c>
      <c r="K126" s="66">
        <v>9</v>
      </c>
      <c r="L126" s="66" t="s">
        <v>450</v>
      </c>
      <c r="M126" s="66" t="s">
        <v>450</v>
      </c>
      <c r="N126" s="66">
        <v>0</v>
      </c>
      <c r="O126" s="66" t="s">
        <v>450</v>
      </c>
      <c r="P126" s="66" t="s">
        <v>450</v>
      </c>
      <c r="Q126" s="66">
        <v>177</v>
      </c>
      <c r="R126" s="39"/>
      <c r="S126" s="178"/>
    </row>
    <row r="127" spans="1:19" ht="12.75" customHeight="1">
      <c r="A127" s="103">
        <v>1273</v>
      </c>
      <c r="B127" s="103" t="s">
        <v>222</v>
      </c>
      <c r="C127" s="181">
        <v>8</v>
      </c>
      <c r="D127" s="66">
        <v>110</v>
      </c>
      <c r="E127" s="66">
        <v>53</v>
      </c>
      <c r="F127" s="66">
        <v>36</v>
      </c>
      <c r="G127" s="66">
        <v>20</v>
      </c>
      <c r="H127" s="66">
        <v>14</v>
      </c>
      <c r="I127" s="66" t="s">
        <v>450</v>
      </c>
      <c r="J127" s="66" t="s">
        <v>450</v>
      </c>
      <c r="K127" s="66" t="s">
        <v>450</v>
      </c>
      <c r="L127" s="66" t="s">
        <v>450</v>
      </c>
      <c r="M127" s="66">
        <v>0</v>
      </c>
      <c r="N127" s="66">
        <v>0</v>
      </c>
      <c r="O127" s="66">
        <v>0</v>
      </c>
      <c r="P127" s="66">
        <v>0</v>
      </c>
      <c r="Q127" s="66">
        <v>249</v>
      </c>
      <c r="R127" s="39"/>
      <c r="S127" s="178"/>
    </row>
    <row r="128" spans="1:19" ht="12.75" customHeight="1">
      <c r="A128" s="103">
        <v>1275</v>
      </c>
      <c r="B128" s="103" t="s">
        <v>223</v>
      </c>
      <c r="C128" s="181">
        <v>163</v>
      </c>
      <c r="D128" s="66" t="s">
        <v>450</v>
      </c>
      <c r="E128" s="66">
        <v>0</v>
      </c>
      <c r="F128" s="66">
        <v>0</v>
      </c>
      <c r="G128" s="66">
        <v>0</v>
      </c>
      <c r="H128" s="66">
        <v>0</v>
      </c>
      <c r="I128" s="66">
        <v>0</v>
      </c>
      <c r="J128" s="66" t="s">
        <v>450</v>
      </c>
      <c r="K128" s="66">
        <v>0</v>
      </c>
      <c r="L128" s="66">
        <v>0</v>
      </c>
      <c r="M128" s="66">
        <v>0</v>
      </c>
      <c r="N128" s="66">
        <v>0</v>
      </c>
      <c r="O128" s="66">
        <v>0</v>
      </c>
      <c r="P128" s="66">
        <v>8</v>
      </c>
      <c r="Q128" s="66">
        <v>179</v>
      </c>
      <c r="R128" s="39"/>
      <c r="S128" s="178"/>
    </row>
    <row r="129" spans="1:19" ht="12.75" customHeight="1">
      <c r="A129" s="103">
        <v>1276</v>
      </c>
      <c r="B129" s="103" t="s">
        <v>215</v>
      </c>
      <c r="C129" s="181">
        <v>0</v>
      </c>
      <c r="D129" s="66">
        <v>70</v>
      </c>
      <c r="E129" s="66">
        <v>39</v>
      </c>
      <c r="F129" s="66">
        <v>46</v>
      </c>
      <c r="G129" s="66">
        <v>31</v>
      </c>
      <c r="H129" s="66">
        <v>33</v>
      </c>
      <c r="I129" s="66">
        <v>21</v>
      </c>
      <c r="J129" s="66">
        <v>16</v>
      </c>
      <c r="K129" s="66">
        <v>12</v>
      </c>
      <c r="L129" s="66">
        <v>4</v>
      </c>
      <c r="M129" s="66">
        <v>4</v>
      </c>
      <c r="N129" s="66" t="s">
        <v>450</v>
      </c>
      <c r="O129" s="66" t="s">
        <v>450</v>
      </c>
      <c r="P129" s="66" t="s">
        <v>450</v>
      </c>
      <c r="Q129" s="66">
        <v>283</v>
      </c>
      <c r="R129" s="39"/>
      <c r="S129" s="178"/>
    </row>
    <row r="130" spans="1:19" ht="12.75" customHeight="1">
      <c r="A130" s="103">
        <v>1277</v>
      </c>
      <c r="B130" s="103" t="s">
        <v>234</v>
      </c>
      <c r="C130" s="181" t="s">
        <v>450</v>
      </c>
      <c r="D130" s="66">
        <v>24</v>
      </c>
      <c r="E130" s="66">
        <v>20</v>
      </c>
      <c r="F130" s="66">
        <v>23</v>
      </c>
      <c r="G130" s="66">
        <v>25</v>
      </c>
      <c r="H130" s="66">
        <v>16</v>
      </c>
      <c r="I130" s="66">
        <v>18</v>
      </c>
      <c r="J130" s="66">
        <v>21</v>
      </c>
      <c r="K130" s="66">
        <v>29</v>
      </c>
      <c r="L130" s="66" t="s">
        <v>450</v>
      </c>
      <c r="M130" s="66">
        <v>0</v>
      </c>
      <c r="N130" s="66">
        <v>0</v>
      </c>
      <c r="O130" s="66" t="s">
        <v>450</v>
      </c>
      <c r="P130" s="66">
        <v>0</v>
      </c>
      <c r="Q130" s="66">
        <v>183</v>
      </c>
      <c r="R130" s="39"/>
      <c r="S130" s="178"/>
    </row>
    <row r="131" spans="1:19" ht="12.75" customHeight="1">
      <c r="A131" s="103">
        <v>1278</v>
      </c>
      <c r="B131" s="103" t="s">
        <v>208</v>
      </c>
      <c r="C131" s="181" t="s">
        <v>450</v>
      </c>
      <c r="D131" s="66">
        <v>64</v>
      </c>
      <c r="E131" s="66">
        <v>38</v>
      </c>
      <c r="F131" s="66">
        <v>43</v>
      </c>
      <c r="G131" s="66">
        <v>40</v>
      </c>
      <c r="H131" s="66">
        <v>31</v>
      </c>
      <c r="I131" s="66">
        <v>18</v>
      </c>
      <c r="J131" s="66">
        <v>22</v>
      </c>
      <c r="K131" s="66">
        <v>10</v>
      </c>
      <c r="L131" s="66" t="s">
        <v>450</v>
      </c>
      <c r="M131" s="66">
        <v>0</v>
      </c>
      <c r="N131" s="66" t="s">
        <v>450</v>
      </c>
      <c r="O131" s="66">
        <v>0</v>
      </c>
      <c r="P131" s="66" t="s">
        <v>450</v>
      </c>
      <c r="Q131" s="66">
        <v>274</v>
      </c>
      <c r="R131" s="39"/>
      <c r="S131" s="178"/>
    </row>
    <row r="132" spans="1:19" ht="12.75" customHeight="1">
      <c r="A132" s="103">
        <v>1280</v>
      </c>
      <c r="B132" s="103" t="s">
        <v>221</v>
      </c>
      <c r="C132" s="181">
        <v>9</v>
      </c>
      <c r="D132" s="66">
        <v>1305</v>
      </c>
      <c r="E132" s="66">
        <v>629</v>
      </c>
      <c r="F132" s="66">
        <v>630</v>
      </c>
      <c r="G132" s="66">
        <v>304</v>
      </c>
      <c r="H132" s="66">
        <v>323</v>
      </c>
      <c r="I132" s="66">
        <v>302</v>
      </c>
      <c r="J132" s="66">
        <v>198</v>
      </c>
      <c r="K132" s="66">
        <v>170</v>
      </c>
      <c r="L132" s="66">
        <v>242</v>
      </c>
      <c r="M132" s="66">
        <v>171</v>
      </c>
      <c r="N132" s="66">
        <v>108</v>
      </c>
      <c r="O132" s="66">
        <v>300</v>
      </c>
      <c r="P132" s="66">
        <v>0</v>
      </c>
      <c r="Q132" s="66">
        <v>4691</v>
      </c>
      <c r="R132" s="39"/>
      <c r="S132" s="178"/>
    </row>
    <row r="133" spans="1:19" ht="12.75" customHeight="1">
      <c r="A133" s="103">
        <v>1281</v>
      </c>
      <c r="B133" s="103" t="s">
        <v>220</v>
      </c>
      <c r="C133" s="181">
        <v>60</v>
      </c>
      <c r="D133" s="66">
        <v>215</v>
      </c>
      <c r="E133" s="66">
        <v>184</v>
      </c>
      <c r="F133" s="66">
        <v>185</v>
      </c>
      <c r="G133" s="66">
        <v>165</v>
      </c>
      <c r="H133" s="66">
        <v>127</v>
      </c>
      <c r="I133" s="66">
        <v>100</v>
      </c>
      <c r="J133" s="66">
        <v>77</v>
      </c>
      <c r="K133" s="66">
        <v>75</v>
      </c>
      <c r="L133" s="66">
        <v>67</v>
      </c>
      <c r="M133" s="66">
        <v>49</v>
      </c>
      <c r="N133" s="66">
        <v>27</v>
      </c>
      <c r="O133" s="66">
        <v>111</v>
      </c>
      <c r="P133" s="66">
        <v>87</v>
      </c>
      <c r="Q133" s="66">
        <v>1529</v>
      </c>
      <c r="R133" s="39"/>
      <c r="S133" s="178"/>
    </row>
    <row r="134" spans="1:19" ht="12.75" customHeight="1">
      <c r="A134" s="103">
        <v>1282</v>
      </c>
      <c r="B134" s="103" t="s">
        <v>218</v>
      </c>
      <c r="C134" s="181" t="s">
        <v>450</v>
      </c>
      <c r="D134" s="66">
        <v>0</v>
      </c>
      <c r="E134" s="66">
        <v>0</v>
      </c>
      <c r="F134" s="66">
        <v>0</v>
      </c>
      <c r="G134" s="66">
        <v>0</v>
      </c>
      <c r="H134" s="66">
        <v>0</v>
      </c>
      <c r="I134" s="66">
        <v>0</v>
      </c>
      <c r="J134" s="66">
        <v>0</v>
      </c>
      <c r="K134" s="66">
        <v>0</v>
      </c>
      <c r="L134" s="66">
        <v>0</v>
      </c>
      <c r="M134" s="66">
        <v>0</v>
      </c>
      <c r="N134" s="66">
        <v>0</v>
      </c>
      <c r="O134" s="66">
        <v>0</v>
      </c>
      <c r="P134" s="66" t="s">
        <v>450</v>
      </c>
      <c r="Q134" s="66">
        <v>649</v>
      </c>
      <c r="R134" s="39"/>
      <c r="S134" s="178"/>
    </row>
    <row r="135" spans="1:19" ht="12.75" customHeight="1">
      <c r="A135" s="103">
        <v>1283</v>
      </c>
      <c r="B135" s="103" t="s">
        <v>210</v>
      </c>
      <c r="C135" s="181">
        <v>53</v>
      </c>
      <c r="D135" s="66">
        <v>403</v>
      </c>
      <c r="E135" s="66">
        <v>383</v>
      </c>
      <c r="F135" s="66">
        <v>419</v>
      </c>
      <c r="G135" s="66">
        <v>257</v>
      </c>
      <c r="H135" s="66">
        <v>116</v>
      </c>
      <c r="I135" s="66">
        <v>76</v>
      </c>
      <c r="J135" s="66">
        <v>27</v>
      </c>
      <c r="K135" s="66">
        <v>18</v>
      </c>
      <c r="L135" s="66">
        <v>5</v>
      </c>
      <c r="M135" s="66">
        <v>4</v>
      </c>
      <c r="N135" s="66" t="s">
        <v>450</v>
      </c>
      <c r="O135" s="66">
        <v>12</v>
      </c>
      <c r="P135" s="66" t="s">
        <v>450</v>
      </c>
      <c r="Q135" s="66">
        <v>1778</v>
      </c>
      <c r="R135" s="39"/>
      <c r="S135" s="178"/>
    </row>
    <row r="136" spans="1:19" ht="12.75" customHeight="1">
      <c r="A136" s="103">
        <v>1284</v>
      </c>
      <c r="B136" s="103" t="s">
        <v>212</v>
      </c>
      <c r="C136" s="181">
        <v>147</v>
      </c>
      <c r="D136" s="66">
        <v>154</v>
      </c>
      <c r="E136" s="66">
        <v>28</v>
      </c>
      <c r="F136" s="66">
        <v>13</v>
      </c>
      <c r="G136" s="66">
        <v>0</v>
      </c>
      <c r="H136" s="66">
        <v>0</v>
      </c>
      <c r="I136" s="66">
        <v>0</v>
      </c>
      <c r="J136" s="66">
        <v>0</v>
      </c>
      <c r="K136" s="66">
        <v>0</v>
      </c>
      <c r="L136" s="66">
        <v>0</v>
      </c>
      <c r="M136" s="66">
        <v>0</v>
      </c>
      <c r="N136" s="66">
        <v>0</v>
      </c>
      <c r="O136" s="66">
        <v>0</v>
      </c>
      <c r="P136" s="66">
        <v>0</v>
      </c>
      <c r="Q136" s="66">
        <v>342</v>
      </c>
      <c r="R136" s="39"/>
      <c r="S136" s="178"/>
    </row>
    <row r="137" spans="1:19" ht="12.75" customHeight="1">
      <c r="A137" s="103">
        <v>1285</v>
      </c>
      <c r="B137" s="103" t="s">
        <v>209</v>
      </c>
      <c r="C137" s="181" t="s">
        <v>450</v>
      </c>
      <c r="D137" s="66">
        <v>71</v>
      </c>
      <c r="E137" s="66" t="s">
        <v>450</v>
      </c>
      <c r="F137" s="66">
        <v>124</v>
      </c>
      <c r="G137" s="66">
        <v>38</v>
      </c>
      <c r="H137" s="66">
        <v>126</v>
      </c>
      <c r="I137" s="66" t="s">
        <v>450</v>
      </c>
      <c r="J137" s="66" t="s">
        <v>450</v>
      </c>
      <c r="K137" s="66">
        <v>0</v>
      </c>
      <c r="L137" s="66">
        <v>0</v>
      </c>
      <c r="M137" s="66">
        <v>0</v>
      </c>
      <c r="N137" s="66">
        <v>0</v>
      </c>
      <c r="O137" s="66" t="s">
        <v>450</v>
      </c>
      <c r="P137" s="66">
        <v>0</v>
      </c>
      <c r="Q137" s="66">
        <v>377</v>
      </c>
      <c r="R137" s="39"/>
      <c r="S137" s="178"/>
    </row>
    <row r="138" spans="1:19" ht="12.75" customHeight="1">
      <c r="A138" s="103">
        <v>1286</v>
      </c>
      <c r="B138" s="103" t="s">
        <v>233</v>
      </c>
      <c r="C138" s="181" t="s">
        <v>450</v>
      </c>
      <c r="D138" s="66">
        <v>170</v>
      </c>
      <c r="E138" s="66">
        <v>86</v>
      </c>
      <c r="F138" s="66">
        <v>85</v>
      </c>
      <c r="G138" s="66">
        <v>66</v>
      </c>
      <c r="H138" s="66">
        <v>56</v>
      </c>
      <c r="I138" s="66">
        <v>48</v>
      </c>
      <c r="J138" s="66">
        <v>37</v>
      </c>
      <c r="K138" s="66" t="s">
        <v>450</v>
      </c>
      <c r="L138" s="66">
        <v>0</v>
      </c>
      <c r="M138" s="66">
        <v>0</v>
      </c>
      <c r="N138" s="66">
        <v>0</v>
      </c>
      <c r="O138" s="66">
        <v>0</v>
      </c>
      <c r="P138" s="66">
        <v>0</v>
      </c>
      <c r="Q138" s="66">
        <v>563</v>
      </c>
      <c r="R138" s="39"/>
      <c r="S138" s="178"/>
    </row>
    <row r="139" spans="1:19" ht="12.75" customHeight="1">
      <c r="A139" s="103">
        <v>1287</v>
      </c>
      <c r="B139" s="103" t="s">
        <v>231</v>
      </c>
      <c r="C139" s="181">
        <v>35</v>
      </c>
      <c r="D139" s="66">
        <v>143</v>
      </c>
      <c r="E139" s="66">
        <v>103</v>
      </c>
      <c r="F139" s="66">
        <v>98</v>
      </c>
      <c r="G139" s="66">
        <v>89</v>
      </c>
      <c r="H139" s="66">
        <v>57</v>
      </c>
      <c r="I139" s="66">
        <v>43</v>
      </c>
      <c r="J139" s="66">
        <v>30</v>
      </c>
      <c r="K139" s="66">
        <v>18</v>
      </c>
      <c r="L139" s="66">
        <v>14</v>
      </c>
      <c r="M139" s="66">
        <v>24</v>
      </c>
      <c r="N139" s="66">
        <v>5</v>
      </c>
      <c r="O139" s="66">
        <v>20</v>
      </c>
      <c r="P139" s="66">
        <v>22</v>
      </c>
      <c r="Q139" s="66">
        <v>701</v>
      </c>
      <c r="R139" s="39"/>
      <c r="S139" s="178"/>
    </row>
    <row r="140" spans="1:19" ht="12.75" customHeight="1">
      <c r="A140" s="103">
        <v>1290</v>
      </c>
      <c r="B140" s="103" t="s">
        <v>216</v>
      </c>
      <c r="C140" s="181">
        <v>6</v>
      </c>
      <c r="D140" s="66">
        <v>366</v>
      </c>
      <c r="E140" s="66">
        <v>244</v>
      </c>
      <c r="F140" s="66">
        <v>258</v>
      </c>
      <c r="G140" s="66">
        <v>184</v>
      </c>
      <c r="H140" s="66">
        <v>135</v>
      </c>
      <c r="I140" s="66">
        <v>68</v>
      </c>
      <c r="J140" s="66">
        <v>22</v>
      </c>
      <c r="K140" s="66" t="s">
        <v>450</v>
      </c>
      <c r="L140" s="66" t="s">
        <v>450</v>
      </c>
      <c r="M140" s="66">
        <v>0</v>
      </c>
      <c r="N140" s="66">
        <v>0</v>
      </c>
      <c r="O140" s="66">
        <v>0</v>
      </c>
      <c r="P140" s="66" t="s">
        <v>450</v>
      </c>
      <c r="Q140" s="66">
        <v>1289</v>
      </c>
      <c r="R140" s="39"/>
      <c r="S140" s="178"/>
    </row>
    <row r="141" spans="1:19" ht="12.75" customHeight="1">
      <c r="A141" s="103">
        <v>1291</v>
      </c>
      <c r="B141" s="103" t="s">
        <v>224</v>
      </c>
      <c r="C141" s="181">
        <v>0</v>
      </c>
      <c r="D141" s="66">
        <v>54</v>
      </c>
      <c r="E141" s="66">
        <v>49</v>
      </c>
      <c r="F141" s="66">
        <v>58</v>
      </c>
      <c r="G141" s="66">
        <v>56</v>
      </c>
      <c r="H141" s="66">
        <v>60</v>
      </c>
      <c r="I141" s="66">
        <v>37</v>
      </c>
      <c r="J141" s="66">
        <v>22</v>
      </c>
      <c r="K141" s="66">
        <v>4</v>
      </c>
      <c r="L141" s="66" t="s">
        <v>450</v>
      </c>
      <c r="M141" s="66" t="s">
        <v>450</v>
      </c>
      <c r="N141" s="66">
        <v>0</v>
      </c>
      <c r="O141" s="66" t="s">
        <v>450</v>
      </c>
      <c r="P141" s="66">
        <v>0</v>
      </c>
      <c r="Q141" s="66">
        <v>345</v>
      </c>
      <c r="R141" s="39"/>
      <c r="S141" s="178"/>
    </row>
    <row r="142" spans="1:19" ht="12.75" customHeight="1">
      <c r="A142" s="103">
        <v>1292</v>
      </c>
      <c r="B142" s="103" t="s">
        <v>235</v>
      </c>
      <c r="C142" s="181">
        <v>8</v>
      </c>
      <c r="D142" s="66">
        <v>211</v>
      </c>
      <c r="E142" s="66">
        <v>109</v>
      </c>
      <c r="F142" s="66">
        <v>118</v>
      </c>
      <c r="G142" s="66">
        <v>72</v>
      </c>
      <c r="H142" s="66">
        <v>36</v>
      </c>
      <c r="I142" s="66">
        <v>40</v>
      </c>
      <c r="J142" s="66">
        <v>29</v>
      </c>
      <c r="K142" s="66">
        <v>24</v>
      </c>
      <c r="L142" s="66">
        <v>22</v>
      </c>
      <c r="M142" s="66">
        <v>12</v>
      </c>
      <c r="N142" s="66" t="s">
        <v>450</v>
      </c>
      <c r="O142" s="66" t="s">
        <v>450</v>
      </c>
      <c r="P142" s="66">
        <v>0</v>
      </c>
      <c r="Q142" s="66">
        <v>689</v>
      </c>
      <c r="R142" s="39"/>
      <c r="S142" s="178"/>
    </row>
    <row r="143" spans="1:19" ht="12.75" customHeight="1">
      <c r="A143" s="103">
        <v>1293</v>
      </c>
      <c r="B143" s="103" t="s">
        <v>211</v>
      </c>
      <c r="C143" s="181" t="s">
        <v>450</v>
      </c>
      <c r="D143" s="66">
        <v>167</v>
      </c>
      <c r="E143" s="66">
        <v>76</v>
      </c>
      <c r="F143" s="66">
        <v>134</v>
      </c>
      <c r="G143" s="66">
        <v>117</v>
      </c>
      <c r="H143" s="66">
        <v>84</v>
      </c>
      <c r="I143" s="66">
        <v>60</v>
      </c>
      <c r="J143" s="66">
        <v>57</v>
      </c>
      <c r="K143" s="66">
        <v>29</v>
      </c>
      <c r="L143" s="66">
        <v>8</v>
      </c>
      <c r="M143" s="66">
        <v>20</v>
      </c>
      <c r="N143" s="66">
        <v>5</v>
      </c>
      <c r="O143" s="66" t="s">
        <v>450</v>
      </c>
      <c r="P143" s="66" t="s">
        <v>450</v>
      </c>
      <c r="Q143" s="66">
        <v>764</v>
      </c>
      <c r="R143" s="39"/>
      <c r="S143" s="178"/>
    </row>
    <row r="144" spans="1:19" ht="12.75" customHeight="1">
      <c r="A144" s="99">
        <v>13</v>
      </c>
      <c r="B144" s="99" t="s">
        <v>238</v>
      </c>
      <c r="C144" s="179">
        <v>91</v>
      </c>
      <c r="D144" s="179">
        <v>1402</v>
      </c>
      <c r="E144" s="179">
        <v>718</v>
      </c>
      <c r="F144" s="179">
        <v>882</v>
      </c>
      <c r="G144" s="179">
        <v>588</v>
      </c>
      <c r="H144" s="179">
        <v>457</v>
      </c>
      <c r="I144" s="179">
        <v>303</v>
      </c>
      <c r="J144" s="180">
        <v>273</v>
      </c>
      <c r="K144" s="180">
        <v>194</v>
      </c>
      <c r="L144" s="180">
        <v>109</v>
      </c>
      <c r="M144" s="180">
        <v>62</v>
      </c>
      <c r="N144" s="180">
        <v>38</v>
      </c>
      <c r="O144" s="179">
        <v>77</v>
      </c>
      <c r="P144" s="179">
        <v>102</v>
      </c>
      <c r="Q144" s="179">
        <v>5296</v>
      </c>
      <c r="R144" s="39"/>
      <c r="S144" s="178"/>
    </row>
    <row r="145" spans="1:19" ht="12.75" customHeight="1">
      <c r="A145" s="103">
        <v>1315</v>
      </c>
      <c r="B145" s="103" t="s">
        <v>241</v>
      </c>
      <c r="C145" s="66">
        <v>17</v>
      </c>
      <c r="D145" s="66">
        <v>27</v>
      </c>
      <c r="E145" s="66">
        <v>23</v>
      </c>
      <c r="F145" s="66">
        <v>22</v>
      </c>
      <c r="G145" s="66">
        <v>24</v>
      </c>
      <c r="H145" s="66">
        <v>22</v>
      </c>
      <c r="I145" s="66">
        <v>14</v>
      </c>
      <c r="J145" s="66">
        <v>9</v>
      </c>
      <c r="K145" s="66" t="s">
        <v>450</v>
      </c>
      <c r="L145" s="66" t="s">
        <v>450</v>
      </c>
      <c r="M145" s="66" t="s">
        <v>450</v>
      </c>
      <c r="N145" s="66" t="s">
        <v>450</v>
      </c>
      <c r="O145" s="66" t="s">
        <v>450</v>
      </c>
      <c r="P145" s="66">
        <v>7</v>
      </c>
      <c r="Q145" s="66">
        <v>184</v>
      </c>
      <c r="R145" s="39"/>
      <c r="S145" s="178"/>
    </row>
    <row r="146" spans="1:19" ht="12.75" customHeight="1">
      <c r="A146" s="103">
        <v>1380</v>
      </c>
      <c r="B146" s="103" t="s">
        <v>240</v>
      </c>
      <c r="C146" s="181">
        <v>18</v>
      </c>
      <c r="D146" s="66">
        <v>430</v>
      </c>
      <c r="E146" s="66">
        <v>214</v>
      </c>
      <c r="F146" s="66">
        <v>283</v>
      </c>
      <c r="G146" s="66">
        <v>185</v>
      </c>
      <c r="H146" s="66">
        <v>173</v>
      </c>
      <c r="I146" s="66">
        <v>100</v>
      </c>
      <c r="J146" s="66">
        <v>123</v>
      </c>
      <c r="K146" s="66">
        <v>70</v>
      </c>
      <c r="L146" s="66">
        <v>41</v>
      </c>
      <c r="M146" s="66" t="s">
        <v>450</v>
      </c>
      <c r="N146" s="66">
        <v>0</v>
      </c>
      <c r="O146" s="66" t="s">
        <v>450</v>
      </c>
      <c r="P146" s="66">
        <v>91</v>
      </c>
      <c r="Q146" s="66">
        <v>1746</v>
      </c>
      <c r="R146" s="39"/>
      <c r="S146" s="178"/>
    </row>
    <row r="147" spans="1:19" ht="12.75" customHeight="1">
      <c r="A147" s="103">
        <v>1381</v>
      </c>
      <c r="B147" s="103" t="s">
        <v>243</v>
      </c>
      <c r="C147" s="181" t="s">
        <v>450</v>
      </c>
      <c r="D147" s="66">
        <v>78</v>
      </c>
      <c r="E147" s="66">
        <v>56</v>
      </c>
      <c r="F147" s="66">
        <v>62</v>
      </c>
      <c r="G147" s="66">
        <v>37</v>
      </c>
      <c r="H147" s="66">
        <v>34</v>
      </c>
      <c r="I147" s="66">
        <v>35</v>
      </c>
      <c r="J147" s="66">
        <v>18</v>
      </c>
      <c r="K147" s="66">
        <v>20</v>
      </c>
      <c r="L147" s="66">
        <v>10</v>
      </c>
      <c r="M147" s="66">
        <v>10</v>
      </c>
      <c r="N147" s="66" t="s">
        <v>450</v>
      </c>
      <c r="O147" s="66" t="s">
        <v>450</v>
      </c>
      <c r="P147" s="66">
        <v>0</v>
      </c>
      <c r="Q147" s="66">
        <v>379</v>
      </c>
      <c r="R147" s="39"/>
      <c r="S147" s="178"/>
    </row>
    <row r="148" spans="1:19" ht="12.75" customHeight="1">
      <c r="A148" s="103">
        <v>1382</v>
      </c>
      <c r="B148" s="103" t="s">
        <v>239</v>
      </c>
      <c r="C148" s="181" t="s">
        <v>450</v>
      </c>
      <c r="D148" s="66">
        <v>243</v>
      </c>
      <c r="E148" s="66">
        <v>145</v>
      </c>
      <c r="F148" s="66">
        <v>165</v>
      </c>
      <c r="G148" s="66">
        <v>89</v>
      </c>
      <c r="H148" s="66">
        <v>41</v>
      </c>
      <c r="I148" s="66">
        <v>24</v>
      </c>
      <c r="J148" s="66">
        <v>22</v>
      </c>
      <c r="K148" s="66" t="s">
        <v>450</v>
      </c>
      <c r="L148" s="66" t="s">
        <v>450</v>
      </c>
      <c r="M148" s="66">
        <v>0</v>
      </c>
      <c r="N148" s="66">
        <v>0</v>
      </c>
      <c r="O148" s="66">
        <v>0</v>
      </c>
      <c r="P148" s="66">
        <v>0</v>
      </c>
      <c r="Q148" s="66">
        <v>746</v>
      </c>
      <c r="R148" s="39"/>
      <c r="S148" s="178"/>
    </row>
    <row r="149" spans="1:19" ht="12.75" customHeight="1">
      <c r="A149" s="103">
        <v>1383</v>
      </c>
      <c r="B149" s="103" t="s">
        <v>244</v>
      </c>
      <c r="C149" s="181">
        <v>31</v>
      </c>
      <c r="D149" s="66">
        <v>267</v>
      </c>
      <c r="E149" s="66">
        <v>158</v>
      </c>
      <c r="F149" s="66">
        <v>176</v>
      </c>
      <c r="G149" s="66">
        <v>116</v>
      </c>
      <c r="H149" s="66">
        <v>82</v>
      </c>
      <c r="I149" s="66">
        <v>71</v>
      </c>
      <c r="J149" s="66">
        <v>46</v>
      </c>
      <c r="K149" s="66">
        <v>52</v>
      </c>
      <c r="L149" s="66">
        <v>24</v>
      </c>
      <c r="M149" s="66">
        <v>18</v>
      </c>
      <c r="N149" s="66">
        <v>17</v>
      </c>
      <c r="O149" s="66">
        <v>54</v>
      </c>
      <c r="P149" s="66">
        <v>0</v>
      </c>
      <c r="Q149" s="66">
        <v>1112</v>
      </c>
      <c r="R149" s="39"/>
      <c r="S149" s="178"/>
    </row>
    <row r="150" spans="1:19" ht="12.75" customHeight="1">
      <c r="A150" s="103">
        <v>1384</v>
      </c>
      <c r="B150" s="103" t="s">
        <v>242</v>
      </c>
      <c r="C150" s="181">
        <v>14</v>
      </c>
      <c r="D150" s="66">
        <v>357</v>
      </c>
      <c r="E150" s="66">
        <v>123</v>
      </c>
      <c r="F150" s="66">
        <v>174</v>
      </c>
      <c r="G150" s="66">
        <v>137</v>
      </c>
      <c r="H150" s="66">
        <v>105</v>
      </c>
      <c r="I150" s="66">
        <v>59</v>
      </c>
      <c r="J150" s="66">
        <v>55</v>
      </c>
      <c r="K150" s="66">
        <v>39</v>
      </c>
      <c r="L150" s="66">
        <v>27</v>
      </c>
      <c r="M150" s="66">
        <v>16</v>
      </c>
      <c r="N150" s="66">
        <v>10</v>
      </c>
      <c r="O150" s="66">
        <v>10</v>
      </c>
      <c r="P150" s="66">
        <v>4</v>
      </c>
      <c r="Q150" s="66">
        <v>1130</v>
      </c>
      <c r="R150" s="39"/>
      <c r="S150" s="178"/>
    </row>
    <row r="151" spans="1:19" ht="12.75" customHeight="1">
      <c r="A151" s="109">
        <v>14</v>
      </c>
      <c r="B151" s="109" t="s">
        <v>506</v>
      </c>
      <c r="C151" s="179">
        <v>940</v>
      </c>
      <c r="D151" s="179">
        <v>6622</v>
      </c>
      <c r="E151" s="179">
        <v>3286</v>
      </c>
      <c r="F151" s="179">
        <v>3627</v>
      </c>
      <c r="G151" s="179">
        <v>2550</v>
      </c>
      <c r="H151" s="179">
        <v>1871</v>
      </c>
      <c r="I151" s="179">
        <v>1392</v>
      </c>
      <c r="J151" s="180">
        <v>918</v>
      </c>
      <c r="K151" s="180">
        <v>583</v>
      </c>
      <c r="L151" s="180">
        <v>406</v>
      </c>
      <c r="M151" s="180">
        <v>205</v>
      </c>
      <c r="N151" s="180">
        <v>122</v>
      </c>
      <c r="O151" s="179">
        <v>148</v>
      </c>
      <c r="P151" s="179">
        <v>102</v>
      </c>
      <c r="Q151" s="179">
        <v>22772</v>
      </c>
      <c r="R151" s="39"/>
      <c r="S151" s="178"/>
    </row>
    <row r="152" spans="1:19" ht="12.75" customHeight="1">
      <c r="A152" s="103">
        <v>1401</v>
      </c>
      <c r="B152" s="103" t="s">
        <v>261</v>
      </c>
      <c r="C152" s="181" t="s">
        <v>450</v>
      </c>
      <c r="D152" s="66">
        <v>79</v>
      </c>
      <c r="E152" s="66">
        <v>32</v>
      </c>
      <c r="F152" s="66">
        <v>62</v>
      </c>
      <c r="G152" s="66">
        <v>69</v>
      </c>
      <c r="H152" s="66">
        <v>36</v>
      </c>
      <c r="I152" s="66">
        <v>10</v>
      </c>
      <c r="J152" s="66">
        <v>5</v>
      </c>
      <c r="K152" s="66" t="s">
        <v>450</v>
      </c>
      <c r="L152" s="66" t="s">
        <v>450</v>
      </c>
      <c r="M152" s="66">
        <v>0</v>
      </c>
      <c r="N152" s="66">
        <v>0</v>
      </c>
      <c r="O152" s="66">
        <v>0</v>
      </c>
      <c r="P152" s="66">
        <v>0</v>
      </c>
      <c r="Q152" s="66">
        <v>298</v>
      </c>
      <c r="R152" s="39"/>
      <c r="S152" s="178"/>
    </row>
    <row r="153" spans="1:19" ht="12.75" customHeight="1">
      <c r="A153" s="103">
        <v>1402</v>
      </c>
      <c r="B153" s="103" t="s">
        <v>274</v>
      </c>
      <c r="C153" s="181">
        <v>0</v>
      </c>
      <c r="D153" s="66">
        <v>101</v>
      </c>
      <c r="E153" s="66">
        <v>84</v>
      </c>
      <c r="F153" s="66">
        <v>68</v>
      </c>
      <c r="G153" s="66">
        <v>44</v>
      </c>
      <c r="H153" s="66">
        <v>35</v>
      </c>
      <c r="I153" s="66">
        <v>14</v>
      </c>
      <c r="J153" s="66" t="s">
        <v>450</v>
      </c>
      <c r="K153" s="66" t="s">
        <v>450</v>
      </c>
      <c r="L153" s="66">
        <v>0</v>
      </c>
      <c r="M153" s="66">
        <v>0</v>
      </c>
      <c r="N153" s="66">
        <v>0</v>
      </c>
      <c r="O153" s="66" t="s">
        <v>450</v>
      </c>
      <c r="P153" s="66">
        <v>0</v>
      </c>
      <c r="Q153" s="66">
        <v>352</v>
      </c>
      <c r="R153" s="39"/>
      <c r="S153" s="178"/>
    </row>
    <row r="154" spans="1:19" ht="12.75" customHeight="1">
      <c r="A154" s="103">
        <v>1407</v>
      </c>
      <c r="B154" s="103" t="s">
        <v>294</v>
      </c>
      <c r="C154" s="181" t="s">
        <v>450</v>
      </c>
      <c r="D154" s="66">
        <v>38</v>
      </c>
      <c r="E154" s="66">
        <v>29</v>
      </c>
      <c r="F154" s="66">
        <v>41</v>
      </c>
      <c r="G154" s="66">
        <v>17</v>
      </c>
      <c r="H154" s="66">
        <v>14</v>
      </c>
      <c r="I154" s="66">
        <v>9</v>
      </c>
      <c r="J154" s="66">
        <v>5</v>
      </c>
      <c r="K154" s="66">
        <v>5</v>
      </c>
      <c r="L154" s="66" t="s">
        <v>450</v>
      </c>
      <c r="M154" s="66" t="s">
        <v>450</v>
      </c>
      <c r="N154" s="66" t="s">
        <v>450</v>
      </c>
      <c r="O154" s="66">
        <v>4</v>
      </c>
      <c r="P154" s="66">
        <v>0</v>
      </c>
      <c r="Q154" s="66">
        <v>169</v>
      </c>
      <c r="R154" s="39"/>
      <c r="S154" s="178"/>
    </row>
    <row r="155" spans="1:19" ht="12.75" customHeight="1">
      <c r="A155" s="103">
        <v>1415</v>
      </c>
      <c r="B155" s="103" t="s">
        <v>278</v>
      </c>
      <c r="C155" s="181" t="s">
        <v>450</v>
      </c>
      <c r="D155" s="66">
        <v>59</v>
      </c>
      <c r="E155" s="66">
        <v>48</v>
      </c>
      <c r="F155" s="66">
        <v>56</v>
      </c>
      <c r="G155" s="66">
        <v>35</v>
      </c>
      <c r="H155" s="66">
        <v>22</v>
      </c>
      <c r="I155" s="66">
        <v>17</v>
      </c>
      <c r="J155" s="66">
        <v>14</v>
      </c>
      <c r="K155" s="66">
        <v>15</v>
      </c>
      <c r="L155" s="66">
        <v>15</v>
      </c>
      <c r="M155" s="66">
        <v>5</v>
      </c>
      <c r="N155" s="66">
        <v>5</v>
      </c>
      <c r="O155" s="66" t="s">
        <v>450</v>
      </c>
      <c r="P155" s="66">
        <v>0</v>
      </c>
      <c r="Q155" s="66">
        <v>296</v>
      </c>
      <c r="R155" s="39"/>
      <c r="S155" s="178"/>
    </row>
    <row r="156" spans="1:19" ht="12.75" customHeight="1">
      <c r="A156" s="103">
        <v>1419</v>
      </c>
      <c r="B156" s="103" t="s">
        <v>284</v>
      </c>
      <c r="C156" s="181" t="s">
        <v>450</v>
      </c>
      <c r="D156" s="66">
        <v>40</v>
      </c>
      <c r="E156" s="66">
        <v>21</v>
      </c>
      <c r="F156" s="66">
        <v>44</v>
      </c>
      <c r="G156" s="66">
        <v>33</v>
      </c>
      <c r="H156" s="66">
        <v>27</v>
      </c>
      <c r="I156" s="66">
        <v>19</v>
      </c>
      <c r="J156" s="66">
        <v>19</v>
      </c>
      <c r="K156" s="66">
        <v>8</v>
      </c>
      <c r="L156" s="66">
        <v>4</v>
      </c>
      <c r="M156" s="66" t="s">
        <v>450</v>
      </c>
      <c r="N156" s="66" t="s">
        <v>450</v>
      </c>
      <c r="O156" s="66" t="s">
        <v>450</v>
      </c>
      <c r="P156" s="66">
        <v>0</v>
      </c>
      <c r="Q156" s="66">
        <v>223</v>
      </c>
      <c r="R156" s="39"/>
      <c r="S156" s="178"/>
    </row>
    <row r="157" spans="1:19" ht="12.75" customHeight="1">
      <c r="A157" s="103">
        <v>1421</v>
      </c>
      <c r="B157" s="103" t="s">
        <v>273</v>
      </c>
      <c r="C157" s="181" t="s">
        <v>450</v>
      </c>
      <c r="D157" s="66">
        <v>72</v>
      </c>
      <c r="E157" s="66">
        <v>40</v>
      </c>
      <c r="F157" s="66">
        <v>38</v>
      </c>
      <c r="G157" s="66">
        <v>25</v>
      </c>
      <c r="H157" s="66">
        <v>15</v>
      </c>
      <c r="I157" s="66">
        <v>15</v>
      </c>
      <c r="J157" s="66">
        <v>16</v>
      </c>
      <c r="K157" s="66">
        <v>9</v>
      </c>
      <c r="L157" s="66" t="s">
        <v>450</v>
      </c>
      <c r="M157" s="66">
        <v>6</v>
      </c>
      <c r="N157" s="66">
        <v>0</v>
      </c>
      <c r="O157" s="66" t="s">
        <v>450</v>
      </c>
      <c r="P157" s="66">
        <v>0</v>
      </c>
      <c r="Q157" s="66">
        <v>243</v>
      </c>
      <c r="R157" s="39"/>
      <c r="S157" s="178"/>
    </row>
    <row r="158" spans="1:19" ht="12.75" customHeight="1">
      <c r="A158" s="103">
        <v>1427</v>
      </c>
      <c r="B158" s="103" t="s">
        <v>277</v>
      </c>
      <c r="C158" s="181">
        <v>24</v>
      </c>
      <c r="D158" s="66">
        <v>37</v>
      </c>
      <c r="E158" s="66">
        <v>28</v>
      </c>
      <c r="F158" s="66">
        <v>39</v>
      </c>
      <c r="G158" s="66">
        <v>21</v>
      </c>
      <c r="H158" s="66">
        <v>10</v>
      </c>
      <c r="I158" s="66">
        <v>10</v>
      </c>
      <c r="J158" s="66" t="s">
        <v>450</v>
      </c>
      <c r="K158" s="66">
        <v>7</v>
      </c>
      <c r="L158" s="66">
        <v>5</v>
      </c>
      <c r="M158" s="66" t="s">
        <v>450</v>
      </c>
      <c r="N158" s="66" t="s">
        <v>450</v>
      </c>
      <c r="O158" s="66" t="s">
        <v>450</v>
      </c>
      <c r="P158" s="66" t="s">
        <v>450</v>
      </c>
      <c r="Q158" s="66">
        <v>191</v>
      </c>
      <c r="R158" s="39"/>
      <c r="S158" s="178"/>
    </row>
    <row r="159" spans="1:19" ht="12.75" customHeight="1">
      <c r="A159" s="103">
        <v>1430</v>
      </c>
      <c r="B159" s="103" t="s">
        <v>271</v>
      </c>
      <c r="C159" s="181" t="s">
        <v>450</v>
      </c>
      <c r="D159" s="66">
        <v>36</v>
      </c>
      <c r="E159" s="66">
        <v>33</v>
      </c>
      <c r="F159" s="66">
        <v>37</v>
      </c>
      <c r="G159" s="66">
        <v>32</v>
      </c>
      <c r="H159" s="66">
        <v>14</v>
      </c>
      <c r="I159" s="66">
        <v>19</v>
      </c>
      <c r="J159" s="66">
        <v>13</v>
      </c>
      <c r="K159" s="66">
        <v>6</v>
      </c>
      <c r="L159" s="66" t="s">
        <v>450</v>
      </c>
      <c r="M159" s="66">
        <v>0</v>
      </c>
      <c r="N159" s="66">
        <v>0</v>
      </c>
      <c r="O159" s="66">
        <v>0</v>
      </c>
      <c r="P159" s="66">
        <v>0</v>
      </c>
      <c r="Q159" s="66">
        <v>194</v>
      </c>
      <c r="R159" s="39"/>
      <c r="S159" s="178"/>
    </row>
    <row r="160" spans="1:19" ht="12.75" customHeight="1">
      <c r="A160" s="103">
        <v>1435</v>
      </c>
      <c r="B160" s="103" t="s">
        <v>281</v>
      </c>
      <c r="C160" s="181" t="s">
        <v>450</v>
      </c>
      <c r="D160" s="66">
        <v>48</v>
      </c>
      <c r="E160" s="66">
        <v>39</v>
      </c>
      <c r="F160" s="66">
        <v>55</v>
      </c>
      <c r="G160" s="66">
        <v>39</v>
      </c>
      <c r="H160" s="66">
        <v>17</v>
      </c>
      <c r="I160" s="66">
        <v>4</v>
      </c>
      <c r="J160" s="66">
        <v>7</v>
      </c>
      <c r="K160" s="66" t="s">
        <v>450</v>
      </c>
      <c r="L160" s="66">
        <v>0</v>
      </c>
      <c r="M160" s="66" t="s">
        <v>450</v>
      </c>
      <c r="N160" s="66">
        <v>0</v>
      </c>
      <c r="O160" s="66">
        <v>0</v>
      </c>
      <c r="P160" s="66">
        <v>0</v>
      </c>
      <c r="Q160" s="66">
        <v>214</v>
      </c>
      <c r="R160" s="39"/>
      <c r="S160" s="178"/>
    </row>
    <row r="161" spans="1:19" ht="12.75" customHeight="1">
      <c r="A161" s="103">
        <v>1438</v>
      </c>
      <c r="B161" s="103" t="s">
        <v>251</v>
      </c>
      <c r="C161" s="66" t="s">
        <v>450</v>
      </c>
      <c r="D161" s="66">
        <v>25</v>
      </c>
      <c r="E161" s="66">
        <v>8</v>
      </c>
      <c r="F161" s="66">
        <v>17</v>
      </c>
      <c r="G161" s="66">
        <v>18</v>
      </c>
      <c r="H161" s="66">
        <v>12</v>
      </c>
      <c r="I161" s="66">
        <v>10</v>
      </c>
      <c r="J161" s="66" t="s">
        <v>450</v>
      </c>
      <c r="K161" s="66" t="s">
        <v>450</v>
      </c>
      <c r="L161" s="66" t="s">
        <v>450</v>
      </c>
      <c r="M161" s="66">
        <v>0</v>
      </c>
      <c r="N161" s="66" t="s">
        <v>450</v>
      </c>
      <c r="O161" s="66">
        <v>0</v>
      </c>
      <c r="P161" s="66" t="s">
        <v>450</v>
      </c>
      <c r="Q161" s="66">
        <v>101</v>
      </c>
      <c r="R161" s="39"/>
      <c r="S161" s="178"/>
    </row>
    <row r="162" spans="1:19" ht="12.75" customHeight="1">
      <c r="A162" s="103">
        <v>1439</v>
      </c>
      <c r="B162" s="103" t="s">
        <v>254</v>
      </c>
      <c r="C162" s="181">
        <v>0</v>
      </c>
      <c r="D162" s="66">
        <v>31</v>
      </c>
      <c r="E162" s="66">
        <v>16</v>
      </c>
      <c r="F162" s="66">
        <v>12</v>
      </c>
      <c r="G162" s="66">
        <v>6</v>
      </c>
      <c r="H162" s="66">
        <v>11</v>
      </c>
      <c r="I162" s="66">
        <v>6</v>
      </c>
      <c r="J162" s="66" t="s">
        <v>450</v>
      </c>
      <c r="K162" s="66" t="s">
        <v>450</v>
      </c>
      <c r="L162" s="66" t="s">
        <v>450</v>
      </c>
      <c r="M162" s="66" t="s">
        <v>450</v>
      </c>
      <c r="N162" s="66">
        <v>0</v>
      </c>
      <c r="O162" s="66" t="s">
        <v>450</v>
      </c>
      <c r="P162" s="66" t="s">
        <v>450</v>
      </c>
      <c r="Q162" s="66">
        <v>94</v>
      </c>
      <c r="R162" s="39"/>
      <c r="S162" s="178"/>
    </row>
    <row r="163" spans="1:19" ht="12.75" customHeight="1">
      <c r="A163" s="103">
        <v>1440</v>
      </c>
      <c r="B163" s="103" t="s">
        <v>246</v>
      </c>
      <c r="C163" s="181">
        <v>0</v>
      </c>
      <c r="D163" s="66">
        <v>98</v>
      </c>
      <c r="E163" s="66">
        <v>29</v>
      </c>
      <c r="F163" s="66">
        <v>58</v>
      </c>
      <c r="G163" s="66">
        <v>57</v>
      </c>
      <c r="H163" s="66">
        <v>36</v>
      </c>
      <c r="I163" s="66">
        <v>28</v>
      </c>
      <c r="J163" s="66">
        <v>24</v>
      </c>
      <c r="K163" s="66">
        <v>14</v>
      </c>
      <c r="L163" s="66">
        <v>9</v>
      </c>
      <c r="M163" s="66" t="s">
        <v>450</v>
      </c>
      <c r="N163" s="66" t="s">
        <v>450</v>
      </c>
      <c r="O163" s="66" t="s">
        <v>450</v>
      </c>
      <c r="P163" s="66">
        <v>0</v>
      </c>
      <c r="Q163" s="66">
        <v>359</v>
      </c>
      <c r="R163" s="39"/>
      <c r="S163" s="178"/>
    </row>
    <row r="164" spans="1:19" ht="12.75" customHeight="1">
      <c r="A164" s="103">
        <v>1441</v>
      </c>
      <c r="B164" s="103" t="s">
        <v>264</v>
      </c>
      <c r="C164" s="181">
        <v>29</v>
      </c>
      <c r="D164" s="66">
        <v>64</v>
      </c>
      <c r="E164" s="66">
        <v>54</v>
      </c>
      <c r="F164" s="66">
        <v>67</v>
      </c>
      <c r="G164" s="66">
        <v>48</v>
      </c>
      <c r="H164" s="66">
        <v>46</v>
      </c>
      <c r="I164" s="66">
        <v>37</v>
      </c>
      <c r="J164" s="66">
        <v>35</v>
      </c>
      <c r="K164" s="66">
        <v>18</v>
      </c>
      <c r="L164" s="66">
        <v>11</v>
      </c>
      <c r="M164" s="66">
        <v>7</v>
      </c>
      <c r="N164" s="66">
        <v>4</v>
      </c>
      <c r="O164" s="66">
        <v>9</v>
      </c>
      <c r="P164" s="66">
        <v>0</v>
      </c>
      <c r="Q164" s="66">
        <v>429</v>
      </c>
      <c r="R164" s="39"/>
      <c r="S164" s="178"/>
    </row>
    <row r="165" spans="1:19" ht="12.75" customHeight="1">
      <c r="A165" s="103">
        <v>1442</v>
      </c>
      <c r="B165" s="103" t="s">
        <v>291</v>
      </c>
      <c r="C165" s="181" t="s">
        <v>450</v>
      </c>
      <c r="D165" s="66">
        <v>46</v>
      </c>
      <c r="E165" s="66">
        <v>30</v>
      </c>
      <c r="F165" s="66">
        <v>32</v>
      </c>
      <c r="G165" s="66">
        <v>28</v>
      </c>
      <c r="H165" s="66">
        <v>18</v>
      </c>
      <c r="I165" s="66">
        <v>10</v>
      </c>
      <c r="J165" s="66">
        <v>9</v>
      </c>
      <c r="K165" s="66">
        <v>5</v>
      </c>
      <c r="L165" s="66" t="s">
        <v>450</v>
      </c>
      <c r="M165" s="66">
        <v>4</v>
      </c>
      <c r="N165" s="66" t="s">
        <v>450</v>
      </c>
      <c r="O165" s="66" t="s">
        <v>450</v>
      </c>
      <c r="P165" s="66">
        <v>0</v>
      </c>
      <c r="Q165" s="66">
        <v>190</v>
      </c>
      <c r="R165" s="39"/>
      <c r="S165" s="178"/>
    </row>
    <row r="166" spans="1:19" ht="12.75" customHeight="1">
      <c r="A166" s="103">
        <v>1443</v>
      </c>
      <c r="B166" s="103" t="s">
        <v>249</v>
      </c>
      <c r="C166" s="181">
        <v>0</v>
      </c>
      <c r="D166" s="66">
        <v>18</v>
      </c>
      <c r="E166" s="66">
        <v>12</v>
      </c>
      <c r="F166" s="66">
        <v>13</v>
      </c>
      <c r="G166" s="66">
        <v>15</v>
      </c>
      <c r="H166" s="66">
        <v>9</v>
      </c>
      <c r="I166" s="66">
        <v>8</v>
      </c>
      <c r="J166" s="66">
        <v>6</v>
      </c>
      <c r="K166" s="66">
        <v>4</v>
      </c>
      <c r="L166" s="66">
        <v>5</v>
      </c>
      <c r="M166" s="66" t="s">
        <v>450</v>
      </c>
      <c r="N166" s="66" t="s">
        <v>450</v>
      </c>
      <c r="O166" s="66">
        <v>4</v>
      </c>
      <c r="P166" s="66">
        <v>0</v>
      </c>
      <c r="Q166" s="66">
        <v>100</v>
      </c>
      <c r="R166" s="39"/>
      <c r="S166" s="178"/>
    </row>
    <row r="167" spans="1:19" ht="12.75" customHeight="1">
      <c r="A167" s="103">
        <v>1444</v>
      </c>
      <c r="B167" s="103" t="s">
        <v>255</v>
      </c>
      <c r="C167" s="181" t="s">
        <v>450</v>
      </c>
      <c r="D167" s="66">
        <v>14</v>
      </c>
      <c r="E167" s="66">
        <v>25</v>
      </c>
      <c r="F167" s="66">
        <v>20</v>
      </c>
      <c r="G167" s="66">
        <v>14</v>
      </c>
      <c r="H167" s="66">
        <v>10</v>
      </c>
      <c r="I167" s="66">
        <v>9</v>
      </c>
      <c r="J167" s="66" t="s">
        <v>450</v>
      </c>
      <c r="K167" s="66" t="s">
        <v>450</v>
      </c>
      <c r="L167" s="66">
        <v>0</v>
      </c>
      <c r="M167" s="66" t="s">
        <v>450</v>
      </c>
      <c r="N167" s="66">
        <v>0</v>
      </c>
      <c r="O167" s="66">
        <v>0</v>
      </c>
      <c r="P167" s="66">
        <v>0</v>
      </c>
      <c r="Q167" s="66">
        <v>99</v>
      </c>
      <c r="R167" s="39"/>
      <c r="S167" s="178"/>
    </row>
    <row r="168" spans="1:19" ht="12.75" customHeight="1">
      <c r="A168" s="103">
        <v>1445</v>
      </c>
      <c r="B168" s="103" t="s">
        <v>252</v>
      </c>
      <c r="C168" s="181">
        <v>26</v>
      </c>
      <c r="D168" s="66">
        <v>31</v>
      </c>
      <c r="E168" s="66">
        <v>14</v>
      </c>
      <c r="F168" s="66">
        <v>23</v>
      </c>
      <c r="G168" s="66">
        <v>19</v>
      </c>
      <c r="H168" s="66">
        <v>7</v>
      </c>
      <c r="I168" s="66">
        <v>4</v>
      </c>
      <c r="J168" s="66">
        <v>7</v>
      </c>
      <c r="K168" s="66" t="s">
        <v>450</v>
      </c>
      <c r="L168" s="66" t="s">
        <v>450</v>
      </c>
      <c r="M168" s="66" t="s">
        <v>450</v>
      </c>
      <c r="N168" s="66">
        <v>0</v>
      </c>
      <c r="O168" s="66">
        <v>0</v>
      </c>
      <c r="P168" s="66">
        <v>7</v>
      </c>
      <c r="Q168" s="66">
        <v>143</v>
      </c>
      <c r="R168" s="39"/>
      <c r="S168" s="178"/>
    </row>
    <row r="169" spans="1:19" ht="12.75" customHeight="1">
      <c r="A169" s="103">
        <v>1446</v>
      </c>
      <c r="B169" s="103" t="s">
        <v>262</v>
      </c>
      <c r="C169" s="181">
        <v>6</v>
      </c>
      <c r="D169" s="66">
        <v>46</v>
      </c>
      <c r="E169" s="66">
        <v>19</v>
      </c>
      <c r="F169" s="66">
        <v>23</v>
      </c>
      <c r="G169" s="66">
        <v>12</v>
      </c>
      <c r="H169" s="66">
        <v>8</v>
      </c>
      <c r="I169" s="66">
        <v>7</v>
      </c>
      <c r="J169" s="66" t="s">
        <v>450</v>
      </c>
      <c r="K169" s="66">
        <v>0</v>
      </c>
      <c r="L169" s="66" t="s">
        <v>450</v>
      </c>
      <c r="M169" s="66">
        <v>0</v>
      </c>
      <c r="N169" s="66">
        <v>0</v>
      </c>
      <c r="O169" s="66">
        <v>0</v>
      </c>
      <c r="P169" s="66">
        <v>0</v>
      </c>
      <c r="Q169" s="66">
        <v>125</v>
      </c>
      <c r="R169" s="39"/>
      <c r="S169" s="178"/>
    </row>
    <row r="170" spans="1:19" ht="12.75" customHeight="1">
      <c r="A170" s="103">
        <v>1447</v>
      </c>
      <c r="B170" s="103" t="s">
        <v>256</v>
      </c>
      <c r="C170" s="181" t="s">
        <v>450</v>
      </c>
      <c r="D170" s="66">
        <v>34</v>
      </c>
      <c r="E170" s="66">
        <v>10</v>
      </c>
      <c r="F170" s="66">
        <v>18</v>
      </c>
      <c r="G170" s="66">
        <v>7</v>
      </c>
      <c r="H170" s="66">
        <v>8</v>
      </c>
      <c r="I170" s="66">
        <v>9</v>
      </c>
      <c r="J170" s="66">
        <v>10</v>
      </c>
      <c r="K170" s="66">
        <v>7</v>
      </c>
      <c r="L170" s="66" t="s">
        <v>450</v>
      </c>
      <c r="M170" s="66">
        <v>6</v>
      </c>
      <c r="N170" s="66" t="s">
        <v>450</v>
      </c>
      <c r="O170" s="66" t="s">
        <v>450</v>
      </c>
      <c r="P170" s="66" t="s">
        <v>450</v>
      </c>
      <c r="Q170" s="66">
        <v>118</v>
      </c>
      <c r="R170" s="39"/>
      <c r="S170" s="178"/>
    </row>
    <row r="171" spans="1:19" ht="12.75" customHeight="1">
      <c r="A171" s="103">
        <v>1452</v>
      </c>
      <c r="B171" s="103" t="s">
        <v>285</v>
      </c>
      <c r="C171" s="181">
        <v>0</v>
      </c>
      <c r="D171" s="66">
        <v>73</v>
      </c>
      <c r="E171" s="66">
        <v>28</v>
      </c>
      <c r="F171" s="66">
        <v>40</v>
      </c>
      <c r="G171" s="66">
        <v>15</v>
      </c>
      <c r="H171" s="66">
        <v>10</v>
      </c>
      <c r="I171" s="66">
        <v>7</v>
      </c>
      <c r="J171" s="66">
        <v>0</v>
      </c>
      <c r="K171" s="66">
        <v>0</v>
      </c>
      <c r="L171" s="66">
        <v>0</v>
      </c>
      <c r="M171" s="66">
        <v>0</v>
      </c>
      <c r="N171" s="66">
        <v>0</v>
      </c>
      <c r="O171" s="66">
        <v>0</v>
      </c>
      <c r="P171" s="66">
        <v>0</v>
      </c>
      <c r="Q171" s="66">
        <v>173</v>
      </c>
      <c r="R171" s="39"/>
      <c r="S171" s="178"/>
    </row>
    <row r="172" spans="1:19" ht="12.75" customHeight="1">
      <c r="A172" s="103">
        <v>1460</v>
      </c>
      <c r="B172" s="103" t="s">
        <v>248</v>
      </c>
      <c r="C172" s="181" t="s">
        <v>450</v>
      </c>
      <c r="D172" s="66">
        <v>87</v>
      </c>
      <c r="E172" s="66">
        <v>31</v>
      </c>
      <c r="F172" s="66">
        <v>32</v>
      </c>
      <c r="G172" s="66">
        <v>31</v>
      </c>
      <c r="H172" s="66">
        <v>16</v>
      </c>
      <c r="I172" s="66">
        <v>8</v>
      </c>
      <c r="J172" s="66">
        <v>4</v>
      </c>
      <c r="K172" s="66" t="s">
        <v>450</v>
      </c>
      <c r="L172" s="66" t="s">
        <v>450</v>
      </c>
      <c r="M172" s="66" t="s">
        <v>450</v>
      </c>
      <c r="N172" s="66">
        <v>0</v>
      </c>
      <c r="O172" s="66">
        <v>0</v>
      </c>
      <c r="P172" s="66">
        <v>0</v>
      </c>
      <c r="Q172" s="66">
        <v>216</v>
      </c>
      <c r="R172" s="39"/>
      <c r="S172" s="178"/>
    </row>
    <row r="173" spans="1:19" ht="12.75" customHeight="1">
      <c r="A173" s="103">
        <v>1461</v>
      </c>
      <c r="B173" s="103" t="s">
        <v>270</v>
      </c>
      <c r="C173" s="181">
        <v>4</v>
      </c>
      <c r="D173" s="66">
        <v>46</v>
      </c>
      <c r="E173" s="66">
        <v>26</v>
      </c>
      <c r="F173" s="66">
        <v>32</v>
      </c>
      <c r="G173" s="66">
        <v>15</v>
      </c>
      <c r="H173" s="66">
        <v>16</v>
      </c>
      <c r="I173" s="66">
        <v>14</v>
      </c>
      <c r="J173" s="66">
        <v>8</v>
      </c>
      <c r="K173" s="66" t="s">
        <v>450</v>
      </c>
      <c r="L173" s="66" t="s">
        <v>450</v>
      </c>
      <c r="M173" s="66" t="s">
        <v>450</v>
      </c>
      <c r="N173" s="66">
        <v>0</v>
      </c>
      <c r="O173" s="66" t="s">
        <v>450</v>
      </c>
      <c r="P173" s="66">
        <v>9</v>
      </c>
      <c r="Q173" s="66">
        <v>181</v>
      </c>
      <c r="R173" s="39"/>
      <c r="S173" s="178"/>
    </row>
    <row r="174" spans="1:19" ht="12.75" customHeight="1">
      <c r="A174" s="103">
        <v>1462</v>
      </c>
      <c r="B174" s="103" t="s">
        <v>266</v>
      </c>
      <c r="C174" s="181">
        <v>7</v>
      </c>
      <c r="D174" s="66">
        <v>55</v>
      </c>
      <c r="E174" s="66">
        <v>45</v>
      </c>
      <c r="F174" s="66">
        <v>40</v>
      </c>
      <c r="G174" s="66">
        <v>23</v>
      </c>
      <c r="H174" s="66">
        <v>14</v>
      </c>
      <c r="I174" s="66">
        <v>9</v>
      </c>
      <c r="J174" s="66">
        <v>6</v>
      </c>
      <c r="K174" s="66" t="s">
        <v>450</v>
      </c>
      <c r="L174" s="66">
        <v>5</v>
      </c>
      <c r="M174" s="66" t="s">
        <v>450</v>
      </c>
      <c r="N174" s="66">
        <v>0</v>
      </c>
      <c r="O174" s="66">
        <v>0</v>
      </c>
      <c r="P174" s="66" t="s">
        <v>450</v>
      </c>
      <c r="Q174" s="66">
        <v>211</v>
      </c>
      <c r="R174" s="39"/>
      <c r="S174" s="178"/>
    </row>
    <row r="175" spans="1:19" ht="12.75" customHeight="1">
      <c r="A175" s="103">
        <v>1463</v>
      </c>
      <c r="B175" s="103" t="s">
        <v>269</v>
      </c>
      <c r="C175" s="181">
        <v>26</v>
      </c>
      <c r="D175" s="66">
        <v>209</v>
      </c>
      <c r="E175" s="66">
        <v>87</v>
      </c>
      <c r="F175" s="66">
        <v>108</v>
      </c>
      <c r="G175" s="66">
        <v>67</v>
      </c>
      <c r="H175" s="66">
        <v>42</v>
      </c>
      <c r="I175" s="66">
        <v>31</v>
      </c>
      <c r="J175" s="66">
        <v>25</v>
      </c>
      <c r="K175" s="66">
        <v>16</v>
      </c>
      <c r="L175" s="66">
        <v>6</v>
      </c>
      <c r="M175" s="66" t="s">
        <v>450</v>
      </c>
      <c r="N175" s="66">
        <v>0</v>
      </c>
      <c r="O175" s="66" t="s">
        <v>450</v>
      </c>
      <c r="P175" s="66">
        <v>9</v>
      </c>
      <c r="Q175" s="66">
        <v>635</v>
      </c>
      <c r="R175" s="39"/>
      <c r="S175" s="178"/>
    </row>
    <row r="176" spans="1:19" ht="12.75" customHeight="1">
      <c r="A176" s="103">
        <v>1465</v>
      </c>
      <c r="B176" s="103" t="s">
        <v>280</v>
      </c>
      <c r="C176" s="181" t="s">
        <v>450</v>
      </c>
      <c r="D176" s="66">
        <v>61</v>
      </c>
      <c r="E176" s="66">
        <v>28</v>
      </c>
      <c r="F176" s="66">
        <v>34</v>
      </c>
      <c r="G176" s="66">
        <v>22</v>
      </c>
      <c r="H176" s="66">
        <v>9</v>
      </c>
      <c r="I176" s="66">
        <v>10</v>
      </c>
      <c r="J176" s="66">
        <v>6</v>
      </c>
      <c r="K176" s="66" t="s">
        <v>450</v>
      </c>
      <c r="L176" s="66" t="s">
        <v>450</v>
      </c>
      <c r="M176" s="66" t="s">
        <v>450</v>
      </c>
      <c r="N176" s="66">
        <v>0</v>
      </c>
      <c r="O176" s="66">
        <v>0</v>
      </c>
      <c r="P176" s="66">
        <v>0</v>
      </c>
      <c r="Q176" s="66">
        <v>177</v>
      </c>
      <c r="R176" s="39"/>
      <c r="S176" s="178"/>
    </row>
    <row r="177" spans="1:19" ht="12.75" customHeight="1">
      <c r="A177" s="103">
        <v>1466</v>
      </c>
      <c r="B177" s="103" t="s">
        <v>259</v>
      </c>
      <c r="C177" s="181" t="s">
        <v>450</v>
      </c>
      <c r="D177" s="66">
        <v>47</v>
      </c>
      <c r="E177" s="66">
        <v>24</v>
      </c>
      <c r="F177" s="66">
        <v>24</v>
      </c>
      <c r="G177" s="66">
        <v>21</v>
      </c>
      <c r="H177" s="66">
        <v>22</v>
      </c>
      <c r="I177" s="66">
        <v>14</v>
      </c>
      <c r="J177" s="66">
        <v>9</v>
      </c>
      <c r="K177" s="66" t="s">
        <v>450</v>
      </c>
      <c r="L177" s="66">
        <v>0</v>
      </c>
      <c r="M177" s="66">
        <v>0</v>
      </c>
      <c r="N177" s="66">
        <v>0</v>
      </c>
      <c r="O177" s="66">
        <v>0</v>
      </c>
      <c r="P177" s="66">
        <v>0</v>
      </c>
      <c r="Q177" s="66">
        <v>169</v>
      </c>
      <c r="R177" s="39"/>
      <c r="S177" s="178"/>
    </row>
    <row r="178" spans="1:19" ht="12.75" customHeight="1">
      <c r="A178" s="103">
        <v>1470</v>
      </c>
      <c r="B178" s="103" t="s">
        <v>290</v>
      </c>
      <c r="C178" s="181">
        <v>15</v>
      </c>
      <c r="D178" s="66">
        <v>79</v>
      </c>
      <c r="E178" s="66">
        <v>38</v>
      </c>
      <c r="F178" s="66">
        <v>36</v>
      </c>
      <c r="G178" s="66">
        <v>38</v>
      </c>
      <c r="H178" s="66">
        <v>33</v>
      </c>
      <c r="I178" s="66">
        <v>21</v>
      </c>
      <c r="J178" s="66">
        <v>21</v>
      </c>
      <c r="K178" s="66">
        <v>10</v>
      </c>
      <c r="L178" s="66" t="s">
        <v>450</v>
      </c>
      <c r="M178" s="66" t="s">
        <v>450</v>
      </c>
      <c r="N178" s="66">
        <v>0</v>
      </c>
      <c r="O178" s="66" t="s">
        <v>450</v>
      </c>
      <c r="P178" s="66">
        <v>0</v>
      </c>
      <c r="Q178" s="66">
        <v>296</v>
      </c>
      <c r="R178" s="39"/>
      <c r="S178" s="178"/>
    </row>
    <row r="179" spans="1:19" ht="12.75" customHeight="1">
      <c r="A179" s="103">
        <v>1471</v>
      </c>
      <c r="B179" s="103" t="s">
        <v>258</v>
      </c>
      <c r="C179" s="181" t="s">
        <v>450</v>
      </c>
      <c r="D179" s="66">
        <v>73</v>
      </c>
      <c r="E179" s="66">
        <v>20</v>
      </c>
      <c r="F179" s="66">
        <v>45</v>
      </c>
      <c r="G179" s="66">
        <v>24</v>
      </c>
      <c r="H179" s="66">
        <v>13</v>
      </c>
      <c r="I179" s="66">
        <v>10</v>
      </c>
      <c r="J179" s="66">
        <v>9</v>
      </c>
      <c r="K179" s="66">
        <v>5</v>
      </c>
      <c r="L179" s="66" t="s">
        <v>450</v>
      </c>
      <c r="M179" s="66">
        <v>5</v>
      </c>
      <c r="N179" s="66">
        <v>6</v>
      </c>
      <c r="O179" s="66">
        <v>6</v>
      </c>
      <c r="P179" s="66">
        <v>0</v>
      </c>
      <c r="Q179" s="66">
        <v>221</v>
      </c>
      <c r="R179" s="39"/>
      <c r="S179" s="178"/>
    </row>
    <row r="180" spans="1:19" ht="12.75" customHeight="1">
      <c r="A180" s="103">
        <v>1472</v>
      </c>
      <c r="B180" s="103" t="s">
        <v>282</v>
      </c>
      <c r="C180" s="66">
        <v>0</v>
      </c>
      <c r="D180" s="66">
        <v>32</v>
      </c>
      <c r="E180" s="66">
        <v>36</v>
      </c>
      <c r="F180" s="66">
        <v>30</v>
      </c>
      <c r="G180" s="66">
        <v>21</v>
      </c>
      <c r="H180" s="66">
        <v>16</v>
      </c>
      <c r="I180" s="66">
        <v>15</v>
      </c>
      <c r="J180" s="66">
        <v>5</v>
      </c>
      <c r="K180" s="66">
        <v>6</v>
      </c>
      <c r="L180" s="66" t="s">
        <v>450</v>
      </c>
      <c r="M180" s="66">
        <v>0</v>
      </c>
      <c r="N180" s="66">
        <v>0</v>
      </c>
      <c r="O180" s="66">
        <v>0</v>
      </c>
      <c r="P180" s="66" t="s">
        <v>450</v>
      </c>
      <c r="Q180" s="66">
        <v>165</v>
      </c>
      <c r="R180" s="39"/>
      <c r="S180" s="178"/>
    </row>
    <row r="181" spans="1:19" ht="12.75" customHeight="1">
      <c r="A181" s="103">
        <v>1473</v>
      </c>
      <c r="B181" s="103" t="s">
        <v>287</v>
      </c>
      <c r="C181" s="181">
        <v>10</v>
      </c>
      <c r="D181" s="66">
        <v>31</v>
      </c>
      <c r="E181" s="66">
        <v>27</v>
      </c>
      <c r="F181" s="66">
        <v>31</v>
      </c>
      <c r="G181" s="66">
        <v>24</v>
      </c>
      <c r="H181" s="66">
        <v>12</v>
      </c>
      <c r="I181" s="66">
        <v>12</v>
      </c>
      <c r="J181" s="66">
        <v>14</v>
      </c>
      <c r="K181" s="66" t="s">
        <v>450</v>
      </c>
      <c r="L181" s="66">
        <v>8</v>
      </c>
      <c r="M181" s="66" t="s">
        <v>450</v>
      </c>
      <c r="N181" s="66">
        <v>0</v>
      </c>
      <c r="O181" s="66" t="s">
        <v>450</v>
      </c>
      <c r="P181" s="66" t="s">
        <v>450</v>
      </c>
      <c r="Q181" s="66">
        <v>178</v>
      </c>
      <c r="R181" s="39"/>
      <c r="S181" s="178"/>
    </row>
    <row r="182" spans="1:19" ht="12.75" customHeight="1">
      <c r="A182" s="103">
        <v>1480</v>
      </c>
      <c r="B182" s="103" t="s">
        <v>257</v>
      </c>
      <c r="C182" s="181">
        <v>7</v>
      </c>
      <c r="D182" s="66">
        <v>2658</v>
      </c>
      <c r="E182" s="66">
        <v>889</v>
      </c>
      <c r="F182" s="66">
        <v>957</v>
      </c>
      <c r="G182" s="66">
        <v>645</v>
      </c>
      <c r="H182" s="66">
        <v>531</v>
      </c>
      <c r="I182" s="66">
        <v>357</v>
      </c>
      <c r="J182" s="66">
        <v>249</v>
      </c>
      <c r="K182" s="66">
        <v>113</v>
      </c>
      <c r="L182" s="66">
        <v>91</v>
      </c>
      <c r="M182" s="66">
        <v>42</v>
      </c>
      <c r="N182" s="66">
        <v>16</v>
      </c>
      <c r="O182" s="66">
        <v>17</v>
      </c>
      <c r="P182" s="66">
        <v>11</v>
      </c>
      <c r="Q182" s="66">
        <v>6583</v>
      </c>
      <c r="R182" s="39"/>
      <c r="S182" s="178"/>
    </row>
    <row r="183" spans="1:19" ht="12.75" customHeight="1">
      <c r="A183" s="103">
        <v>1481</v>
      </c>
      <c r="B183" s="103" t="s">
        <v>272</v>
      </c>
      <c r="C183" s="181">
        <v>11</v>
      </c>
      <c r="D183" s="66">
        <v>217</v>
      </c>
      <c r="E183" s="66">
        <v>80</v>
      </c>
      <c r="F183" s="66">
        <v>106</v>
      </c>
      <c r="G183" s="66">
        <v>72</v>
      </c>
      <c r="H183" s="66">
        <v>63</v>
      </c>
      <c r="I183" s="66">
        <v>71</v>
      </c>
      <c r="J183" s="66">
        <v>53</v>
      </c>
      <c r="K183" s="66">
        <v>30</v>
      </c>
      <c r="L183" s="66">
        <v>28</v>
      </c>
      <c r="M183" s="66">
        <v>11</v>
      </c>
      <c r="N183" s="66">
        <v>9</v>
      </c>
      <c r="O183" s="66">
        <v>5</v>
      </c>
      <c r="P183" s="66">
        <v>0</v>
      </c>
      <c r="Q183" s="66">
        <v>756</v>
      </c>
      <c r="R183" s="39"/>
      <c r="S183" s="178"/>
    </row>
    <row r="184" spans="1:19" ht="12.75" customHeight="1">
      <c r="A184" s="103">
        <v>1482</v>
      </c>
      <c r="B184" s="103" t="s">
        <v>263</v>
      </c>
      <c r="C184" s="181" t="s">
        <v>450</v>
      </c>
      <c r="D184" s="66">
        <v>84</v>
      </c>
      <c r="E184" s="66">
        <v>66</v>
      </c>
      <c r="F184" s="66">
        <v>89</v>
      </c>
      <c r="G184" s="66">
        <v>76</v>
      </c>
      <c r="H184" s="66">
        <v>60</v>
      </c>
      <c r="I184" s="66">
        <v>50</v>
      </c>
      <c r="J184" s="66">
        <v>39</v>
      </c>
      <c r="K184" s="66">
        <v>38</v>
      </c>
      <c r="L184" s="66">
        <v>28</v>
      </c>
      <c r="M184" s="66">
        <v>12</v>
      </c>
      <c r="N184" s="66" t="s">
        <v>450</v>
      </c>
      <c r="O184" s="66">
        <v>17</v>
      </c>
      <c r="P184" s="66">
        <v>0</v>
      </c>
      <c r="Q184" s="66">
        <v>572</v>
      </c>
      <c r="R184" s="39"/>
      <c r="S184" s="178"/>
    </row>
    <row r="185" spans="1:19" ht="12.75" customHeight="1">
      <c r="A185" s="103">
        <v>1484</v>
      </c>
      <c r="B185" s="103" t="s">
        <v>267</v>
      </c>
      <c r="C185" s="181">
        <v>0</v>
      </c>
      <c r="D185" s="66">
        <v>5</v>
      </c>
      <c r="E185" s="66">
        <v>43</v>
      </c>
      <c r="F185" s="66">
        <v>42</v>
      </c>
      <c r="G185" s="66">
        <v>31</v>
      </c>
      <c r="H185" s="66">
        <v>21</v>
      </c>
      <c r="I185" s="66">
        <v>17</v>
      </c>
      <c r="J185" s="66">
        <v>15</v>
      </c>
      <c r="K185" s="66">
        <v>10</v>
      </c>
      <c r="L185" s="66">
        <v>14</v>
      </c>
      <c r="M185" s="66">
        <v>5</v>
      </c>
      <c r="N185" s="66">
        <v>0</v>
      </c>
      <c r="O185" s="66">
        <v>0</v>
      </c>
      <c r="P185" s="66">
        <v>0</v>
      </c>
      <c r="Q185" s="66">
        <v>203</v>
      </c>
      <c r="R185" s="39"/>
      <c r="S185" s="178"/>
    </row>
    <row r="186" spans="1:19" ht="12.75" customHeight="1">
      <c r="A186" s="103">
        <v>1485</v>
      </c>
      <c r="B186" s="103" t="s">
        <v>288</v>
      </c>
      <c r="C186" s="181">
        <v>20</v>
      </c>
      <c r="D186" s="66">
        <v>160</v>
      </c>
      <c r="E186" s="66">
        <v>95</v>
      </c>
      <c r="F186" s="66">
        <v>140</v>
      </c>
      <c r="G186" s="66">
        <v>98</v>
      </c>
      <c r="H186" s="66">
        <v>91</v>
      </c>
      <c r="I186" s="66">
        <v>75</v>
      </c>
      <c r="J186" s="66">
        <v>42</v>
      </c>
      <c r="K186" s="66">
        <v>43</v>
      </c>
      <c r="L186" s="66">
        <v>6</v>
      </c>
      <c r="M186" s="66" t="s">
        <v>450</v>
      </c>
      <c r="N186" s="66" t="s">
        <v>450</v>
      </c>
      <c r="O186" s="66" t="s">
        <v>450</v>
      </c>
      <c r="P186" s="66" t="s">
        <v>450</v>
      </c>
      <c r="Q186" s="66">
        <v>782</v>
      </c>
      <c r="R186" s="39"/>
      <c r="S186" s="178"/>
    </row>
    <row r="187" spans="1:19" ht="12.75" customHeight="1">
      <c r="A187" s="103">
        <v>1486</v>
      </c>
      <c r="B187" s="103" t="s">
        <v>279</v>
      </c>
      <c r="C187" s="181">
        <v>0</v>
      </c>
      <c r="D187" s="66">
        <v>69</v>
      </c>
      <c r="E187" s="66">
        <v>24</v>
      </c>
      <c r="F187" s="66">
        <v>25</v>
      </c>
      <c r="G187" s="66">
        <v>17</v>
      </c>
      <c r="H187" s="66">
        <v>18</v>
      </c>
      <c r="I187" s="66">
        <v>11</v>
      </c>
      <c r="J187" s="66" t="s">
        <v>450</v>
      </c>
      <c r="K187" s="66" t="s">
        <v>450</v>
      </c>
      <c r="L187" s="66" t="s">
        <v>450</v>
      </c>
      <c r="M187" s="66">
        <v>0</v>
      </c>
      <c r="N187" s="66">
        <v>0</v>
      </c>
      <c r="O187" s="66">
        <v>0</v>
      </c>
      <c r="P187" s="66">
        <v>0</v>
      </c>
      <c r="Q187" s="66">
        <v>176</v>
      </c>
      <c r="R187" s="39"/>
      <c r="S187" s="178"/>
    </row>
    <row r="188" spans="1:19" ht="12.75" customHeight="1">
      <c r="A188" s="103">
        <v>1487</v>
      </c>
      <c r="B188" s="103" t="s">
        <v>292</v>
      </c>
      <c r="C188" s="181">
        <v>197</v>
      </c>
      <c r="D188" s="66">
        <v>217</v>
      </c>
      <c r="E188" s="66">
        <v>144</v>
      </c>
      <c r="F188" s="66">
        <v>0</v>
      </c>
      <c r="G188" s="66">
        <v>0</v>
      </c>
      <c r="H188" s="66">
        <v>0</v>
      </c>
      <c r="I188" s="66">
        <v>0</v>
      </c>
      <c r="J188" s="66">
        <v>0</v>
      </c>
      <c r="K188" s="66">
        <v>0</v>
      </c>
      <c r="L188" s="66">
        <v>0</v>
      </c>
      <c r="M188" s="66">
        <v>0</v>
      </c>
      <c r="N188" s="66">
        <v>0</v>
      </c>
      <c r="O188" s="66">
        <v>0</v>
      </c>
      <c r="P188" s="66">
        <v>0</v>
      </c>
      <c r="Q188" s="66">
        <v>558</v>
      </c>
      <c r="R188" s="39"/>
      <c r="S188" s="178"/>
    </row>
    <row r="189" spans="1:19" ht="12.75" customHeight="1">
      <c r="A189" s="103">
        <v>1488</v>
      </c>
      <c r="B189" s="103" t="s">
        <v>286</v>
      </c>
      <c r="C189" s="181">
        <v>5</v>
      </c>
      <c r="D189" s="66">
        <v>142</v>
      </c>
      <c r="E189" s="66">
        <v>83</v>
      </c>
      <c r="F189" s="66">
        <v>103</v>
      </c>
      <c r="G189" s="66">
        <v>72</v>
      </c>
      <c r="H189" s="66">
        <v>68</v>
      </c>
      <c r="I189" s="66">
        <v>64</v>
      </c>
      <c r="J189" s="66">
        <v>43</v>
      </c>
      <c r="K189" s="66">
        <v>61</v>
      </c>
      <c r="L189" s="66">
        <v>51</v>
      </c>
      <c r="M189" s="66">
        <v>24</v>
      </c>
      <c r="N189" s="66">
        <v>23</v>
      </c>
      <c r="O189" s="66">
        <v>20</v>
      </c>
      <c r="P189" s="66">
        <v>0</v>
      </c>
      <c r="Q189" s="66">
        <v>759</v>
      </c>
      <c r="R189" s="39"/>
      <c r="S189" s="178"/>
    </row>
    <row r="190" spans="1:19" ht="12.75" customHeight="1">
      <c r="A190" s="103">
        <v>1489</v>
      </c>
      <c r="B190" s="103" t="s">
        <v>247</v>
      </c>
      <c r="C190" s="66">
        <v>268</v>
      </c>
      <c r="D190" s="66">
        <v>0</v>
      </c>
      <c r="E190" s="66">
        <v>0</v>
      </c>
      <c r="F190" s="66">
        <v>0</v>
      </c>
      <c r="G190" s="66">
        <v>0</v>
      </c>
      <c r="H190" s="66">
        <v>0</v>
      </c>
      <c r="I190" s="66">
        <v>0</v>
      </c>
      <c r="J190" s="66">
        <v>0</v>
      </c>
      <c r="K190" s="66">
        <v>0</v>
      </c>
      <c r="L190" s="66">
        <v>0</v>
      </c>
      <c r="M190" s="66">
        <v>0</v>
      </c>
      <c r="N190" s="66">
        <v>0</v>
      </c>
      <c r="O190" s="66">
        <v>0</v>
      </c>
      <c r="P190" s="66">
        <v>0</v>
      </c>
      <c r="Q190" s="66">
        <v>268</v>
      </c>
      <c r="R190" s="39"/>
      <c r="S190" s="178"/>
    </row>
    <row r="191" spans="1:19" ht="12.75" customHeight="1">
      <c r="A191" s="103">
        <v>1490</v>
      </c>
      <c r="B191" s="103" t="s">
        <v>250</v>
      </c>
      <c r="C191" s="181">
        <v>27</v>
      </c>
      <c r="D191" s="66">
        <v>500</v>
      </c>
      <c r="E191" s="66">
        <v>335</v>
      </c>
      <c r="F191" s="66">
        <v>359</v>
      </c>
      <c r="G191" s="66">
        <v>223</v>
      </c>
      <c r="H191" s="66">
        <v>157</v>
      </c>
      <c r="I191" s="66">
        <v>119</v>
      </c>
      <c r="J191" s="66">
        <v>41</v>
      </c>
      <c r="K191" s="66" t="s">
        <v>450</v>
      </c>
      <c r="L191" s="66" t="s">
        <v>450</v>
      </c>
      <c r="M191" s="66">
        <v>0</v>
      </c>
      <c r="N191" s="66">
        <v>0</v>
      </c>
      <c r="O191" s="66">
        <v>0</v>
      </c>
      <c r="P191" s="66">
        <v>0</v>
      </c>
      <c r="Q191" s="66">
        <v>1770</v>
      </c>
      <c r="R191" s="39"/>
      <c r="S191" s="178"/>
    </row>
    <row r="192" spans="1:19" ht="12.75" customHeight="1">
      <c r="A192" s="103">
        <v>1491</v>
      </c>
      <c r="B192" s="103" t="s">
        <v>289</v>
      </c>
      <c r="C192" s="66">
        <v>14</v>
      </c>
      <c r="D192" s="66">
        <v>109</v>
      </c>
      <c r="E192" s="66">
        <v>69</v>
      </c>
      <c r="F192" s="66">
        <v>86</v>
      </c>
      <c r="G192" s="66">
        <v>60</v>
      </c>
      <c r="H192" s="66">
        <v>35</v>
      </c>
      <c r="I192" s="66">
        <v>12</v>
      </c>
      <c r="J192" s="66">
        <v>5</v>
      </c>
      <c r="K192" s="66" t="s">
        <v>450</v>
      </c>
      <c r="L192" s="66" t="s">
        <v>450</v>
      </c>
      <c r="M192" s="66">
        <v>0</v>
      </c>
      <c r="N192" s="66">
        <v>0</v>
      </c>
      <c r="O192" s="66">
        <v>0</v>
      </c>
      <c r="P192" s="66">
        <v>0</v>
      </c>
      <c r="Q192" s="66">
        <v>396</v>
      </c>
      <c r="R192" s="39"/>
      <c r="S192" s="178"/>
    </row>
    <row r="193" spans="1:19" ht="12.75" customHeight="1">
      <c r="A193" s="103">
        <v>1492</v>
      </c>
      <c r="B193" s="103" t="s">
        <v>293</v>
      </c>
      <c r="C193" s="181">
        <v>6</v>
      </c>
      <c r="D193" s="66">
        <v>78</v>
      </c>
      <c r="E193" s="66">
        <v>64</v>
      </c>
      <c r="F193" s="66">
        <v>42</v>
      </c>
      <c r="G193" s="66">
        <v>27</v>
      </c>
      <c r="H193" s="66">
        <v>25</v>
      </c>
      <c r="I193" s="66">
        <v>18</v>
      </c>
      <c r="J193" s="66">
        <v>7</v>
      </c>
      <c r="K193" s="66">
        <v>8</v>
      </c>
      <c r="L193" s="66">
        <v>9</v>
      </c>
      <c r="M193" s="66" t="s">
        <v>450</v>
      </c>
      <c r="N193" s="66" t="s">
        <v>450</v>
      </c>
      <c r="O193" s="66">
        <v>0</v>
      </c>
      <c r="P193" s="66">
        <v>0</v>
      </c>
      <c r="Q193" s="66">
        <v>290</v>
      </c>
      <c r="R193" s="39"/>
      <c r="S193" s="178"/>
    </row>
    <row r="194" spans="1:19" ht="12.75" customHeight="1">
      <c r="A194" s="103">
        <v>1493</v>
      </c>
      <c r="B194" s="103" t="s">
        <v>268</v>
      </c>
      <c r="C194" s="181">
        <v>9</v>
      </c>
      <c r="D194" s="66">
        <v>126</v>
      </c>
      <c r="E194" s="66">
        <v>62</v>
      </c>
      <c r="F194" s="66">
        <v>83</v>
      </c>
      <c r="G194" s="66">
        <v>45</v>
      </c>
      <c r="H194" s="66">
        <v>19</v>
      </c>
      <c r="I194" s="66">
        <v>36</v>
      </c>
      <c r="J194" s="66">
        <v>19</v>
      </c>
      <c r="K194" s="66">
        <v>21</v>
      </c>
      <c r="L194" s="66">
        <v>14</v>
      </c>
      <c r="M194" s="66">
        <v>7</v>
      </c>
      <c r="N194" s="66">
        <v>4</v>
      </c>
      <c r="O194" s="66">
        <v>5</v>
      </c>
      <c r="P194" s="66">
        <v>23</v>
      </c>
      <c r="Q194" s="66">
        <v>473</v>
      </c>
      <c r="R194" s="39"/>
      <c r="S194" s="178"/>
    </row>
    <row r="195" spans="1:19" ht="12.75" customHeight="1">
      <c r="A195" s="103">
        <v>1494</v>
      </c>
      <c r="B195" s="103" t="s">
        <v>265</v>
      </c>
      <c r="C195" s="66">
        <v>0</v>
      </c>
      <c r="D195" s="66">
        <v>127</v>
      </c>
      <c r="E195" s="66">
        <v>87</v>
      </c>
      <c r="F195" s="66">
        <v>105</v>
      </c>
      <c r="G195" s="66">
        <v>91</v>
      </c>
      <c r="H195" s="66">
        <v>61</v>
      </c>
      <c r="I195" s="66">
        <v>53</v>
      </c>
      <c r="J195" s="66">
        <v>37</v>
      </c>
      <c r="K195" s="66">
        <v>35</v>
      </c>
      <c r="L195" s="66">
        <v>28</v>
      </c>
      <c r="M195" s="66">
        <v>23</v>
      </c>
      <c r="N195" s="66">
        <v>12</v>
      </c>
      <c r="O195" s="66">
        <v>25</v>
      </c>
      <c r="P195" s="66">
        <v>27</v>
      </c>
      <c r="Q195" s="66">
        <v>711</v>
      </c>
      <c r="R195" s="39"/>
      <c r="S195" s="178"/>
    </row>
    <row r="196" spans="1:19" ht="12.75" customHeight="1">
      <c r="A196" s="103">
        <v>1495</v>
      </c>
      <c r="B196" s="103" t="s">
        <v>275</v>
      </c>
      <c r="C196" s="66" t="s">
        <v>450</v>
      </c>
      <c r="D196" s="66">
        <v>62</v>
      </c>
      <c r="E196" s="66">
        <v>52</v>
      </c>
      <c r="F196" s="66">
        <v>60</v>
      </c>
      <c r="G196" s="66">
        <v>44</v>
      </c>
      <c r="H196" s="66">
        <v>24</v>
      </c>
      <c r="I196" s="66">
        <v>23</v>
      </c>
      <c r="J196" s="66">
        <v>12</v>
      </c>
      <c r="K196" s="66" t="s">
        <v>450</v>
      </c>
      <c r="L196" s="66" t="s">
        <v>450</v>
      </c>
      <c r="M196" s="66" t="s">
        <v>450</v>
      </c>
      <c r="N196" s="66" t="s">
        <v>450</v>
      </c>
      <c r="O196" s="66" t="s">
        <v>450</v>
      </c>
      <c r="P196" s="66">
        <v>0</v>
      </c>
      <c r="Q196" s="66">
        <v>288</v>
      </c>
      <c r="R196" s="39"/>
      <c r="S196" s="178"/>
    </row>
    <row r="197" spans="1:19" ht="12.75" customHeight="1">
      <c r="A197" s="103">
        <v>1496</v>
      </c>
      <c r="B197" s="103" t="s">
        <v>276</v>
      </c>
      <c r="C197" s="181">
        <v>36</v>
      </c>
      <c r="D197" s="66">
        <v>174</v>
      </c>
      <c r="E197" s="66">
        <v>104</v>
      </c>
      <c r="F197" s="66">
        <v>93</v>
      </c>
      <c r="G197" s="66">
        <v>86</v>
      </c>
      <c r="H197" s="66">
        <v>74</v>
      </c>
      <c r="I197" s="66">
        <v>46</v>
      </c>
      <c r="J197" s="66">
        <v>28</v>
      </c>
      <c r="K197" s="66">
        <v>31</v>
      </c>
      <c r="L197" s="66">
        <v>24</v>
      </c>
      <c r="M197" s="66">
        <v>10</v>
      </c>
      <c r="N197" s="66">
        <v>8</v>
      </c>
      <c r="O197" s="66" t="s">
        <v>450</v>
      </c>
      <c r="P197" s="66" t="s">
        <v>450</v>
      </c>
      <c r="Q197" s="66">
        <v>722</v>
      </c>
      <c r="R197" s="39"/>
      <c r="S197" s="178"/>
    </row>
    <row r="198" spans="1:19" ht="12.75" customHeight="1">
      <c r="A198" s="103">
        <v>1497</v>
      </c>
      <c r="B198" s="103" t="s">
        <v>260</v>
      </c>
      <c r="C198" s="181">
        <v>147</v>
      </c>
      <c r="D198" s="66">
        <v>0</v>
      </c>
      <c r="E198" s="66">
        <v>0</v>
      </c>
      <c r="F198" s="66">
        <v>0</v>
      </c>
      <c r="G198" s="66">
        <v>0</v>
      </c>
      <c r="H198" s="66">
        <v>0</v>
      </c>
      <c r="I198" s="66">
        <v>0</v>
      </c>
      <c r="J198" s="66">
        <v>0</v>
      </c>
      <c r="K198" s="66">
        <v>0</v>
      </c>
      <c r="L198" s="66">
        <v>0</v>
      </c>
      <c r="M198" s="66">
        <v>0</v>
      </c>
      <c r="N198" s="66">
        <v>0</v>
      </c>
      <c r="O198" s="66">
        <v>0</v>
      </c>
      <c r="P198" s="66">
        <v>0</v>
      </c>
      <c r="Q198" s="66">
        <v>147</v>
      </c>
      <c r="R198" s="39"/>
      <c r="S198" s="178"/>
    </row>
    <row r="199" spans="1:19" ht="12.75" customHeight="1">
      <c r="A199" s="103">
        <v>1498</v>
      </c>
      <c r="B199" s="103" t="s">
        <v>283</v>
      </c>
      <c r="C199" s="181">
        <v>0</v>
      </c>
      <c r="D199" s="66">
        <v>63</v>
      </c>
      <c r="E199" s="66">
        <v>37</v>
      </c>
      <c r="F199" s="66">
        <v>36</v>
      </c>
      <c r="G199" s="66">
        <v>24</v>
      </c>
      <c r="H199" s="66">
        <v>8</v>
      </c>
      <c r="I199" s="66">
        <v>9</v>
      </c>
      <c r="J199" s="66" t="s">
        <v>450</v>
      </c>
      <c r="K199" s="66" t="s">
        <v>450</v>
      </c>
      <c r="L199" s="66" t="s">
        <v>450</v>
      </c>
      <c r="M199" s="66" t="s">
        <v>450</v>
      </c>
      <c r="N199" s="66" t="s">
        <v>450</v>
      </c>
      <c r="O199" s="66">
        <v>0</v>
      </c>
      <c r="P199" s="66">
        <v>0</v>
      </c>
      <c r="Q199" s="66">
        <v>185</v>
      </c>
      <c r="R199" s="39"/>
      <c r="S199" s="178"/>
    </row>
    <row r="200" spans="1:19" ht="12.75" customHeight="1">
      <c r="A200" s="103">
        <v>1499</v>
      </c>
      <c r="B200" s="103" t="s">
        <v>253</v>
      </c>
      <c r="C200" s="181">
        <v>10</v>
      </c>
      <c r="D200" s="66">
        <v>126</v>
      </c>
      <c r="E200" s="66">
        <v>95</v>
      </c>
      <c r="F200" s="66">
        <v>127</v>
      </c>
      <c r="G200" s="66">
        <v>101</v>
      </c>
      <c r="H200" s="66">
        <v>61</v>
      </c>
      <c r="I200" s="66">
        <v>36</v>
      </c>
      <c r="J200" s="181">
        <v>21</v>
      </c>
      <c r="K200" s="181" t="s">
        <v>450</v>
      </c>
      <c r="L200" s="181">
        <v>6</v>
      </c>
      <c r="M200" s="181" t="s">
        <v>450</v>
      </c>
      <c r="N200" s="181" t="s">
        <v>450</v>
      </c>
      <c r="O200" s="66" t="s">
        <v>450</v>
      </c>
      <c r="P200" s="66">
        <v>0</v>
      </c>
      <c r="Q200" s="66">
        <v>592</v>
      </c>
      <c r="R200" s="39"/>
      <c r="S200" s="178"/>
    </row>
    <row r="201" spans="1:19" ht="12.75" customHeight="1">
      <c r="A201" s="99">
        <v>17</v>
      </c>
      <c r="B201" s="99" t="s">
        <v>295</v>
      </c>
      <c r="C201" s="179">
        <v>1119</v>
      </c>
      <c r="D201" s="179">
        <v>915</v>
      </c>
      <c r="E201" s="179">
        <v>593</v>
      </c>
      <c r="F201" s="179">
        <v>727</v>
      </c>
      <c r="G201" s="179">
        <v>482</v>
      </c>
      <c r="H201" s="179">
        <v>332</v>
      </c>
      <c r="I201" s="179">
        <v>277</v>
      </c>
      <c r="J201" s="180">
        <v>196</v>
      </c>
      <c r="K201" s="180">
        <v>113</v>
      </c>
      <c r="L201" s="180">
        <v>58</v>
      </c>
      <c r="M201" s="180">
        <v>40</v>
      </c>
      <c r="N201" s="180">
        <v>30</v>
      </c>
      <c r="O201" s="179">
        <v>37</v>
      </c>
      <c r="P201" s="179">
        <v>91</v>
      </c>
      <c r="Q201" s="179">
        <v>5010</v>
      </c>
      <c r="R201" s="39"/>
      <c r="S201" s="178"/>
    </row>
    <row r="202" spans="1:19" ht="12.75" customHeight="1">
      <c r="A202" s="103">
        <v>1715</v>
      </c>
      <c r="B202" s="103" t="s">
        <v>304</v>
      </c>
      <c r="C202" s="181" t="s">
        <v>450</v>
      </c>
      <c r="D202" s="66">
        <v>38</v>
      </c>
      <c r="E202" s="66">
        <v>20</v>
      </c>
      <c r="F202" s="66">
        <v>40</v>
      </c>
      <c r="G202" s="66">
        <v>22</v>
      </c>
      <c r="H202" s="66">
        <v>27</v>
      </c>
      <c r="I202" s="66">
        <v>20</v>
      </c>
      <c r="J202" s="66">
        <v>19</v>
      </c>
      <c r="K202" s="66">
        <v>8</v>
      </c>
      <c r="L202" s="66">
        <v>8</v>
      </c>
      <c r="M202" s="66" t="s">
        <v>450</v>
      </c>
      <c r="N202" s="66">
        <v>6</v>
      </c>
      <c r="O202" s="66">
        <v>6</v>
      </c>
      <c r="P202" s="66">
        <v>0</v>
      </c>
      <c r="Q202" s="66">
        <v>218</v>
      </c>
      <c r="R202" s="39"/>
      <c r="S202" s="178"/>
    </row>
    <row r="203" spans="1:19" ht="12.75" customHeight="1">
      <c r="A203" s="103">
        <v>1730</v>
      </c>
      <c r="B203" s="103" t="s">
        <v>297</v>
      </c>
      <c r="C203" s="181">
        <v>0</v>
      </c>
      <c r="D203" s="66">
        <v>28</v>
      </c>
      <c r="E203" s="66">
        <v>11</v>
      </c>
      <c r="F203" s="66">
        <v>20</v>
      </c>
      <c r="G203" s="66">
        <v>19</v>
      </c>
      <c r="H203" s="66">
        <v>11</v>
      </c>
      <c r="I203" s="66">
        <v>17</v>
      </c>
      <c r="J203" s="66">
        <v>10</v>
      </c>
      <c r="K203" s="66">
        <v>9</v>
      </c>
      <c r="L203" s="66" t="s">
        <v>450</v>
      </c>
      <c r="M203" s="66" t="s">
        <v>450</v>
      </c>
      <c r="N203" s="66" t="s">
        <v>450</v>
      </c>
      <c r="O203" s="66">
        <v>0</v>
      </c>
      <c r="P203" s="66">
        <v>0</v>
      </c>
      <c r="Q203" s="66">
        <v>130</v>
      </c>
      <c r="R203" s="39"/>
      <c r="S203" s="178"/>
    </row>
    <row r="204" spans="1:19" ht="12.75" customHeight="1">
      <c r="A204" s="103">
        <v>1737</v>
      </c>
      <c r="B204" s="103" t="s">
        <v>310</v>
      </c>
      <c r="C204" s="181">
        <v>142</v>
      </c>
      <c r="D204" s="66">
        <v>11</v>
      </c>
      <c r="E204" s="66">
        <v>14</v>
      </c>
      <c r="F204" s="66">
        <v>17</v>
      </c>
      <c r="G204" s="66">
        <v>9</v>
      </c>
      <c r="H204" s="66">
        <v>9</v>
      </c>
      <c r="I204" s="181">
        <v>7</v>
      </c>
      <c r="J204" s="66">
        <v>10</v>
      </c>
      <c r="K204" s="66">
        <v>7</v>
      </c>
      <c r="L204" s="66" t="s">
        <v>450</v>
      </c>
      <c r="M204" s="66" t="s">
        <v>450</v>
      </c>
      <c r="N204" s="66">
        <v>4</v>
      </c>
      <c r="O204" s="66">
        <v>7</v>
      </c>
      <c r="P204" s="66">
        <v>6</v>
      </c>
      <c r="Q204" s="66">
        <v>248</v>
      </c>
      <c r="R204" s="39"/>
      <c r="S204" s="178"/>
    </row>
    <row r="205" spans="1:19" ht="12.75" customHeight="1">
      <c r="A205" s="103">
        <v>1760</v>
      </c>
      <c r="B205" s="103" t="s">
        <v>307</v>
      </c>
      <c r="C205" s="181">
        <v>64</v>
      </c>
      <c r="D205" s="66">
        <v>0</v>
      </c>
      <c r="E205" s="66">
        <v>0</v>
      </c>
      <c r="F205" s="66">
        <v>0</v>
      </c>
      <c r="G205" s="66">
        <v>0</v>
      </c>
      <c r="H205" s="66">
        <v>0</v>
      </c>
      <c r="I205" s="181">
        <v>0</v>
      </c>
      <c r="J205" s="66">
        <v>0</v>
      </c>
      <c r="K205" s="66">
        <v>0</v>
      </c>
      <c r="L205" s="66">
        <v>0</v>
      </c>
      <c r="M205" s="66">
        <v>0</v>
      </c>
      <c r="N205" s="66">
        <v>0</v>
      </c>
      <c r="O205" s="66">
        <v>0</v>
      </c>
      <c r="P205" s="66">
        <v>0</v>
      </c>
      <c r="Q205" s="66">
        <v>64</v>
      </c>
      <c r="R205" s="39"/>
      <c r="S205" s="178"/>
    </row>
    <row r="206" spans="1:19" ht="12.75" customHeight="1">
      <c r="A206" s="103">
        <v>1761</v>
      </c>
      <c r="B206" s="103" t="s">
        <v>302</v>
      </c>
      <c r="C206" s="181">
        <v>23</v>
      </c>
      <c r="D206" s="66">
        <v>38</v>
      </c>
      <c r="E206" s="66" t="s">
        <v>450</v>
      </c>
      <c r="F206" s="66">
        <v>51</v>
      </c>
      <c r="G206" s="66">
        <v>50</v>
      </c>
      <c r="H206" s="66">
        <v>14</v>
      </c>
      <c r="I206" s="66">
        <v>13</v>
      </c>
      <c r="J206" s="66" t="s">
        <v>450</v>
      </c>
      <c r="K206" s="66" t="s">
        <v>450</v>
      </c>
      <c r="L206" s="66">
        <v>0</v>
      </c>
      <c r="M206" s="66">
        <v>0</v>
      </c>
      <c r="N206" s="66" t="s">
        <v>450</v>
      </c>
      <c r="O206" s="66" t="s">
        <v>450</v>
      </c>
      <c r="P206" s="66">
        <v>0</v>
      </c>
      <c r="Q206" s="66">
        <v>200</v>
      </c>
      <c r="R206" s="39"/>
      <c r="S206" s="178"/>
    </row>
    <row r="207" spans="1:19" ht="12.75" customHeight="1">
      <c r="A207" s="103">
        <v>1762</v>
      </c>
      <c r="B207" s="103" t="s">
        <v>306</v>
      </c>
      <c r="C207" s="181" t="s">
        <v>450</v>
      </c>
      <c r="D207" s="66">
        <v>18</v>
      </c>
      <c r="E207" s="66">
        <v>13</v>
      </c>
      <c r="F207" s="66" t="s">
        <v>450</v>
      </c>
      <c r="G207" s="66">
        <v>10</v>
      </c>
      <c r="H207" s="66">
        <v>8</v>
      </c>
      <c r="I207" s="66" t="s">
        <v>450</v>
      </c>
      <c r="J207" s="66">
        <v>4</v>
      </c>
      <c r="K207" s="66">
        <v>8</v>
      </c>
      <c r="L207" s="66" t="s">
        <v>450</v>
      </c>
      <c r="M207" s="66">
        <v>0</v>
      </c>
      <c r="N207" s="66">
        <v>0</v>
      </c>
      <c r="O207" s="66">
        <v>0</v>
      </c>
      <c r="P207" s="66">
        <v>0</v>
      </c>
      <c r="Q207" s="66">
        <v>83</v>
      </c>
      <c r="R207" s="39"/>
      <c r="S207" s="178"/>
    </row>
    <row r="208" spans="1:19" ht="12.75" customHeight="1">
      <c r="A208" s="103">
        <v>1763</v>
      </c>
      <c r="B208" s="103" t="s">
        <v>299</v>
      </c>
      <c r="C208" s="181">
        <v>0</v>
      </c>
      <c r="D208" s="66">
        <v>68</v>
      </c>
      <c r="E208" s="66">
        <v>33</v>
      </c>
      <c r="F208" s="66">
        <v>34</v>
      </c>
      <c r="G208" s="66">
        <v>27</v>
      </c>
      <c r="H208" s="66">
        <v>31</v>
      </c>
      <c r="I208" s="66">
        <v>15</v>
      </c>
      <c r="J208" s="66">
        <v>10</v>
      </c>
      <c r="K208" s="66">
        <v>9</v>
      </c>
      <c r="L208" s="66">
        <v>6</v>
      </c>
      <c r="M208" s="66" t="s">
        <v>450</v>
      </c>
      <c r="N208" s="66" t="s">
        <v>450</v>
      </c>
      <c r="O208" s="66">
        <v>0</v>
      </c>
      <c r="P208" s="66">
        <v>0</v>
      </c>
      <c r="Q208" s="66">
        <v>240</v>
      </c>
      <c r="R208" s="39"/>
      <c r="S208" s="178"/>
    </row>
    <row r="209" spans="1:19" ht="12.75" customHeight="1">
      <c r="A209" s="103">
        <v>1764</v>
      </c>
      <c r="B209" s="103" t="s">
        <v>300</v>
      </c>
      <c r="C209" s="181">
        <v>7</v>
      </c>
      <c r="D209" s="66">
        <v>55</v>
      </c>
      <c r="E209" s="66">
        <v>25</v>
      </c>
      <c r="F209" s="66">
        <v>27</v>
      </c>
      <c r="G209" s="66">
        <v>17</v>
      </c>
      <c r="H209" s="66">
        <v>14</v>
      </c>
      <c r="I209" s="66">
        <v>9</v>
      </c>
      <c r="J209" s="66">
        <v>5</v>
      </c>
      <c r="K209" s="66">
        <v>6</v>
      </c>
      <c r="L209" s="66" t="s">
        <v>450</v>
      </c>
      <c r="M209" s="66" t="s">
        <v>450</v>
      </c>
      <c r="N209" s="66" t="s">
        <v>450</v>
      </c>
      <c r="O209" s="66" t="s">
        <v>450</v>
      </c>
      <c r="P209" s="66">
        <v>29</v>
      </c>
      <c r="Q209" s="66">
        <v>201</v>
      </c>
      <c r="R209" s="39"/>
      <c r="S209" s="178"/>
    </row>
    <row r="210" spans="1:19" ht="12.75" customHeight="1">
      <c r="A210" s="103">
        <v>1765</v>
      </c>
      <c r="B210" s="103" t="s">
        <v>311</v>
      </c>
      <c r="C210" s="181">
        <v>105</v>
      </c>
      <c r="D210" s="66">
        <v>58</v>
      </c>
      <c r="E210" s="66">
        <v>32</v>
      </c>
      <c r="F210" s="66">
        <v>31</v>
      </c>
      <c r="G210" s="66">
        <v>11</v>
      </c>
      <c r="H210" s="66">
        <v>8</v>
      </c>
      <c r="I210" s="66" t="s">
        <v>450</v>
      </c>
      <c r="J210" s="66" t="s">
        <v>450</v>
      </c>
      <c r="K210" s="66">
        <v>0</v>
      </c>
      <c r="L210" s="66">
        <v>0</v>
      </c>
      <c r="M210" s="66">
        <v>0</v>
      </c>
      <c r="N210" s="66">
        <v>0</v>
      </c>
      <c r="O210" s="66" t="s">
        <v>450</v>
      </c>
      <c r="P210" s="66" t="s">
        <v>450</v>
      </c>
      <c r="Q210" s="66">
        <v>254</v>
      </c>
      <c r="R210" s="39"/>
      <c r="S210" s="178"/>
    </row>
    <row r="211" spans="1:19" ht="12.75" customHeight="1">
      <c r="A211" s="103">
        <v>1766</v>
      </c>
      <c r="B211" s="103" t="s">
        <v>308</v>
      </c>
      <c r="C211" s="181">
        <v>198</v>
      </c>
      <c r="D211" s="66">
        <v>35</v>
      </c>
      <c r="E211" s="66" t="s">
        <v>450</v>
      </c>
      <c r="F211" s="66" t="s">
        <v>450</v>
      </c>
      <c r="G211" s="66">
        <v>0</v>
      </c>
      <c r="H211" s="66">
        <v>0</v>
      </c>
      <c r="I211" s="66">
        <v>0</v>
      </c>
      <c r="J211" s="66">
        <v>0</v>
      </c>
      <c r="K211" s="66">
        <v>0</v>
      </c>
      <c r="L211" s="66">
        <v>0</v>
      </c>
      <c r="M211" s="66">
        <v>0</v>
      </c>
      <c r="N211" s="66">
        <v>0</v>
      </c>
      <c r="O211" s="66">
        <v>0</v>
      </c>
      <c r="P211" s="66">
        <v>45</v>
      </c>
      <c r="Q211" s="66">
        <v>292</v>
      </c>
      <c r="R211" s="39"/>
      <c r="S211" s="178"/>
    </row>
    <row r="212" spans="1:19" ht="12.75" customHeight="1">
      <c r="A212" s="103">
        <v>1780</v>
      </c>
      <c r="B212" s="103" t="s">
        <v>303</v>
      </c>
      <c r="C212" s="181">
        <v>87</v>
      </c>
      <c r="D212" s="66">
        <v>321</v>
      </c>
      <c r="E212" s="66">
        <v>268</v>
      </c>
      <c r="F212" s="66">
        <v>284</v>
      </c>
      <c r="G212" s="66">
        <v>133</v>
      </c>
      <c r="H212" s="66">
        <v>69</v>
      </c>
      <c r="I212" s="66">
        <v>88</v>
      </c>
      <c r="J212" s="66">
        <v>55</v>
      </c>
      <c r="K212" s="66">
        <v>17</v>
      </c>
      <c r="L212" s="66" t="s">
        <v>450</v>
      </c>
      <c r="M212" s="66">
        <v>7</v>
      </c>
      <c r="N212" s="66">
        <v>0</v>
      </c>
      <c r="O212" s="66" t="s">
        <v>450</v>
      </c>
      <c r="P212" s="66">
        <v>0</v>
      </c>
      <c r="Q212" s="66">
        <v>1337</v>
      </c>
      <c r="R212" s="39"/>
      <c r="S212" s="178"/>
    </row>
    <row r="213" spans="1:19" ht="12.75" customHeight="1">
      <c r="A213" s="103">
        <v>1781</v>
      </c>
      <c r="B213" s="103" t="s">
        <v>305</v>
      </c>
      <c r="C213" s="181" t="s">
        <v>450</v>
      </c>
      <c r="D213" s="66">
        <v>0</v>
      </c>
      <c r="E213" s="66">
        <v>0</v>
      </c>
      <c r="F213" s="66">
        <v>0</v>
      </c>
      <c r="G213" s="66">
        <v>0</v>
      </c>
      <c r="H213" s="66">
        <v>0</v>
      </c>
      <c r="I213" s="66">
        <v>0</v>
      </c>
      <c r="J213" s="66">
        <v>0</v>
      </c>
      <c r="K213" s="66">
        <v>0</v>
      </c>
      <c r="L213" s="66">
        <v>0</v>
      </c>
      <c r="M213" s="66">
        <v>0</v>
      </c>
      <c r="N213" s="66">
        <v>0</v>
      </c>
      <c r="O213" s="66" t="s">
        <v>450</v>
      </c>
      <c r="P213" s="66">
        <v>0</v>
      </c>
      <c r="Q213" s="66">
        <v>452</v>
      </c>
      <c r="R213" s="39"/>
      <c r="S213" s="178"/>
    </row>
    <row r="214" spans="1:19" ht="12.75" customHeight="1">
      <c r="A214" s="103">
        <v>1782</v>
      </c>
      <c r="B214" s="103" t="s">
        <v>298</v>
      </c>
      <c r="C214" s="181">
        <v>7</v>
      </c>
      <c r="D214" s="66">
        <v>59</v>
      </c>
      <c r="E214" s="66">
        <v>32</v>
      </c>
      <c r="F214" s="66">
        <v>41</v>
      </c>
      <c r="G214" s="66">
        <v>36</v>
      </c>
      <c r="H214" s="66">
        <v>38</v>
      </c>
      <c r="I214" s="66">
        <v>36</v>
      </c>
      <c r="J214" s="66">
        <v>28</v>
      </c>
      <c r="K214" s="66">
        <v>11</v>
      </c>
      <c r="L214" s="66">
        <v>5</v>
      </c>
      <c r="M214" s="66">
        <v>6</v>
      </c>
      <c r="N214" s="66" t="s">
        <v>450</v>
      </c>
      <c r="O214" s="66">
        <v>6</v>
      </c>
      <c r="P214" s="66" t="s">
        <v>450</v>
      </c>
      <c r="Q214" s="66">
        <v>312</v>
      </c>
      <c r="R214" s="39"/>
      <c r="S214" s="178"/>
    </row>
    <row r="215" spans="1:19" ht="12.75" customHeight="1">
      <c r="A215" s="103">
        <v>1783</v>
      </c>
      <c r="B215" s="103" t="s">
        <v>301</v>
      </c>
      <c r="C215" s="181">
        <v>34</v>
      </c>
      <c r="D215" s="66">
        <v>45</v>
      </c>
      <c r="E215" s="66">
        <v>32</v>
      </c>
      <c r="F215" s="66">
        <v>50</v>
      </c>
      <c r="G215" s="66">
        <v>43</v>
      </c>
      <c r="H215" s="66">
        <v>33</v>
      </c>
      <c r="I215" s="66">
        <v>21</v>
      </c>
      <c r="J215" s="66">
        <v>13</v>
      </c>
      <c r="K215" s="66" t="s">
        <v>450</v>
      </c>
      <c r="L215" s="66">
        <v>0</v>
      </c>
      <c r="M215" s="66">
        <v>0</v>
      </c>
      <c r="N215" s="66">
        <v>0</v>
      </c>
      <c r="O215" s="66" t="s">
        <v>450</v>
      </c>
      <c r="P215" s="66">
        <v>6</v>
      </c>
      <c r="Q215" s="66">
        <v>283</v>
      </c>
      <c r="R215" s="39"/>
      <c r="S215" s="178"/>
    </row>
    <row r="216" spans="1:19" ht="12.75" customHeight="1">
      <c r="A216" s="103">
        <v>1784</v>
      </c>
      <c r="B216" s="103" t="s">
        <v>296</v>
      </c>
      <c r="C216" s="181">
        <v>5</v>
      </c>
      <c r="D216" s="66">
        <v>108</v>
      </c>
      <c r="E216" s="66">
        <v>69</v>
      </c>
      <c r="F216" s="66">
        <v>74</v>
      </c>
      <c r="G216" s="66">
        <v>59</v>
      </c>
      <c r="H216" s="66">
        <v>47</v>
      </c>
      <c r="I216" s="66">
        <v>22</v>
      </c>
      <c r="J216" s="66">
        <v>22</v>
      </c>
      <c r="K216" s="66">
        <v>13</v>
      </c>
      <c r="L216" s="66">
        <v>7</v>
      </c>
      <c r="M216" s="66" t="s">
        <v>450</v>
      </c>
      <c r="N216" s="66">
        <v>5</v>
      </c>
      <c r="O216" s="66" t="s">
        <v>450</v>
      </c>
      <c r="P216" s="66">
        <v>0</v>
      </c>
      <c r="Q216" s="66">
        <v>437</v>
      </c>
      <c r="R216" s="39"/>
      <c r="S216" s="178"/>
    </row>
    <row r="217" spans="1:19" ht="12.75" customHeight="1">
      <c r="A217" s="103">
        <v>1785</v>
      </c>
      <c r="B217" s="103" t="s">
        <v>309</v>
      </c>
      <c r="C217" s="181" t="s">
        <v>450</v>
      </c>
      <c r="D217" s="66">
        <v>51</v>
      </c>
      <c r="E217" s="66">
        <v>31</v>
      </c>
      <c r="F217" s="66">
        <v>53</v>
      </c>
      <c r="G217" s="66">
        <v>49</v>
      </c>
      <c r="H217" s="66">
        <v>28</v>
      </c>
      <c r="I217" s="66">
        <v>21</v>
      </c>
      <c r="J217" s="66">
        <v>15</v>
      </c>
      <c r="K217" s="66">
        <v>18</v>
      </c>
      <c r="L217" s="66">
        <v>19</v>
      </c>
      <c r="M217" s="66">
        <v>10</v>
      </c>
      <c r="N217" s="66">
        <v>8</v>
      </c>
      <c r="O217" s="66" t="s">
        <v>450</v>
      </c>
      <c r="P217" s="66">
        <v>0</v>
      </c>
      <c r="Q217" s="66">
        <v>308</v>
      </c>
      <c r="R217" s="39"/>
      <c r="S217" s="178"/>
    </row>
    <row r="218" spans="1:19" ht="12.75" customHeight="1">
      <c r="A218" s="99">
        <v>18</v>
      </c>
      <c r="B218" s="99" t="s">
        <v>312</v>
      </c>
      <c r="C218" s="179">
        <v>80</v>
      </c>
      <c r="D218" s="179">
        <v>1095</v>
      </c>
      <c r="E218" s="179">
        <v>697</v>
      </c>
      <c r="F218" s="179">
        <v>769</v>
      </c>
      <c r="G218" s="179">
        <v>483</v>
      </c>
      <c r="H218" s="179">
        <v>346</v>
      </c>
      <c r="I218" s="179">
        <v>256</v>
      </c>
      <c r="J218" s="180">
        <v>181</v>
      </c>
      <c r="K218" s="180">
        <v>144</v>
      </c>
      <c r="L218" s="180">
        <v>125</v>
      </c>
      <c r="M218" s="180">
        <v>68</v>
      </c>
      <c r="N218" s="180">
        <v>47</v>
      </c>
      <c r="O218" s="179">
        <v>120</v>
      </c>
      <c r="P218" s="179">
        <v>113</v>
      </c>
      <c r="Q218" s="179">
        <v>4524</v>
      </c>
      <c r="R218" s="39"/>
      <c r="S218" s="178"/>
    </row>
    <row r="219" spans="1:19" ht="12.75" customHeight="1">
      <c r="A219" s="103">
        <v>1814</v>
      </c>
      <c r="B219" s="103" t="s">
        <v>320</v>
      </c>
      <c r="C219" s="181" t="s">
        <v>450</v>
      </c>
      <c r="D219" s="66">
        <v>44</v>
      </c>
      <c r="E219" s="66">
        <v>17</v>
      </c>
      <c r="F219" s="66">
        <v>27</v>
      </c>
      <c r="G219" s="66">
        <v>6</v>
      </c>
      <c r="H219" s="66">
        <v>8</v>
      </c>
      <c r="I219" s="66">
        <v>13</v>
      </c>
      <c r="J219" s="66" t="s">
        <v>450</v>
      </c>
      <c r="K219" s="66" t="s">
        <v>450</v>
      </c>
      <c r="L219" s="66" t="s">
        <v>450</v>
      </c>
      <c r="M219" s="66">
        <v>0</v>
      </c>
      <c r="N219" s="66">
        <v>0</v>
      </c>
      <c r="O219" s="66">
        <v>0</v>
      </c>
      <c r="P219" s="66">
        <v>8</v>
      </c>
      <c r="Q219" s="66">
        <v>132</v>
      </c>
      <c r="R219" s="39"/>
      <c r="S219" s="178"/>
    </row>
    <row r="220" spans="1:19" ht="12.75" customHeight="1">
      <c r="A220" s="103">
        <v>1860</v>
      </c>
      <c r="B220" s="103" t="s">
        <v>319</v>
      </c>
      <c r="C220" s="181">
        <v>0</v>
      </c>
      <c r="D220" s="66">
        <v>30</v>
      </c>
      <c r="E220" s="66">
        <v>18</v>
      </c>
      <c r="F220" s="66">
        <v>17</v>
      </c>
      <c r="G220" s="66">
        <v>8</v>
      </c>
      <c r="H220" s="66">
        <v>13</v>
      </c>
      <c r="I220" s="66" t="s">
        <v>450</v>
      </c>
      <c r="J220" s="66" t="s">
        <v>450</v>
      </c>
      <c r="K220" s="66" t="s">
        <v>450</v>
      </c>
      <c r="L220" s="66" t="s">
        <v>450</v>
      </c>
      <c r="M220" s="66" t="s">
        <v>450</v>
      </c>
      <c r="N220" s="66">
        <v>0</v>
      </c>
      <c r="O220" s="66">
        <v>0</v>
      </c>
      <c r="P220" s="66">
        <v>0</v>
      </c>
      <c r="Q220" s="66">
        <v>97</v>
      </c>
      <c r="R220" s="39"/>
      <c r="S220" s="178"/>
    </row>
    <row r="221" spans="1:19" ht="12.75" customHeight="1">
      <c r="A221" s="103">
        <v>1861</v>
      </c>
      <c r="B221" s="103" t="s">
        <v>315</v>
      </c>
      <c r="C221" s="181">
        <v>0</v>
      </c>
      <c r="D221" s="66">
        <v>62</v>
      </c>
      <c r="E221" s="66">
        <v>17</v>
      </c>
      <c r="F221" s="66">
        <v>19</v>
      </c>
      <c r="G221" s="66">
        <v>16</v>
      </c>
      <c r="H221" s="66">
        <v>10</v>
      </c>
      <c r="I221" s="66">
        <v>7</v>
      </c>
      <c r="J221" s="66">
        <v>12</v>
      </c>
      <c r="K221" s="66" t="s">
        <v>450</v>
      </c>
      <c r="L221" s="66">
        <v>7</v>
      </c>
      <c r="M221" s="66" t="s">
        <v>450</v>
      </c>
      <c r="N221" s="66" t="s">
        <v>450</v>
      </c>
      <c r="O221" s="66">
        <v>0</v>
      </c>
      <c r="P221" s="66">
        <v>90</v>
      </c>
      <c r="Q221" s="66">
        <v>248</v>
      </c>
      <c r="R221" s="39"/>
      <c r="S221" s="178"/>
    </row>
    <row r="222" spans="1:19" ht="12.75" customHeight="1">
      <c r="A222" s="103">
        <v>1862</v>
      </c>
      <c r="B222" s="103" t="s">
        <v>314</v>
      </c>
      <c r="C222" s="181" t="s">
        <v>450</v>
      </c>
      <c r="D222" s="66">
        <v>60</v>
      </c>
      <c r="E222" s="66">
        <v>23</v>
      </c>
      <c r="F222" s="66">
        <v>26</v>
      </c>
      <c r="G222" s="66">
        <v>23</v>
      </c>
      <c r="H222" s="66">
        <v>15</v>
      </c>
      <c r="I222" s="66">
        <v>12</v>
      </c>
      <c r="J222" s="66">
        <v>11</v>
      </c>
      <c r="K222" s="66">
        <v>4</v>
      </c>
      <c r="L222" s="66" t="s">
        <v>450</v>
      </c>
      <c r="M222" s="66">
        <v>0</v>
      </c>
      <c r="N222" s="66">
        <v>0</v>
      </c>
      <c r="O222" s="66">
        <v>0</v>
      </c>
      <c r="P222" s="66">
        <v>0</v>
      </c>
      <c r="Q222" s="66">
        <v>180</v>
      </c>
      <c r="R222" s="39"/>
      <c r="S222" s="178"/>
    </row>
    <row r="223" spans="1:19" ht="12.75" customHeight="1">
      <c r="A223" s="103">
        <v>1863</v>
      </c>
      <c r="B223" s="103" t="s">
        <v>316</v>
      </c>
      <c r="C223" s="181">
        <v>10</v>
      </c>
      <c r="D223" s="66">
        <v>40</v>
      </c>
      <c r="E223" s="66">
        <v>22</v>
      </c>
      <c r="F223" s="66">
        <v>17</v>
      </c>
      <c r="G223" s="66">
        <v>10</v>
      </c>
      <c r="H223" s="66">
        <v>6</v>
      </c>
      <c r="I223" s="66">
        <v>5</v>
      </c>
      <c r="J223" s="66">
        <v>6</v>
      </c>
      <c r="K223" s="66" t="s">
        <v>450</v>
      </c>
      <c r="L223" s="66">
        <v>6</v>
      </c>
      <c r="M223" s="66" t="s">
        <v>450</v>
      </c>
      <c r="N223" s="66" t="s">
        <v>450</v>
      </c>
      <c r="O223" s="66" t="s">
        <v>450</v>
      </c>
      <c r="P223" s="66">
        <v>0</v>
      </c>
      <c r="Q223" s="66">
        <v>131</v>
      </c>
      <c r="R223" s="39"/>
      <c r="S223" s="178"/>
    </row>
    <row r="224" spans="1:19" ht="12.75" customHeight="1">
      <c r="A224" s="103">
        <v>1864</v>
      </c>
      <c r="B224" s="103" t="s">
        <v>322</v>
      </c>
      <c r="C224" s="181" t="s">
        <v>450</v>
      </c>
      <c r="D224" s="66">
        <v>26</v>
      </c>
      <c r="E224" s="66">
        <v>24</v>
      </c>
      <c r="F224" s="66">
        <v>13</v>
      </c>
      <c r="G224" s="66">
        <v>12</v>
      </c>
      <c r="H224" s="66">
        <v>9</v>
      </c>
      <c r="I224" s="66">
        <v>5</v>
      </c>
      <c r="J224" s="66" t="s">
        <v>450</v>
      </c>
      <c r="K224" s="66">
        <v>0</v>
      </c>
      <c r="L224" s="66" t="s">
        <v>450</v>
      </c>
      <c r="M224" s="66" t="s">
        <v>450</v>
      </c>
      <c r="N224" s="66">
        <v>0</v>
      </c>
      <c r="O224" s="66">
        <v>0</v>
      </c>
      <c r="P224" s="66">
        <v>0</v>
      </c>
      <c r="Q224" s="66">
        <v>96</v>
      </c>
      <c r="R224" s="39"/>
      <c r="S224" s="178"/>
    </row>
    <row r="225" spans="1:19" ht="12.75" customHeight="1">
      <c r="A225" s="103">
        <v>1880</v>
      </c>
      <c r="B225" s="103" t="s">
        <v>324</v>
      </c>
      <c r="C225" s="181" t="s">
        <v>450</v>
      </c>
      <c r="D225" s="66">
        <v>341</v>
      </c>
      <c r="E225" s="66">
        <v>324</v>
      </c>
      <c r="F225" s="66">
        <v>357</v>
      </c>
      <c r="G225" s="66">
        <v>255</v>
      </c>
      <c r="H225" s="66">
        <v>182</v>
      </c>
      <c r="I225" s="66">
        <v>151</v>
      </c>
      <c r="J225" s="66">
        <v>107</v>
      </c>
      <c r="K225" s="66">
        <v>76</v>
      </c>
      <c r="L225" s="66">
        <v>86</v>
      </c>
      <c r="M225" s="66">
        <v>47</v>
      </c>
      <c r="N225" s="66">
        <v>28</v>
      </c>
      <c r="O225" s="66">
        <v>106</v>
      </c>
      <c r="P225" s="66" t="s">
        <v>450</v>
      </c>
      <c r="Q225" s="66">
        <v>2072</v>
      </c>
      <c r="R225" s="39"/>
      <c r="S225" s="178"/>
    </row>
    <row r="226" spans="1:19" ht="12.75" customHeight="1">
      <c r="A226" s="103">
        <v>1881</v>
      </c>
      <c r="B226" s="103" t="s">
        <v>318</v>
      </c>
      <c r="C226" s="181" t="s">
        <v>450</v>
      </c>
      <c r="D226" s="66">
        <v>65</v>
      </c>
      <c r="E226" s="66">
        <v>34</v>
      </c>
      <c r="F226" s="66">
        <v>28</v>
      </c>
      <c r="G226" s="66">
        <v>21</v>
      </c>
      <c r="H226" s="66">
        <v>21</v>
      </c>
      <c r="I226" s="66">
        <v>14</v>
      </c>
      <c r="J226" s="66">
        <v>11</v>
      </c>
      <c r="K226" s="66">
        <v>17</v>
      </c>
      <c r="L226" s="66">
        <v>6</v>
      </c>
      <c r="M226" s="66">
        <v>5</v>
      </c>
      <c r="N226" s="66" t="s">
        <v>450</v>
      </c>
      <c r="O226" s="66">
        <v>4</v>
      </c>
      <c r="P226" s="66">
        <v>4</v>
      </c>
      <c r="Q226" s="66">
        <v>235</v>
      </c>
      <c r="R226" s="39"/>
      <c r="S226" s="178"/>
    </row>
    <row r="227" spans="1:19" ht="12.75" customHeight="1">
      <c r="A227" s="103">
        <v>1882</v>
      </c>
      <c r="B227" s="103" t="s">
        <v>313</v>
      </c>
      <c r="C227" s="181">
        <v>24</v>
      </c>
      <c r="D227" s="66">
        <v>61</v>
      </c>
      <c r="E227" s="66">
        <v>32</v>
      </c>
      <c r="F227" s="66">
        <v>42</v>
      </c>
      <c r="G227" s="66">
        <v>18</v>
      </c>
      <c r="H227" s="66">
        <v>9</v>
      </c>
      <c r="I227" s="66" t="s">
        <v>450</v>
      </c>
      <c r="J227" s="66">
        <v>4</v>
      </c>
      <c r="K227" s="66">
        <v>4</v>
      </c>
      <c r="L227" s="66" t="s">
        <v>450</v>
      </c>
      <c r="M227" s="66">
        <v>0</v>
      </c>
      <c r="N227" s="66" t="s">
        <v>450</v>
      </c>
      <c r="O227" s="66" t="s">
        <v>450</v>
      </c>
      <c r="P227" s="66">
        <v>0</v>
      </c>
      <c r="Q227" s="66">
        <v>204</v>
      </c>
      <c r="R227" s="39"/>
      <c r="S227" s="178"/>
    </row>
    <row r="228" spans="1:19" ht="12.75" customHeight="1">
      <c r="A228" s="103">
        <v>1883</v>
      </c>
      <c r="B228" s="103" t="s">
        <v>317</v>
      </c>
      <c r="C228" s="181">
        <v>31</v>
      </c>
      <c r="D228" s="66">
        <v>190</v>
      </c>
      <c r="E228" s="66">
        <v>99</v>
      </c>
      <c r="F228" s="66">
        <v>121</v>
      </c>
      <c r="G228" s="66">
        <v>65</v>
      </c>
      <c r="H228" s="66">
        <v>24</v>
      </c>
      <c r="I228" s="66">
        <v>9</v>
      </c>
      <c r="J228" s="66" t="s">
        <v>450</v>
      </c>
      <c r="K228" s="66" t="s">
        <v>450</v>
      </c>
      <c r="L228" s="66">
        <v>0</v>
      </c>
      <c r="M228" s="66">
        <v>0</v>
      </c>
      <c r="N228" s="66" t="s">
        <v>450</v>
      </c>
      <c r="O228" s="66">
        <v>0</v>
      </c>
      <c r="P228" s="66" t="s">
        <v>450</v>
      </c>
      <c r="Q228" s="66">
        <v>547</v>
      </c>
      <c r="R228" s="39"/>
      <c r="S228" s="178"/>
    </row>
    <row r="229" spans="1:19" ht="12.75" customHeight="1">
      <c r="A229" s="103">
        <v>1884</v>
      </c>
      <c r="B229" s="103" t="s">
        <v>323</v>
      </c>
      <c r="C229" s="181" t="s">
        <v>450</v>
      </c>
      <c r="D229" s="66">
        <v>41</v>
      </c>
      <c r="E229" s="66">
        <v>29</v>
      </c>
      <c r="F229" s="66">
        <v>40</v>
      </c>
      <c r="G229" s="66">
        <v>19</v>
      </c>
      <c r="H229" s="66">
        <v>21</v>
      </c>
      <c r="I229" s="66">
        <v>11</v>
      </c>
      <c r="J229" s="66">
        <v>5</v>
      </c>
      <c r="K229" s="66">
        <v>9</v>
      </c>
      <c r="L229" s="66">
        <v>4</v>
      </c>
      <c r="M229" s="66" t="s">
        <v>450</v>
      </c>
      <c r="N229" s="66" t="s">
        <v>450</v>
      </c>
      <c r="O229" s="66" t="s">
        <v>450</v>
      </c>
      <c r="P229" s="66">
        <v>0</v>
      </c>
      <c r="Q229" s="66">
        <v>189</v>
      </c>
      <c r="R229" s="39"/>
      <c r="S229" s="178"/>
    </row>
    <row r="230" spans="1:19" ht="12.75" customHeight="1">
      <c r="A230" s="103">
        <v>1885</v>
      </c>
      <c r="B230" s="103" t="s">
        <v>321</v>
      </c>
      <c r="C230" s="181">
        <v>5</v>
      </c>
      <c r="D230" s="66">
        <v>138</v>
      </c>
      <c r="E230" s="66">
        <v>60</v>
      </c>
      <c r="F230" s="66">
        <v>66</v>
      </c>
      <c r="G230" s="66">
        <v>31</v>
      </c>
      <c r="H230" s="66">
        <v>28</v>
      </c>
      <c r="I230" s="66">
        <v>24</v>
      </c>
      <c r="J230" s="66">
        <v>11</v>
      </c>
      <c r="K230" s="66">
        <v>18</v>
      </c>
      <c r="L230" s="66">
        <v>8</v>
      </c>
      <c r="M230" s="66">
        <v>6</v>
      </c>
      <c r="N230" s="66">
        <v>7</v>
      </c>
      <c r="O230" s="66">
        <v>5</v>
      </c>
      <c r="P230" s="66">
        <v>0</v>
      </c>
      <c r="Q230" s="66">
        <v>407</v>
      </c>
      <c r="R230" s="39"/>
      <c r="S230" s="178"/>
    </row>
    <row r="231" spans="1:19" ht="12.75" customHeight="1">
      <c r="A231" s="99">
        <v>19</v>
      </c>
      <c r="B231" s="99" t="s">
        <v>325</v>
      </c>
      <c r="C231" s="179">
        <v>824</v>
      </c>
      <c r="D231" s="179">
        <v>893</v>
      </c>
      <c r="E231" s="179">
        <v>476</v>
      </c>
      <c r="F231" s="179">
        <v>503</v>
      </c>
      <c r="G231" s="179">
        <v>346</v>
      </c>
      <c r="H231" s="179">
        <v>280</v>
      </c>
      <c r="I231" s="179">
        <v>192</v>
      </c>
      <c r="J231" s="180">
        <v>143</v>
      </c>
      <c r="K231" s="180">
        <v>114</v>
      </c>
      <c r="L231" s="180">
        <v>75</v>
      </c>
      <c r="M231" s="180">
        <v>60</v>
      </c>
      <c r="N231" s="180">
        <v>35</v>
      </c>
      <c r="O231" s="180">
        <v>41</v>
      </c>
      <c r="P231" s="180">
        <v>0</v>
      </c>
      <c r="Q231" s="179">
        <v>3982</v>
      </c>
      <c r="R231" s="39"/>
      <c r="S231" s="178"/>
    </row>
    <row r="232" spans="1:19" ht="12.75" customHeight="1">
      <c r="A232" s="103">
        <v>1904</v>
      </c>
      <c r="B232" s="103" t="s">
        <v>333</v>
      </c>
      <c r="C232" s="66" t="s">
        <v>450</v>
      </c>
      <c r="D232" s="66">
        <v>38</v>
      </c>
      <c r="E232" s="66" t="s">
        <v>450</v>
      </c>
      <c r="F232" s="66">
        <v>10</v>
      </c>
      <c r="G232" s="66">
        <v>11</v>
      </c>
      <c r="H232" s="66" t="s">
        <v>450</v>
      </c>
      <c r="I232" s="66" t="s">
        <v>450</v>
      </c>
      <c r="J232" s="66" t="s">
        <v>450</v>
      </c>
      <c r="K232" s="66" t="s">
        <v>450</v>
      </c>
      <c r="L232" s="66">
        <v>0</v>
      </c>
      <c r="M232" s="66" t="s">
        <v>450</v>
      </c>
      <c r="N232" s="66" t="s">
        <v>450</v>
      </c>
      <c r="O232" s="66" t="s">
        <v>450</v>
      </c>
      <c r="P232" s="66">
        <v>0</v>
      </c>
      <c r="Q232" s="66">
        <v>82</v>
      </c>
      <c r="R232" s="39"/>
      <c r="S232" s="178"/>
    </row>
    <row r="233" spans="1:19" ht="12.75" customHeight="1">
      <c r="A233" s="103">
        <v>1907</v>
      </c>
      <c r="B233" s="103" t="s">
        <v>334</v>
      </c>
      <c r="C233" s="181">
        <v>43</v>
      </c>
      <c r="D233" s="66">
        <v>58</v>
      </c>
      <c r="E233" s="66">
        <v>19</v>
      </c>
      <c r="F233" s="66">
        <v>17</v>
      </c>
      <c r="G233" s="66">
        <v>5</v>
      </c>
      <c r="H233" s="66">
        <v>8</v>
      </c>
      <c r="I233" s="66">
        <v>9</v>
      </c>
      <c r="J233" s="66" t="s">
        <v>450</v>
      </c>
      <c r="K233" s="66" t="s">
        <v>450</v>
      </c>
      <c r="L233" s="66" t="s">
        <v>450</v>
      </c>
      <c r="M233" s="66">
        <v>0</v>
      </c>
      <c r="N233" s="66">
        <v>0</v>
      </c>
      <c r="O233" s="66" t="s">
        <v>450</v>
      </c>
      <c r="P233" s="66">
        <v>0</v>
      </c>
      <c r="Q233" s="66">
        <v>168</v>
      </c>
      <c r="R233" s="39"/>
      <c r="S233" s="178"/>
    </row>
    <row r="234" spans="1:19" ht="12.75" customHeight="1">
      <c r="A234" s="103">
        <v>1960</v>
      </c>
      <c r="B234" s="103" t="s">
        <v>329</v>
      </c>
      <c r="C234" s="181" t="s">
        <v>450</v>
      </c>
      <c r="D234" s="66">
        <v>47</v>
      </c>
      <c r="E234" s="66">
        <v>18</v>
      </c>
      <c r="F234" s="66">
        <v>24</v>
      </c>
      <c r="G234" s="66">
        <v>10</v>
      </c>
      <c r="H234" s="66">
        <v>5</v>
      </c>
      <c r="I234" s="66" t="s">
        <v>450</v>
      </c>
      <c r="J234" s="66">
        <v>5</v>
      </c>
      <c r="K234" s="66" t="s">
        <v>450</v>
      </c>
      <c r="L234" s="66">
        <v>7</v>
      </c>
      <c r="M234" s="66">
        <v>6</v>
      </c>
      <c r="N234" s="66">
        <v>5</v>
      </c>
      <c r="O234" s="66" t="s">
        <v>450</v>
      </c>
      <c r="P234" s="66">
        <v>0</v>
      </c>
      <c r="Q234" s="66">
        <v>154</v>
      </c>
      <c r="R234" s="39"/>
      <c r="S234" s="178"/>
    </row>
    <row r="235" spans="1:19" ht="12.75" customHeight="1">
      <c r="A235" s="103">
        <v>1961</v>
      </c>
      <c r="B235" s="103" t="s">
        <v>328</v>
      </c>
      <c r="C235" s="181" t="s">
        <v>450</v>
      </c>
      <c r="D235" s="66">
        <v>56</v>
      </c>
      <c r="E235" s="66">
        <v>42</v>
      </c>
      <c r="F235" s="66">
        <v>34</v>
      </c>
      <c r="G235" s="66">
        <v>37</v>
      </c>
      <c r="H235" s="66">
        <v>18</v>
      </c>
      <c r="I235" s="66">
        <v>14</v>
      </c>
      <c r="J235" s="66">
        <v>7</v>
      </c>
      <c r="K235" s="66">
        <v>9</v>
      </c>
      <c r="L235" s="66" t="s">
        <v>450</v>
      </c>
      <c r="M235" s="66">
        <v>4</v>
      </c>
      <c r="N235" s="66" t="s">
        <v>450</v>
      </c>
      <c r="O235" s="66">
        <v>0</v>
      </c>
      <c r="P235" s="66">
        <v>0</v>
      </c>
      <c r="Q235" s="66">
        <v>232</v>
      </c>
      <c r="R235" s="39"/>
      <c r="S235" s="178"/>
    </row>
    <row r="236" spans="1:19" ht="12.75" customHeight="1">
      <c r="A236" s="103">
        <v>1962</v>
      </c>
      <c r="B236" s="103" t="s">
        <v>331</v>
      </c>
      <c r="C236" s="181">
        <v>0</v>
      </c>
      <c r="D236" s="66">
        <v>14</v>
      </c>
      <c r="E236" s="66">
        <v>11</v>
      </c>
      <c r="F236" s="66">
        <v>25</v>
      </c>
      <c r="G236" s="66">
        <v>15</v>
      </c>
      <c r="H236" s="66">
        <v>9</v>
      </c>
      <c r="I236" s="66">
        <v>0</v>
      </c>
      <c r="J236" s="66">
        <v>0</v>
      </c>
      <c r="K236" s="66">
        <v>0</v>
      </c>
      <c r="L236" s="66">
        <v>0</v>
      </c>
      <c r="M236" s="66">
        <v>0</v>
      </c>
      <c r="N236" s="66">
        <v>0</v>
      </c>
      <c r="O236" s="66">
        <v>0</v>
      </c>
      <c r="P236" s="66">
        <v>0</v>
      </c>
      <c r="Q236" s="66">
        <v>74</v>
      </c>
      <c r="R236" s="39"/>
      <c r="S236" s="178"/>
    </row>
    <row r="237" spans="1:19" ht="12.75" customHeight="1">
      <c r="A237" s="103">
        <v>1980</v>
      </c>
      <c r="B237" s="103" t="s">
        <v>335</v>
      </c>
      <c r="C237" s="181">
        <v>174</v>
      </c>
      <c r="D237" s="66">
        <v>543</v>
      </c>
      <c r="E237" s="66">
        <v>291</v>
      </c>
      <c r="F237" s="66">
        <v>317</v>
      </c>
      <c r="G237" s="66">
        <v>205</v>
      </c>
      <c r="H237" s="66">
        <v>180</v>
      </c>
      <c r="I237" s="66">
        <v>122</v>
      </c>
      <c r="J237" s="66">
        <v>100</v>
      </c>
      <c r="K237" s="66">
        <v>77</v>
      </c>
      <c r="L237" s="66">
        <v>49</v>
      </c>
      <c r="M237" s="66">
        <v>39</v>
      </c>
      <c r="N237" s="66">
        <v>25</v>
      </c>
      <c r="O237" s="66">
        <v>19</v>
      </c>
      <c r="P237" s="66">
        <v>0</v>
      </c>
      <c r="Q237" s="66">
        <v>2141</v>
      </c>
      <c r="R237" s="39"/>
      <c r="S237" s="178"/>
    </row>
    <row r="238" spans="1:19" ht="12.75" customHeight="1">
      <c r="A238" s="103">
        <v>1981</v>
      </c>
      <c r="B238" s="103" t="s">
        <v>332</v>
      </c>
      <c r="C238" s="181">
        <v>0</v>
      </c>
      <c r="D238" s="66">
        <v>11</v>
      </c>
      <c r="E238" s="66">
        <v>62</v>
      </c>
      <c r="F238" s="66">
        <v>56</v>
      </c>
      <c r="G238" s="66">
        <v>52</v>
      </c>
      <c r="H238" s="66">
        <v>43</v>
      </c>
      <c r="I238" s="66">
        <v>35</v>
      </c>
      <c r="J238" s="66">
        <v>24</v>
      </c>
      <c r="K238" s="66">
        <v>14</v>
      </c>
      <c r="L238" s="66">
        <v>7</v>
      </c>
      <c r="M238" s="66" t="s">
        <v>450</v>
      </c>
      <c r="N238" s="66">
        <v>0</v>
      </c>
      <c r="O238" s="66" t="s">
        <v>450</v>
      </c>
      <c r="P238" s="66">
        <v>0</v>
      </c>
      <c r="Q238" s="66">
        <v>308</v>
      </c>
      <c r="R238" s="39"/>
      <c r="S238" s="178"/>
    </row>
    <row r="239" spans="1:19" ht="12.75" customHeight="1">
      <c r="A239" s="103">
        <v>1982</v>
      </c>
      <c r="B239" s="103" t="s">
        <v>327</v>
      </c>
      <c r="C239" s="181">
        <v>181</v>
      </c>
      <c r="D239" s="66">
        <v>15</v>
      </c>
      <c r="E239" s="66" t="s">
        <v>450</v>
      </c>
      <c r="F239" s="66">
        <v>0</v>
      </c>
      <c r="G239" s="66">
        <v>0</v>
      </c>
      <c r="H239" s="66" t="s">
        <v>450</v>
      </c>
      <c r="I239" s="66">
        <v>0</v>
      </c>
      <c r="J239" s="66">
        <v>0</v>
      </c>
      <c r="K239" s="66">
        <v>0</v>
      </c>
      <c r="L239" s="66">
        <v>0</v>
      </c>
      <c r="M239" s="66">
        <v>0</v>
      </c>
      <c r="N239" s="66">
        <v>0</v>
      </c>
      <c r="O239" s="66">
        <v>0</v>
      </c>
      <c r="P239" s="66">
        <v>0</v>
      </c>
      <c r="Q239" s="66">
        <v>206</v>
      </c>
      <c r="R239" s="39"/>
      <c r="S239" s="178"/>
    </row>
    <row r="240" spans="1:19" ht="12.75" customHeight="1">
      <c r="A240" s="103">
        <v>1983</v>
      </c>
      <c r="B240" s="103" t="s">
        <v>330</v>
      </c>
      <c r="C240" s="181">
        <v>413</v>
      </c>
      <c r="D240" s="66">
        <v>0</v>
      </c>
      <c r="E240" s="66">
        <v>0</v>
      </c>
      <c r="F240" s="66">
        <v>0</v>
      </c>
      <c r="G240" s="66">
        <v>0</v>
      </c>
      <c r="H240" s="66">
        <v>0</v>
      </c>
      <c r="I240" s="66">
        <v>0</v>
      </c>
      <c r="J240" s="66">
        <v>0</v>
      </c>
      <c r="K240" s="66">
        <v>0</v>
      </c>
      <c r="L240" s="66">
        <v>0</v>
      </c>
      <c r="M240" s="66">
        <v>0</v>
      </c>
      <c r="N240" s="66">
        <v>0</v>
      </c>
      <c r="O240" s="66">
        <v>0</v>
      </c>
      <c r="P240" s="66">
        <v>0</v>
      </c>
      <c r="Q240" s="66">
        <v>413</v>
      </c>
      <c r="R240" s="39"/>
      <c r="S240" s="178"/>
    </row>
    <row r="241" spans="1:19" ht="12.75" customHeight="1">
      <c r="A241" s="103">
        <v>1984</v>
      </c>
      <c r="B241" s="103" t="s">
        <v>326</v>
      </c>
      <c r="C241" s="181">
        <v>6</v>
      </c>
      <c r="D241" s="66">
        <v>113</v>
      </c>
      <c r="E241" s="66">
        <v>25</v>
      </c>
      <c r="F241" s="66">
        <v>24</v>
      </c>
      <c r="G241" s="66">
        <v>18</v>
      </c>
      <c r="H241" s="66">
        <v>15</v>
      </c>
      <c r="I241" s="66">
        <v>10</v>
      </c>
      <c r="J241" s="66">
        <v>7</v>
      </c>
      <c r="K241" s="66">
        <v>9</v>
      </c>
      <c r="L241" s="66">
        <v>6</v>
      </c>
      <c r="M241" s="66">
        <v>7</v>
      </c>
      <c r="N241" s="66" t="s">
        <v>450</v>
      </c>
      <c r="O241" s="66" t="s">
        <v>450</v>
      </c>
      <c r="P241" s="66">
        <v>0</v>
      </c>
      <c r="Q241" s="66">
        <v>245</v>
      </c>
      <c r="R241" s="39"/>
      <c r="S241" s="178"/>
    </row>
    <row r="242" spans="1:19" ht="12.75" customHeight="1">
      <c r="A242" s="99">
        <v>20</v>
      </c>
      <c r="B242" s="99" t="s">
        <v>336</v>
      </c>
      <c r="C242" s="179">
        <v>214</v>
      </c>
      <c r="D242" s="179">
        <v>1324</v>
      </c>
      <c r="E242" s="179">
        <v>737</v>
      </c>
      <c r="F242" s="179">
        <v>904</v>
      </c>
      <c r="G242" s="179">
        <v>687</v>
      </c>
      <c r="H242" s="179">
        <v>533</v>
      </c>
      <c r="I242" s="179">
        <v>372</v>
      </c>
      <c r="J242" s="180">
        <v>263</v>
      </c>
      <c r="K242" s="180">
        <v>171</v>
      </c>
      <c r="L242" s="180">
        <v>117</v>
      </c>
      <c r="M242" s="180">
        <v>64</v>
      </c>
      <c r="N242" s="180">
        <v>26</v>
      </c>
      <c r="O242" s="179">
        <v>44</v>
      </c>
      <c r="P242" s="179">
        <v>87</v>
      </c>
      <c r="Q242" s="179">
        <v>5543</v>
      </c>
      <c r="R242" s="39"/>
      <c r="S242" s="178"/>
    </row>
    <row r="243" spans="1:19" ht="12.75" customHeight="1">
      <c r="A243" s="103">
        <v>2021</v>
      </c>
      <c r="B243" s="103" t="s">
        <v>349</v>
      </c>
      <c r="C243" s="181">
        <v>0</v>
      </c>
      <c r="D243" s="66">
        <v>30</v>
      </c>
      <c r="E243" s="66">
        <v>13</v>
      </c>
      <c r="F243" s="66">
        <v>25</v>
      </c>
      <c r="G243" s="66">
        <v>19</v>
      </c>
      <c r="H243" s="66">
        <v>11</v>
      </c>
      <c r="I243" s="66">
        <v>9</v>
      </c>
      <c r="J243" s="66">
        <v>6</v>
      </c>
      <c r="K243" s="66">
        <v>6</v>
      </c>
      <c r="L243" s="66" t="s">
        <v>450</v>
      </c>
      <c r="M243" s="66" t="s">
        <v>450</v>
      </c>
      <c r="N243" s="66" t="s">
        <v>450</v>
      </c>
      <c r="O243" s="66">
        <v>0</v>
      </c>
      <c r="P243" s="66">
        <v>0</v>
      </c>
      <c r="Q243" s="66">
        <v>126</v>
      </c>
      <c r="R243" s="39"/>
      <c r="S243" s="178"/>
    </row>
    <row r="244" spans="1:19" ht="12.75" customHeight="1">
      <c r="A244" s="103">
        <v>2023</v>
      </c>
      <c r="B244" s="103" t="s">
        <v>343</v>
      </c>
      <c r="C244" s="181" t="s">
        <v>450</v>
      </c>
      <c r="D244" s="66">
        <v>90</v>
      </c>
      <c r="E244" s="66">
        <v>28</v>
      </c>
      <c r="F244" s="66">
        <v>21</v>
      </c>
      <c r="G244" s="66">
        <v>24</v>
      </c>
      <c r="H244" s="66">
        <v>30</v>
      </c>
      <c r="I244" s="66">
        <v>13</v>
      </c>
      <c r="J244" s="66" t="s">
        <v>450</v>
      </c>
      <c r="K244" s="66" t="s">
        <v>450</v>
      </c>
      <c r="L244" s="66" t="s">
        <v>450</v>
      </c>
      <c r="M244" s="66">
        <v>0</v>
      </c>
      <c r="N244" s="66">
        <v>0</v>
      </c>
      <c r="O244" s="66">
        <v>0</v>
      </c>
      <c r="P244" s="66">
        <v>0</v>
      </c>
      <c r="Q244" s="66">
        <v>216</v>
      </c>
      <c r="R244" s="39"/>
      <c r="S244" s="178"/>
    </row>
    <row r="245" spans="1:19" ht="12.75" customHeight="1">
      <c r="A245" s="103">
        <v>2026</v>
      </c>
      <c r="B245" s="103" t="s">
        <v>339</v>
      </c>
      <c r="C245" s="181" t="s">
        <v>450</v>
      </c>
      <c r="D245" s="66">
        <v>33</v>
      </c>
      <c r="E245" s="66">
        <v>6</v>
      </c>
      <c r="F245" s="66">
        <v>30</v>
      </c>
      <c r="G245" s="66">
        <v>25</v>
      </c>
      <c r="H245" s="66">
        <v>14</v>
      </c>
      <c r="I245" s="66">
        <v>9</v>
      </c>
      <c r="J245" s="66">
        <v>5</v>
      </c>
      <c r="K245" s="66" t="s">
        <v>450</v>
      </c>
      <c r="L245" s="66">
        <v>5</v>
      </c>
      <c r="M245" s="66">
        <v>0</v>
      </c>
      <c r="N245" s="66">
        <v>0</v>
      </c>
      <c r="O245" s="66" t="s">
        <v>450</v>
      </c>
      <c r="P245" s="66">
        <v>41</v>
      </c>
      <c r="Q245" s="66">
        <v>174</v>
      </c>
      <c r="R245" s="39"/>
      <c r="S245" s="178"/>
    </row>
    <row r="246" spans="1:19" ht="12.75" customHeight="1">
      <c r="A246" s="103">
        <v>2029</v>
      </c>
      <c r="B246" s="103" t="s">
        <v>341</v>
      </c>
      <c r="C246" s="181">
        <v>17</v>
      </c>
      <c r="D246" s="66">
        <v>51</v>
      </c>
      <c r="E246" s="66">
        <v>42</v>
      </c>
      <c r="F246" s="66">
        <v>45</v>
      </c>
      <c r="G246" s="66">
        <v>44</v>
      </c>
      <c r="H246" s="66">
        <v>21</v>
      </c>
      <c r="I246" s="66">
        <v>14</v>
      </c>
      <c r="J246" s="66">
        <v>15</v>
      </c>
      <c r="K246" s="66">
        <v>7</v>
      </c>
      <c r="L246" s="66">
        <v>13</v>
      </c>
      <c r="M246" s="66">
        <v>6</v>
      </c>
      <c r="N246" s="66" t="s">
        <v>450</v>
      </c>
      <c r="O246" s="66">
        <v>9</v>
      </c>
      <c r="P246" s="66" t="s">
        <v>450</v>
      </c>
      <c r="Q246" s="66">
        <v>290</v>
      </c>
      <c r="R246" s="39"/>
      <c r="S246" s="178"/>
    </row>
    <row r="247" spans="1:19" ht="12.75" customHeight="1">
      <c r="A247" s="103">
        <v>2031</v>
      </c>
      <c r="B247" s="103" t="s">
        <v>346</v>
      </c>
      <c r="C247" s="181">
        <v>11</v>
      </c>
      <c r="D247" s="66">
        <v>37</v>
      </c>
      <c r="E247" s="66">
        <v>38</v>
      </c>
      <c r="F247" s="66">
        <v>40</v>
      </c>
      <c r="G247" s="66">
        <v>30</v>
      </c>
      <c r="H247" s="66">
        <v>32</v>
      </c>
      <c r="I247" s="66">
        <v>20</v>
      </c>
      <c r="J247" s="66">
        <v>8</v>
      </c>
      <c r="K247" s="66">
        <v>6</v>
      </c>
      <c r="L247" s="66">
        <v>7</v>
      </c>
      <c r="M247" s="66" t="s">
        <v>450</v>
      </c>
      <c r="N247" s="66" t="s">
        <v>450</v>
      </c>
      <c r="O247" s="66" t="s">
        <v>450</v>
      </c>
      <c r="P247" s="66">
        <v>4</v>
      </c>
      <c r="Q247" s="66">
        <v>240</v>
      </c>
      <c r="R247" s="39"/>
      <c r="S247" s="178"/>
    </row>
    <row r="248" spans="1:19" ht="12.75" customHeight="1">
      <c r="A248" s="103">
        <v>2034</v>
      </c>
      <c r="B248" s="103" t="s">
        <v>345</v>
      </c>
      <c r="C248" s="181">
        <v>5</v>
      </c>
      <c r="D248" s="66">
        <v>36</v>
      </c>
      <c r="E248" s="66">
        <v>28</v>
      </c>
      <c r="F248" s="66">
        <v>45</v>
      </c>
      <c r="G248" s="66">
        <v>16</v>
      </c>
      <c r="H248" s="66">
        <v>8</v>
      </c>
      <c r="I248" s="66" t="s">
        <v>450</v>
      </c>
      <c r="J248" s="66" t="s">
        <v>450</v>
      </c>
      <c r="K248" s="66" t="s">
        <v>450</v>
      </c>
      <c r="L248" s="66">
        <v>0</v>
      </c>
      <c r="M248" s="66">
        <v>0</v>
      </c>
      <c r="N248" s="66">
        <v>0</v>
      </c>
      <c r="O248" s="66">
        <v>0</v>
      </c>
      <c r="P248" s="66">
        <v>0</v>
      </c>
      <c r="Q248" s="66">
        <v>147</v>
      </c>
      <c r="R248" s="39"/>
      <c r="S248" s="178"/>
    </row>
    <row r="249" spans="1:19" ht="12.75" customHeight="1">
      <c r="A249" s="103">
        <v>2039</v>
      </c>
      <c r="B249" s="103" t="s">
        <v>350</v>
      </c>
      <c r="C249" s="181" t="s">
        <v>450</v>
      </c>
      <c r="D249" s="66">
        <v>40</v>
      </c>
      <c r="E249" s="66">
        <v>30</v>
      </c>
      <c r="F249" s="66">
        <v>36</v>
      </c>
      <c r="G249" s="66">
        <v>16</v>
      </c>
      <c r="H249" s="66">
        <v>12</v>
      </c>
      <c r="I249" s="66" t="s">
        <v>450</v>
      </c>
      <c r="J249" s="66">
        <v>0</v>
      </c>
      <c r="K249" s="66">
        <v>0</v>
      </c>
      <c r="L249" s="66" t="s">
        <v>450</v>
      </c>
      <c r="M249" s="66">
        <v>0</v>
      </c>
      <c r="N249" s="66">
        <v>0</v>
      </c>
      <c r="O249" s="66">
        <v>0</v>
      </c>
      <c r="P249" s="66">
        <v>0</v>
      </c>
      <c r="Q249" s="66">
        <v>141</v>
      </c>
      <c r="R249" s="39"/>
      <c r="S249" s="178"/>
    </row>
    <row r="250" spans="1:19" ht="12.75" customHeight="1">
      <c r="A250" s="103">
        <v>2061</v>
      </c>
      <c r="B250" s="103" t="s">
        <v>347</v>
      </c>
      <c r="C250" s="181" t="s">
        <v>450</v>
      </c>
      <c r="D250" s="66">
        <v>74</v>
      </c>
      <c r="E250" s="66">
        <v>30</v>
      </c>
      <c r="F250" s="66">
        <v>29</v>
      </c>
      <c r="G250" s="66">
        <v>17</v>
      </c>
      <c r="H250" s="66">
        <v>13</v>
      </c>
      <c r="I250" s="66">
        <v>16</v>
      </c>
      <c r="J250" s="66">
        <v>11</v>
      </c>
      <c r="K250" s="66">
        <v>7</v>
      </c>
      <c r="L250" s="66" t="s">
        <v>450</v>
      </c>
      <c r="M250" s="66" t="s">
        <v>450</v>
      </c>
      <c r="N250" s="66" t="s">
        <v>450</v>
      </c>
      <c r="O250" s="66" t="s">
        <v>450</v>
      </c>
      <c r="P250" s="66">
        <v>0</v>
      </c>
      <c r="Q250" s="66">
        <v>205</v>
      </c>
      <c r="R250" s="39"/>
      <c r="S250" s="178"/>
    </row>
    <row r="251" spans="1:19" ht="12.75" customHeight="1">
      <c r="A251" s="103">
        <v>2062</v>
      </c>
      <c r="B251" s="103" t="s">
        <v>344</v>
      </c>
      <c r="C251" s="181">
        <v>6</v>
      </c>
      <c r="D251" s="66">
        <v>104</v>
      </c>
      <c r="E251" s="66">
        <v>53</v>
      </c>
      <c r="F251" s="66">
        <v>70</v>
      </c>
      <c r="G251" s="66">
        <v>56</v>
      </c>
      <c r="H251" s="66">
        <v>37</v>
      </c>
      <c r="I251" s="66">
        <v>25</v>
      </c>
      <c r="J251" s="66">
        <v>16</v>
      </c>
      <c r="K251" s="66" t="s">
        <v>450</v>
      </c>
      <c r="L251" s="66" t="s">
        <v>450</v>
      </c>
      <c r="M251" s="66">
        <v>0</v>
      </c>
      <c r="N251" s="66" t="s">
        <v>450</v>
      </c>
      <c r="O251" s="66" t="s">
        <v>450</v>
      </c>
      <c r="P251" s="66" t="s">
        <v>450</v>
      </c>
      <c r="Q251" s="66">
        <v>377</v>
      </c>
      <c r="R251" s="39"/>
      <c r="S251" s="178"/>
    </row>
    <row r="252" spans="1:19" ht="12.75" customHeight="1">
      <c r="A252" s="103">
        <v>2080</v>
      </c>
      <c r="B252" s="103" t="s">
        <v>338</v>
      </c>
      <c r="C252" s="181">
        <v>0</v>
      </c>
      <c r="D252" s="66">
        <v>289</v>
      </c>
      <c r="E252" s="66">
        <v>156</v>
      </c>
      <c r="F252" s="66">
        <v>189</v>
      </c>
      <c r="G252" s="66">
        <v>142</v>
      </c>
      <c r="H252" s="66">
        <v>123</v>
      </c>
      <c r="I252" s="66">
        <v>99</v>
      </c>
      <c r="J252" s="66">
        <v>77</v>
      </c>
      <c r="K252" s="66">
        <v>62</v>
      </c>
      <c r="L252" s="66">
        <v>42</v>
      </c>
      <c r="M252" s="66">
        <v>22</v>
      </c>
      <c r="N252" s="66">
        <v>6</v>
      </c>
      <c r="O252" s="66" t="s">
        <v>450</v>
      </c>
      <c r="P252" s="66" t="s">
        <v>450</v>
      </c>
      <c r="Q252" s="66">
        <v>1214</v>
      </c>
      <c r="R252" s="39"/>
      <c r="S252" s="178"/>
    </row>
    <row r="253" spans="1:19" ht="12.75" customHeight="1">
      <c r="A253" s="103">
        <v>2081</v>
      </c>
      <c r="B253" s="103" t="s">
        <v>435</v>
      </c>
      <c r="C253" s="181">
        <v>45</v>
      </c>
      <c r="D253" s="66">
        <v>175</v>
      </c>
      <c r="E253" s="66">
        <v>110</v>
      </c>
      <c r="F253" s="66">
        <v>119</v>
      </c>
      <c r="G253" s="66">
        <v>101</v>
      </c>
      <c r="H253" s="66">
        <v>76</v>
      </c>
      <c r="I253" s="66">
        <v>52</v>
      </c>
      <c r="J253" s="66">
        <v>42</v>
      </c>
      <c r="K253" s="66">
        <v>35</v>
      </c>
      <c r="L253" s="66">
        <v>20</v>
      </c>
      <c r="M253" s="66">
        <v>16</v>
      </c>
      <c r="N253" s="66">
        <v>8</v>
      </c>
      <c r="O253" s="66">
        <v>9</v>
      </c>
      <c r="P253" s="66">
        <v>9</v>
      </c>
      <c r="Q253" s="66">
        <v>817</v>
      </c>
      <c r="R253" s="39"/>
      <c r="S253" s="178"/>
    </row>
    <row r="254" spans="1:19" ht="12.75" customHeight="1">
      <c r="A254" s="103">
        <v>2082</v>
      </c>
      <c r="B254" s="103" t="s">
        <v>348</v>
      </c>
      <c r="C254" s="181">
        <v>109</v>
      </c>
      <c r="D254" s="66">
        <v>78</v>
      </c>
      <c r="E254" s="66">
        <v>36</v>
      </c>
      <c r="F254" s="66">
        <v>38</v>
      </c>
      <c r="G254" s="66">
        <v>27</v>
      </c>
      <c r="H254" s="66">
        <v>22</v>
      </c>
      <c r="I254" s="66">
        <v>15</v>
      </c>
      <c r="J254" s="66">
        <v>8</v>
      </c>
      <c r="K254" s="66">
        <v>10</v>
      </c>
      <c r="L254" s="66" t="s">
        <v>450</v>
      </c>
      <c r="M254" s="66" t="s">
        <v>450</v>
      </c>
      <c r="N254" s="66">
        <v>0</v>
      </c>
      <c r="O254" s="66">
        <v>0</v>
      </c>
      <c r="P254" s="66">
        <v>0</v>
      </c>
      <c r="Q254" s="66">
        <v>349</v>
      </c>
      <c r="R254" s="39"/>
      <c r="S254" s="178"/>
    </row>
    <row r="255" spans="1:19" ht="12.75" customHeight="1">
      <c r="A255" s="103">
        <v>2083</v>
      </c>
      <c r="B255" s="103" t="s">
        <v>340</v>
      </c>
      <c r="C255" s="181">
        <v>7</v>
      </c>
      <c r="D255" s="66">
        <v>74</v>
      </c>
      <c r="E255" s="66">
        <v>54</v>
      </c>
      <c r="F255" s="66">
        <v>73</v>
      </c>
      <c r="G255" s="66">
        <v>43</v>
      </c>
      <c r="H255" s="66">
        <v>40</v>
      </c>
      <c r="I255" s="66">
        <v>35</v>
      </c>
      <c r="J255" s="66">
        <v>19</v>
      </c>
      <c r="K255" s="66">
        <v>9</v>
      </c>
      <c r="L255" s="66" t="s">
        <v>450</v>
      </c>
      <c r="M255" s="66" t="s">
        <v>450</v>
      </c>
      <c r="N255" s="66" t="s">
        <v>450</v>
      </c>
      <c r="O255" s="66">
        <v>6</v>
      </c>
      <c r="P255" s="66">
        <v>26</v>
      </c>
      <c r="Q255" s="66">
        <v>391</v>
      </c>
      <c r="R255" s="39"/>
      <c r="S255" s="178"/>
    </row>
    <row r="256" spans="1:19" ht="12.75" customHeight="1">
      <c r="A256" s="103">
        <v>2084</v>
      </c>
      <c r="B256" s="103" t="s">
        <v>337</v>
      </c>
      <c r="C256" s="181" t="s">
        <v>450</v>
      </c>
      <c r="D256" s="66">
        <v>102</v>
      </c>
      <c r="E256" s="66">
        <v>50</v>
      </c>
      <c r="F256" s="66">
        <v>88</v>
      </c>
      <c r="G256" s="66">
        <v>71</v>
      </c>
      <c r="H256" s="66">
        <v>49</v>
      </c>
      <c r="I256" s="66">
        <v>27</v>
      </c>
      <c r="J256" s="66">
        <v>22</v>
      </c>
      <c r="K256" s="66">
        <v>7</v>
      </c>
      <c r="L256" s="66">
        <v>6</v>
      </c>
      <c r="M256" s="66" t="s">
        <v>450</v>
      </c>
      <c r="N256" s="66">
        <v>0</v>
      </c>
      <c r="O256" s="66">
        <v>0</v>
      </c>
      <c r="P256" s="66" t="s">
        <v>450</v>
      </c>
      <c r="Q256" s="66">
        <v>431</v>
      </c>
      <c r="R256" s="39"/>
      <c r="S256" s="178"/>
    </row>
    <row r="257" spans="1:19" ht="12.75" customHeight="1">
      <c r="A257" s="103">
        <v>2085</v>
      </c>
      <c r="B257" s="103" t="s">
        <v>342</v>
      </c>
      <c r="C257" s="181" t="s">
        <v>450</v>
      </c>
      <c r="D257" s="66">
        <v>126</v>
      </c>
      <c r="E257" s="66">
        <v>84</v>
      </c>
      <c r="F257" s="66">
        <v>65</v>
      </c>
      <c r="G257" s="66">
        <v>61</v>
      </c>
      <c r="H257" s="66">
        <v>52</v>
      </c>
      <c r="I257" s="66">
        <v>36</v>
      </c>
      <c r="J257" s="66">
        <v>23</v>
      </c>
      <c r="K257" s="66">
        <v>13</v>
      </c>
      <c r="L257" s="66">
        <v>9</v>
      </c>
      <c r="M257" s="66">
        <v>8</v>
      </c>
      <c r="N257" s="66" t="s">
        <v>450</v>
      </c>
      <c r="O257" s="66" t="s">
        <v>450</v>
      </c>
      <c r="P257" s="66">
        <v>0</v>
      </c>
      <c r="Q257" s="66">
        <v>487</v>
      </c>
      <c r="R257" s="39"/>
      <c r="S257" s="178"/>
    </row>
    <row r="258" spans="1:19" ht="12.75" customHeight="1">
      <c r="A258" s="99">
        <v>21</v>
      </c>
      <c r="B258" s="99" t="s">
        <v>351</v>
      </c>
      <c r="C258" s="179">
        <v>55</v>
      </c>
      <c r="D258" s="179">
        <v>1185</v>
      </c>
      <c r="E258" s="179">
        <v>629</v>
      </c>
      <c r="F258" s="179">
        <v>883</v>
      </c>
      <c r="G258" s="179">
        <v>708</v>
      </c>
      <c r="H258" s="179">
        <v>534</v>
      </c>
      <c r="I258" s="179">
        <v>343</v>
      </c>
      <c r="J258" s="180">
        <v>235</v>
      </c>
      <c r="K258" s="180">
        <v>124</v>
      </c>
      <c r="L258" s="180">
        <v>62</v>
      </c>
      <c r="M258" s="180">
        <v>27</v>
      </c>
      <c r="N258" s="180">
        <v>29</v>
      </c>
      <c r="O258" s="179">
        <v>48</v>
      </c>
      <c r="P258" s="179">
        <v>4</v>
      </c>
      <c r="Q258" s="179">
        <v>4866</v>
      </c>
      <c r="R258" s="39"/>
      <c r="S258" s="178"/>
    </row>
    <row r="259" spans="1:19" ht="12.75" customHeight="1">
      <c r="A259" s="103">
        <v>2101</v>
      </c>
      <c r="B259" s="103" t="s">
        <v>358</v>
      </c>
      <c r="C259" s="181">
        <v>0</v>
      </c>
      <c r="D259" s="66">
        <v>38</v>
      </c>
      <c r="E259" s="66">
        <v>24</v>
      </c>
      <c r="F259" s="66">
        <v>17</v>
      </c>
      <c r="G259" s="66" t="s">
        <v>450</v>
      </c>
      <c r="H259" s="66" t="s">
        <v>450</v>
      </c>
      <c r="I259" s="66" t="s">
        <v>450</v>
      </c>
      <c r="J259" s="66" t="s">
        <v>450</v>
      </c>
      <c r="K259" s="66" t="s">
        <v>450</v>
      </c>
      <c r="L259" s="66" t="s">
        <v>450</v>
      </c>
      <c r="M259" s="66">
        <v>0</v>
      </c>
      <c r="N259" s="66">
        <v>0</v>
      </c>
      <c r="O259" s="66">
        <v>0</v>
      </c>
      <c r="P259" s="66">
        <v>0</v>
      </c>
      <c r="Q259" s="66">
        <v>97</v>
      </c>
      <c r="R259" s="39"/>
      <c r="S259" s="178"/>
    </row>
    <row r="260" spans="1:19" ht="12.75" customHeight="1">
      <c r="A260" s="103">
        <v>2104</v>
      </c>
      <c r="B260" s="103" t="s">
        <v>354</v>
      </c>
      <c r="C260" s="181">
        <v>0</v>
      </c>
      <c r="D260" s="66">
        <v>74</v>
      </c>
      <c r="E260" s="66">
        <v>20</v>
      </c>
      <c r="F260" s="66">
        <v>19</v>
      </c>
      <c r="G260" s="66" t="s">
        <v>450</v>
      </c>
      <c r="H260" s="66" t="s">
        <v>450</v>
      </c>
      <c r="I260" s="66" t="s">
        <v>450</v>
      </c>
      <c r="J260" s="66" t="s">
        <v>450</v>
      </c>
      <c r="K260" s="66">
        <v>0</v>
      </c>
      <c r="L260" s="66">
        <v>0</v>
      </c>
      <c r="M260" s="66">
        <v>0</v>
      </c>
      <c r="N260" s="66">
        <v>0</v>
      </c>
      <c r="O260" s="66">
        <v>0</v>
      </c>
      <c r="P260" s="66">
        <v>0</v>
      </c>
      <c r="Q260" s="66">
        <v>150</v>
      </c>
      <c r="R260" s="39"/>
      <c r="S260" s="178"/>
    </row>
    <row r="261" spans="1:19" ht="12.75" customHeight="1">
      <c r="A261" s="103">
        <v>2121</v>
      </c>
      <c r="B261" s="103" t="s">
        <v>359</v>
      </c>
      <c r="C261" s="181">
        <v>10</v>
      </c>
      <c r="D261" s="66">
        <v>90</v>
      </c>
      <c r="E261" s="66">
        <v>48</v>
      </c>
      <c r="F261" s="66">
        <v>41</v>
      </c>
      <c r="G261" s="66">
        <v>26</v>
      </c>
      <c r="H261" s="66">
        <v>21</v>
      </c>
      <c r="I261" s="66">
        <v>11</v>
      </c>
      <c r="J261" s="66" t="s">
        <v>450</v>
      </c>
      <c r="K261" s="66" t="s">
        <v>450</v>
      </c>
      <c r="L261" s="66" t="s">
        <v>450</v>
      </c>
      <c r="M261" s="66">
        <v>0</v>
      </c>
      <c r="N261" s="66">
        <v>0</v>
      </c>
      <c r="O261" s="66" t="s">
        <v>450</v>
      </c>
      <c r="P261" s="66">
        <v>0</v>
      </c>
      <c r="Q261" s="66">
        <v>254</v>
      </c>
      <c r="R261" s="39"/>
      <c r="S261" s="178"/>
    </row>
    <row r="262" spans="1:19" ht="12.75" customHeight="1">
      <c r="A262" s="103">
        <v>2132</v>
      </c>
      <c r="B262" s="103" t="s">
        <v>357</v>
      </c>
      <c r="C262" s="181" t="s">
        <v>450</v>
      </c>
      <c r="D262" s="66">
        <v>55</v>
      </c>
      <c r="E262" s="66">
        <v>37</v>
      </c>
      <c r="F262" s="66">
        <v>22</v>
      </c>
      <c r="G262" s="66">
        <v>28</v>
      </c>
      <c r="H262" s="66">
        <v>21</v>
      </c>
      <c r="I262" s="66">
        <v>15</v>
      </c>
      <c r="J262" s="66">
        <v>18</v>
      </c>
      <c r="K262" s="66" t="s">
        <v>450</v>
      </c>
      <c r="L262" s="66" t="s">
        <v>450</v>
      </c>
      <c r="M262" s="66" t="s">
        <v>450</v>
      </c>
      <c r="N262" s="66">
        <v>0</v>
      </c>
      <c r="O262" s="66" t="s">
        <v>450</v>
      </c>
      <c r="P262" s="66" t="s">
        <v>450</v>
      </c>
      <c r="Q262" s="66">
        <v>210</v>
      </c>
      <c r="R262" s="39"/>
      <c r="S262" s="178"/>
    </row>
    <row r="263" spans="1:19" ht="12.75" customHeight="1">
      <c r="A263" s="103">
        <v>2161</v>
      </c>
      <c r="B263" s="103" t="s">
        <v>356</v>
      </c>
      <c r="C263" s="181">
        <v>5</v>
      </c>
      <c r="D263" s="66">
        <v>110</v>
      </c>
      <c r="E263" s="66">
        <v>42</v>
      </c>
      <c r="F263" s="66">
        <v>76</v>
      </c>
      <c r="G263" s="66">
        <v>69</v>
      </c>
      <c r="H263" s="66">
        <v>46</v>
      </c>
      <c r="I263" s="66">
        <v>29</v>
      </c>
      <c r="J263" s="66">
        <v>20</v>
      </c>
      <c r="K263" s="66">
        <v>10</v>
      </c>
      <c r="L263" s="66" t="s">
        <v>450</v>
      </c>
      <c r="M263" s="66">
        <v>0</v>
      </c>
      <c r="N263" s="66" t="s">
        <v>450</v>
      </c>
      <c r="O263" s="66" t="s">
        <v>450</v>
      </c>
      <c r="P263" s="66">
        <v>0</v>
      </c>
      <c r="Q263" s="66">
        <v>413</v>
      </c>
      <c r="R263" s="39"/>
      <c r="S263" s="178"/>
    </row>
    <row r="264" spans="1:19" ht="12.75" customHeight="1">
      <c r="A264" s="103">
        <v>2180</v>
      </c>
      <c r="B264" s="103" t="s">
        <v>353</v>
      </c>
      <c r="C264" s="181">
        <v>0</v>
      </c>
      <c r="D264" s="66">
        <v>105</v>
      </c>
      <c r="E264" s="66">
        <v>148</v>
      </c>
      <c r="F264" s="66">
        <v>257</v>
      </c>
      <c r="G264" s="66">
        <v>242</v>
      </c>
      <c r="H264" s="66">
        <v>210</v>
      </c>
      <c r="I264" s="66">
        <v>159</v>
      </c>
      <c r="J264" s="66">
        <v>128</v>
      </c>
      <c r="K264" s="66">
        <v>85</v>
      </c>
      <c r="L264" s="66">
        <v>37</v>
      </c>
      <c r="M264" s="66">
        <v>17</v>
      </c>
      <c r="N264" s="66" t="s">
        <v>450</v>
      </c>
      <c r="O264" s="66">
        <v>26</v>
      </c>
      <c r="P264" s="66" t="s">
        <v>450</v>
      </c>
      <c r="Q264" s="66">
        <v>1432</v>
      </c>
      <c r="R264" s="39"/>
      <c r="S264" s="178"/>
    </row>
    <row r="265" spans="1:19" ht="12.75" customHeight="1">
      <c r="A265" s="103">
        <v>2181</v>
      </c>
      <c r="B265" s="103" t="s">
        <v>360</v>
      </c>
      <c r="C265" s="181">
        <v>0</v>
      </c>
      <c r="D265" s="66">
        <v>243</v>
      </c>
      <c r="E265" s="66">
        <v>99</v>
      </c>
      <c r="F265" s="66">
        <v>165</v>
      </c>
      <c r="G265" s="66">
        <v>103</v>
      </c>
      <c r="H265" s="66">
        <v>57</v>
      </c>
      <c r="I265" s="66" t="s">
        <v>450</v>
      </c>
      <c r="J265" s="66" t="s">
        <v>450</v>
      </c>
      <c r="K265" s="66" t="s">
        <v>450</v>
      </c>
      <c r="L265" s="66" t="s">
        <v>450</v>
      </c>
      <c r="M265" s="66">
        <v>0</v>
      </c>
      <c r="N265" s="66">
        <v>0</v>
      </c>
      <c r="O265" s="66">
        <v>0</v>
      </c>
      <c r="P265" s="66">
        <v>0</v>
      </c>
      <c r="Q265" s="66">
        <v>679</v>
      </c>
      <c r="R265" s="39"/>
      <c r="S265" s="178"/>
    </row>
    <row r="266" spans="1:19" ht="12.75" customHeight="1">
      <c r="A266" s="103">
        <v>2182</v>
      </c>
      <c r="B266" s="103" t="s">
        <v>361</v>
      </c>
      <c r="C266" s="181">
        <v>37</v>
      </c>
      <c r="D266" s="66">
        <v>151</v>
      </c>
      <c r="E266" s="66">
        <v>55</v>
      </c>
      <c r="F266" s="66">
        <v>57</v>
      </c>
      <c r="G266" s="66">
        <v>28</v>
      </c>
      <c r="H266" s="66">
        <v>21</v>
      </c>
      <c r="I266" s="66">
        <v>25</v>
      </c>
      <c r="J266" s="66">
        <v>12</v>
      </c>
      <c r="K266" s="66" t="s">
        <v>450</v>
      </c>
      <c r="L266" s="66">
        <v>6</v>
      </c>
      <c r="M266" s="66" t="s">
        <v>450</v>
      </c>
      <c r="N266" s="66" t="s">
        <v>450</v>
      </c>
      <c r="O266" s="66">
        <v>6</v>
      </c>
      <c r="P266" s="66">
        <v>0</v>
      </c>
      <c r="Q266" s="66">
        <v>404</v>
      </c>
      <c r="R266" s="39"/>
      <c r="S266" s="178"/>
    </row>
    <row r="267" spans="1:19" ht="12.75" customHeight="1">
      <c r="A267" s="103">
        <v>2183</v>
      </c>
      <c r="B267" s="103" t="s">
        <v>352</v>
      </c>
      <c r="C267" s="181" t="s">
        <v>450</v>
      </c>
      <c r="D267" s="66">
        <v>132</v>
      </c>
      <c r="E267" s="66">
        <v>74</v>
      </c>
      <c r="F267" s="66">
        <v>95</v>
      </c>
      <c r="G267" s="66">
        <v>93</v>
      </c>
      <c r="H267" s="66">
        <v>73</v>
      </c>
      <c r="I267" s="66">
        <v>50</v>
      </c>
      <c r="J267" s="66">
        <v>39</v>
      </c>
      <c r="K267" s="66">
        <v>16</v>
      </c>
      <c r="L267" s="66" t="s">
        <v>450</v>
      </c>
      <c r="M267" s="66" t="s">
        <v>450</v>
      </c>
      <c r="N267" s="66" t="s">
        <v>450</v>
      </c>
      <c r="O267" s="66" t="s">
        <v>450</v>
      </c>
      <c r="P267" s="66">
        <v>0</v>
      </c>
      <c r="Q267" s="66">
        <v>586</v>
      </c>
      <c r="R267" s="39"/>
      <c r="S267" s="178"/>
    </row>
    <row r="268" spans="1:19" ht="12.75" customHeight="1">
      <c r="A268" s="103">
        <v>2184</v>
      </c>
      <c r="B268" s="103" t="s">
        <v>355</v>
      </c>
      <c r="C268" s="66">
        <v>0</v>
      </c>
      <c r="D268" s="66">
        <v>187</v>
      </c>
      <c r="E268" s="66">
        <v>88</v>
      </c>
      <c r="F268" s="66">
        <v>148</v>
      </c>
      <c r="G268" s="66">
        <v>109</v>
      </c>
      <c r="H268" s="66">
        <v>89</v>
      </c>
      <c r="I268" s="66">
        <v>50</v>
      </c>
      <c r="J268" s="66">
        <v>25</v>
      </c>
      <c r="K268" s="66">
        <v>12</v>
      </c>
      <c r="L268" s="66">
        <v>6</v>
      </c>
      <c r="M268" s="66" t="s">
        <v>450</v>
      </c>
      <c r="N268" s="66">
        <v>7</v>
      </c>
      <c r="O268" s="66">
        <v>7</v>
      </c>
      <c r="P268" s="66">
        <v>0</v>
      </c>
      <c r="Q268" s="66">
        <v>733</v>
      </c>
      <c r="R268" s="39"/>
      <c r="S268" s="178"/>
    </row>
    <row r="269" spans="1:19" ht="12.75" customHeight="1">
      <c r="A269" s="99">
        <v>22</v>
      </c>
      <c r="B269" s="99" t="s">
        <v>362</v>
      </c>
      <c r="C269" s="179">
        <v>198</v>
      </c>
      <c r="D269" s="179">
        <v>907</v>
      </c>
      <c r="E269" s="179">
        <v>616</v>
      </c>
      <c r="F269" s="179">
        <v>717</v>
      </c>
      <c r="G269" s="179">
        <v>492</v>
      </c>
      <c r="H269" s="179">
        <v>344</v>
      </c>
      <c r="I269" s="179">
        <v>368</v>
      </c>
      <c r="J269" s="180">
        <v>214</v>
      </c>
      <c r="K269" s="180">
        <v>166</v>
      </c>
      <c r="L269" s="180">
        <v>115</v>
      </c>
      <c r="M269" s="180">
        <v>60</v>
      </c>
      <c r="N269" s="180">
        <v>24</v>
      </c>
      <c r="O269" s="179">
        <v>65</v>
      </c>
      <c r="P269" s="179">
        <v>18</v>
      </c>
      <c r="Q269" s="179">
        <v>4304</v>
      </c>
      <c r="R269" s="39"/>
      <c r="S269" s="178"/>
    </row>
    <row r="270" spans="1:19" ht="12.75" customHeight="1">
      <c r="A270" s="103">
        <v>2260</v>
      </c>
      <c r="B270" s="103" t="s">
        <v>368</v>
      </c>
      <c r="C270" s="181">
        <v>9</v>
      </c>
      <c r="D270" s="66">
        <v>75</v>
      </c>
      <c r="E270" s="66">
        <v>37</v>
      </c>
      <c r="F270" s="66">
        <v>32</v>
      </c>
      <c r="G270" s="66">
        <v>14</v>
      </c>
      <c r="H270" s="66" t="s">
        <v>450</v>
      </c>
      <c r="I270" s="66" t="s">
        <v>450</v>
      </c>
      <c r="J270" s="66" t="s">
        <v>450</v>
      </c>
      <c r="K270" s="66">
        <v>9</v>
      </c>
      <c r="L270" s="66">
        <v>6</v>
      </c>
      <c r="M270" s="66" t="s">
        <v>450</v>
      </c>
      <c r="N270" s="66">
        <v>0</v>
      </c>
      <c r="O270" s="66">
        <v>0</v>
      </c>
      <c r="P270" s="66">
        <v>0</v>
      </c>
      <c r="Q270" s="66">
        <v>231</v>
      </c>
      <c r="R270" s="39"/>
      <c r="S270" s="178"/>
    </row>
    <row r="271" spans="1:19" ht="12.75" customHeight="1">
      <c r="A271" s="103">
        <v>2262</v>
      </c>
      <c r="B271" s="103" t="s">
        <v>367</v>
      </c>
      <c r="C271" s="181">
        <v>63</v>
      </c>
      <c r="D271" s="66">
        <v>121</v>
      </c>
      <c r="E271" s="66">
        <v>55</v>
      </c>
      <c r="F271" s="66">
        <v>83</v>
      </c>
      <c r="G271" s="66">
        <v>26</v>
      </c>
      <c r="H271" s="66" t="s">
        <v>450</v>
      </c>
      <c r="I271" s="66" t="s">
        <v>450</v>
      </c>
      <c r="J271" s="66" t="s">
        <v>450</v>
      </c>
      <c r="K271" s="66">
        <v>0</v>
      </c>
      <c r="L271" s="66">
        <v>0</v>
      </c>
      <c r="M271" s="66">
        <v>0</v>
      </c>
      <c r="N271" s="66">
        <v>0</v>
      </c>
      <c r="O271" s="66">
        <v>0</v>
      </c>
      <c r="P271" s="66">
        <v>0</v>
      </c>
      <c r="Q271" s="66">
        <v>360</v>
      </c>
      <c r="R271" s="39"/>
      <c r="S271" s="178"/>
    </row>
    <row r="272" spans="1:19" ht="12.75" customHeight="1">
      <c r="A272" s="103">
        <v>2280</v>
      </c>
      <c r="B272" s="103" t="s">
        <v>363</v>
      </c>
      <c r="C272" s="181">
        <v>29</v>
      </c>
      <c r="D272" s="66">
        <v>119</v>
      </c>
      <c r="E272" s="66">
        <v>67</v>
      </c>
      <c r="F272" s="66">
        <v>69</v>
      </c>
      <c r="G272" s="66">
        <v>41</v>
      </c>
      <c r="H272" s="66">
        <v>33</v>
      </c>
      <c r="I272" s="66">
        <v>29</v>
      </c>
      <c r="J272" s="66">
        <v>20</v>
      </c>
      <c r="K272" s="66">
        <v>20</v>
      </c>
      <c r="L272" s="66">
        <v>10</v>
      </c>
      <c r="M272" s="66">
        <v>13</v>
      </c>
      <c r="N272" s="66">
        <v>4</v>
      </c>
      <c r="O272" s="66">
        <v>16</v>
      </c>
      <c r="P272" s="66">
        <v>4</v>
      </c>
      <c r="Q272" s="66">
        <v>474</v>
      </c>
      <c r="R272" s="39"/>
      <c r="S272" s="178"/>
    </row>
    <row r="273" spans="1:19" ht="12.75" customHeight="1">
      <c r="A273" s="103">
        <v>2281</v>
      </c>
      <c r="B273" s="103" t="s">
        <v>366</v>
      </c>
      <c r="C273" s="181">
        <v>20</v>
      </c>
      <c r="D273" s="66">
        <v>260</v>
      </c>
      <c r="E273" s="66">
        <v>185</v>
      </c>
      <c r="F273" s="66">
        <v>218</v>
      </c>
      <c r="G273" s="66">
        <v>204</v>
      </c>
      <c r="H273" s="66">
        <v>141</v>
      </c>
      <c r="I273" s="66">
        <v>201</v>
      </c>
      <c r="J273" s="66">
        <v>80</v>
      </c>
      <c r="K273" s="66">
        <v>84</v>
      </c>
      <c r="L273" s="66">
        <v>50</v>
      </c>
      <c r="M273" s="66">
        <v>12</v>
      </c>
      <c r="N273" s="66" t="s">
        <v>450</v>
      </c>
      <c r="O273" s="66">
        <v>13</v>
      </c>
      <c r="P273" s="66" t="s">
        <v>450</v>
      </c>
      <c r="Q273" s="66">
        <v>1481</v>
      </c>
      <c r="R273" s="39"/>
      <c r="S273" s="178"/>
    </row>
    <row r="274" spans="1:19" ht="12.75" customHeight="1">
      <c r="A274" s="103">
        <v>2282</v>
      </c>
      <c r="B274" s="103" t="s">
        <v>364</v>
      </c>
      <c r="C274" s="181">
        <v>0</v>
      </c>
      <c r="D274" s="66">
        <v>28</v>
      </c>
      <c r="E274" s="66">
        <v>63</v>
      </c>
      <c r="F274" s="66">
        <v>62</v>
      </c>
      <c r="G274" s="66">
        <v>38</v>
      </c>
      <c r="H274" s="66">
        <v>29</v>
      </c>
      <c r="I274" s="66">
        <v>21</v>
      </c>
      <c r="J274" s="66">
        <v>28</v>
      </c>
      <c r="K274" s="66">
        <v>15</v>
      </c>
      <c r="L274" s="66">
        <v>15</v>
      </c>
      <c r="M274" s="66">
        <v>11</v>
      </c>
      <c r="N274" s="66">
        <v>11</v>
      </c>
      <c r="O274" s="66">
        <v>30</v>
      </c>
      <c r="P274" s="66">
        <v>0</v>
      </c>
      <c r="Q274" s="66">
        <v>351</v>
      </c>
      <c r="R274" s="39"/>
      <c r="S274" s="178"/>
    </row>
    <row r="275" spans="1:19" ht="12.75" customHeight="1">
      <c r="A275" s="103">
        <v>2283</v>
      </c>
      <c r="B275" s="103" t="s">
        <v>365</v>
      </c>
      <c r="C275" s="181">
        <v>44</v>
      </c>
      <c r="D275" s="66">
        <v>118</v>
      </c>
      <c r="E275" s="66">
        <v>64</v>
      </c>
      <c r="F275" s="66">
        <v>91</v>
      </c>
      <c r="G275" s="66">
        <v>52</v>
      </c>
      <c r="H275" s="66">
        <v>31</v>
      </c>
      <c r="I275" s="66">
        <v>31</v>
      </c>
      <c r="J275" s="66">
        <v>20</v>
      </c>
      <c r="K275" s="66">
        <v>6</v>
      </c>
      <c r="L275" s="66">
        <v>7</v>
      </c>
      <c r="M275" s="66" t="s">
        <v>450</v>
      </c>
      <c r="N275" s="66" t="s">
        <v>450</v>
      </c>
      <c r="O275" s="66" t="s">
        <v>450</v>
      </c>
      <c r="P275" s="66" t="s">
        <v>450</v>
      </c>
      <c r="Q275" s="66">
        <v>471</v>
      </c>
      <c r="R275" s="39"/>
      <c r="S275" s="178"/>
    </row>
    <row r="276" spans="1:19" ht="12.75" customHeight="1">
      <c r="A276" s="103">
        <v>2284</v>
      </c>
      <c r="B276" s="103" t="s">
        <v>369</v>
      </c>
      <c r="C276" s="181">
        <v>35</v>
      </c>
      <c r="D276" s="66">
        <v>201</v>
      </c>
      <c r="E276" s="66">
        <v>151</v>
      </c>
      <c r="F276" s="66">
        <v>169</v>
      </c>
      <c r="G276" s="66">
        <v>119</v>
      </c>
      <c r="H276" s="66">
        <v>79</v>
      </c>
      <c r="I276" s="66">
        <v>75</v>
      </c>
      <c r="J276" s="66">
        <v>55</v>
      </c>
      <c r="K276" s="66">
        <v>33</v>
      </c>
      <c r="L276" s="66">
        <v>27</v>
      </c>
      <c r="M276" s="66">
        <v>16</v>
      </c>
      <c r="N276" s="66" t="s">
        <v>450</v>
      </c>
      <c r="O276" s="66" t="s">
        <v>450</v>
      </c>
      <c r="P276" s="66" t="s">
        <v>450</v>
      </c>
      <c r="Q276" s="66">
        <v>972</v>
      </c>
      <c r="R276" s="39"/>
      <c r="S276" s="178"/>
    </row>
    <row r="277" spans="1:19" ht="12.75" customHeight="1">
      <c r="A277" s="99">
        <v>23</v>
      </c>
      <c r="B277" s="99" t="s">
        <v>370</v>
      </c>
      <c r="C277" s="179">
        <v>476</v>
      </c>
      <c r="D277" s="179">
        <v>818</v>
      </c>
      <c r="E277" s="179">
        <v>386</v>
      </c>
      <c r="F277" s="179">
        <v>370</v>
      </c>
      <c r="G277" s="179">
        <v>160</v>
      </c>
      <c r="H277" s="179">
        <v>169</v>
      </c>
      <c r="I277" s="179">
        <v>90</v>
      </c>
      <c r="J277" s="179">
        <v>80</v>
      </c>
      <c r="K277" s="179">
        <v>50</v>
      </c>
      <c r="L277" s="179">
        <v>42</v>
      </c>
      <c r="M277" s="180">
        <v>18</v>
      </c>
      <c r="N277" s="180">
        <v>14</v>
      </c>
      <c r="O277" s="179">
        <v>11</v>
      </c>
      <c r="P277" s="179">
        <v>57</v>
      </c>
      <c r="Q277" s="179">
        <v>2741</v>
      </c>
      <c r="R277" s="39"/>
      <c r="S277" s="178"/>
    </row>
    <row r="278" spans="1:19" ht="12.75" customHeight="1">
      <c r="A278" s="103">
        <v>2303</v>
      </c>
      <c r="B278" s="103" t="s">
        <v>375</v>
      </c>
      <c r="C278" s="181" t="s">
        <v>450</v>
      </c>
      <c r="D278" s="66">
        <v>33</v>
      </c>
      <c r="E278" s="66" t="s">
        <v>450</v>
      </c>
      <c r="F278" s="66" t="s">
        <v>450</v>
      </c>
      <c r="G278" s="66">
        <v>10</v>
      </c>
      <c r="H278" s="66">
        <v>10</v>
      </c>
      <c r="I278" s="66">
        <v>6</v>
      </c>
      <c r="J278" s="66">
        <v>9</v>
      </c>
      <c r="K278" s="66" t="s">
        <v>450</v>
      </c>
      <c r="L278" s="66" t="s">
        <v>450</v>
      </c>
      <c r="M278" s="66">
        <v>0</v>
      </c>
      <c r="N278" s="66">
        <v>0</v>
      </c>
      <c r="O278" s="66">
        <v>0</v>
      </c>
      <c r="P278" s="66">
        <v>0</v>
      </c>
      <c r="Q278" s="66">
        <v>112</v>
      </c>
      <c r="R278" s="39"/>
      <c r="S278" s="178"/>
    </row>
    <row r="279" spans="1:19" ht="12.75" customHeight="1">
      <c r="A279" s="103">
        <v>2305</v>
      </c>
      <c r="B279" s="103" t="s">
        <v>372</v>
      </c>
      <c r="C279" s="181" t="s">
        <v>450</v>
      </c>
      <c r="D279" s="66">
        <v>42</v>
      </c>
      <c r="E279" s="66">
        <v>25</v>
      </c>
      <c r="F279" s="66">
        <v>26</v>
      </c>
      <c r="G279" s="66">
        <v>14</v>
      </c>
      <c r="H279" s="66">
        <v>12</v>
      </c>
      <c r="I279" s="66">
        <v>7</v>
      </c>
      <c r="J279" s="66" t="s">
        <v>450</v>
      </c>
      <c r="K279" s="66">
        <v>9</v>
      </c>
      <c r="L279" s="66">
        <v>16</v>
      </c>
      <c r="M279" s="66" t="s">
        <v>450</v>
      </c>
      <c r="N279" s="66" t="s">
        <v>450</v>
      </c>
      <c r="O279" s="66">
        <v>0</v>
      </c>
      <c r="P279" s="66">
        <v>0</v>
      </c>
      <c r="Q279" s="66">
        <v>161</v>
      </c>
      <c r="R279" s="39"/>
      <c r="S279" s="178"/>
    </row>
    <row r="280" spans="1:19" ht="12.75" customHeight="1">
      <c r="A280" s="103">
        <v>2309</v>
      </c>
      <c r="B280" s="103" t="s">
        <v>374</v>
      </c>
      <c r="C280" s="181">
        <v>26</v>
      </c>
      <c r="D280" s="66">
        <v>101</v>
      </c>
      <c r="E280" s="66">
        <v>44</v>
      </c>
      <c r="F280" s="66">
        <v>37</v>
      </c>
      <c r="G280" s="66">
        <v>13</v>
      </c>
      <c r="H280" s="66" t="s">
        <v>450</v>
      </c>
      <c r="I280" s="66">
        <v>7</v>
      </c>
      <c r="J280" s="66" t="s">
        <v>450</v>
      </c>
      <c r="K280" s="66">
        <v>4</v>
      </c>
      <c r="L280" s="66" t="s">
        <v>450</v>
      </c>
      <c r="M280" s="66">
        <v>0</v>
      </c>
      <c r="N280" s="66">
        <v>0</v>
      </c>
      <c r="O280" s="66">
        <v>0</v>
      </c>
      <c r="P280" s="66">
        <v>0</v>
      </c>
      <c r="Q280" s="66">
        <v>241</v>
      </c>
      <c r="R280" s="39"/>
      <c r="S280" s="178"/>
    </row>
    <row r="281" spans="1:19" ht="12.75" customHeight="1">
      <c r="A281" s="103">
        <v>2313</v>
      </c>
      <c r="B281" s="103" t="s">
        <v>376</v>
      </c>
      <c r="C281" s="181">
        <v>297</v>
      </c>
      <c r="D281" s="66" t="s">
        <v>450</v>
      </c>
      <c r="E281" s="66" t="s">
        <v>450</v>
      </c>
      <c r="F281" s="66" t="s">
        <v>450</v>
      </c>
      <c r="G281" s="66">
        <v>0</v>
      </c>
      <c r="H281" s="66" t="s">
        <v>450</v>
      </c>
      <c r="I281" s="66" t="s">
        <v>450</v>
      </c>
      <c r="J281" s="66">
        <v>0</v>
      </c>
      <c r="K281" s="66" t="s">
        <v>450</v>
      </c>
      <c r="L281" s="66">
        <v>0</v>
      </c>
      <c r="M281" s="66">
        <v>0</v>
      </c>
      <c r="N281" s="66">
        <v>0</v>
      </c>
      <c r="O281" s="66">
        <v>0</v>
      </c>
      <c r="P281" s="66" t="s">
        <v>450</v>
      </c>
      <c r="Q281" s="66">
        <v>347</v>
      </c>
      <c r="R281" s="39"/>
      <c r="S281" s="178"/>
    </row>
    <row r="282" spans="1:19" ht="12.75" customHeight="1">
      <c r="A282" s="103">
        <v>2321</v>
      </c>
      <c r="B282" s="103" t="s">
        <v>377</v>
      </c>
      <c r="C282" s="181">
        <v>0</v>
      </c>
      <c r="D282" s="66" t="s">
        <v>450</v>
      </c>
      <c r="E282" s="66">
        <v>57</v>
      </c>
      <c r="F282" s="66">
        <v>85</v>
      </c>
      <c r="G282" s="66">
        <v>16</v>
      </c>
      <c r="H282" s="66">
        <v>8</v>
      </c>
      <c r="I282" s="66" t="s">
        <v>450</v>
      </c>
      <c r="J282" s="66" t="s">
        <v>450</v>
      </c>
      <c r="K282" s="66" t="s">
        <v>450</v>
      </c>
      <c r="L282" s="66">
        <v>0</v>
      </c>
      <c r="M282" s="66">
        <v>0</v>
      </c>
      <c r="N282" s="66">
        <v>0</v>
      </c>
      <c r="O282" s="66">
        <v>0</v>
      </c>
      <c r="P282" s="66">
        <v>0</v>
      </c>
      <c r="Q282" s="66">
        <v>176</v>
      </c>
      <c r="R282" s="39"/>
      <c r="S282" s="178"/>
    </row>
    <row r="283" spans="1:19" ht="12.75" customHeight="1">
      <c r="A283" s="103">
        <v>2326</v>
      </c>
      <c r="B283" s="103" t="s">
        <v>371</v>
      </c>
      <c r="C283" s="181">
        <v>4</v>
      </c>
      <c r="D283" s="66">
        <v>68</v>
      </c>
      <c r="E283" s="66">
        <v>31</v>
      </c>
      <c r="F283" s="66">
        <v>37</v>
      </c>
      <c r="G283" s="66">
        <v>15</v>
      </c>
      <c r="H283" s="66">
        <v>12</v>
      </c>
      <c r="I283" s="66">
        <v>5</v>
      </c>
      <c r="J283" s="66" t="s">
        <v>450</v>
      </c>
      <c r="K283" s="66" t="s">
        <v>450</v>
      </c>
      <c r="L283" s="66" t="s">
        <v>450</v>
      </c>
      <c r="M283" s="66">
        <v>0</v>
      </c>
      <c r="N283" s="66">
        <v>0</v>
      </c>
      <c r="O283" s="66" t="s">
        <v>450</v>
      </c>
      <c r="P283" s="66" t="s">
        <v>450</v>
      </c>
      <c r="Q283" s="66">
        <v>194</v>
      </c>
      <c r="R283" s="39"/>
      <c r="S283" s="178"/>
    </row>
    <row r="284" spans="1:19" ht="12.75" customHeight="1">
      <c r="A284" s="103">
        <v>2361</v>
      </c>
      <c r="B284" s="103" t="s">
        <v>373</v>
      </c>
      <c r="C284" s="181" t="s">
        <v>450</v>
      </c>
      <c r="D284" s="66">
        <v>57</v>
      </c>
      <c r="E284" s="66">
        <v>46</v>
      </c>
      <c r="F284" s="66">
        <v>24</v>
      </c>
      <c r="G284" s="66">
        <v>23</v>
      </c>
      <c r="H284" s="66">
        <v>48</v>
      </c>
      <c r="I284" s="66">
        <v>14</v>
      </c>
      <c r="J284" s="66">
        <v>4</v>
      </c>
      <c r="K284" s="66" t="s">
        <v>450</v>
      </c>
      <c r="L284" s="66">
        <v>0</v>
      </c>
      <c r="M284" s="66">
        <v>0</v>
      </c>
      <c r="N284" s="66">
        <v>0</v>
      </c>
      <c r="O284" s="66">
        <v>0</v>
      </c>
      <c r="P284" s="66">
        <v>0</v>
      </c>
      <c r="Q284" s="66">
        <v>222</v>
      </c>
      <c r="R284" s="39"/>
      <c r="S284" s="178"/>
    </row>
    <row r="285" spans="1:19" ht="12.75" customHeight="1">
      <c r="A285" s="103">
        <v>2380</v>
      </c>
      <c r="B285" s="103" t="s">
        <v>378</v>
      </c>
      <c r="C285" s="181">
        <v>144</v>
      </c>
      <c r="D285" s="66">
        <v>511</v>
      </c>
      <c r="E285" s="66">
        <v>166</v>
      </c>
      <c r="F285" s="66">
        <v>139</v>
      </c>
      <c r="G285" s="66">
        <v>70</v>
      </c>
      <c r="H285" s="66">
        <v>73</v>
      </c>
      <c r="I285" s="66">
        <v>47</v>
      </c>
      <c r="J285" s="66">
        <v>52</v>
      </c>
      <c r="K285" s="66">
        <v>28</v>
      </c>
      <c r="L285" s="66">
        <v>21</v>
      </c>
      <c r="M285" s="66" t="s">
        <v>450</v>
      </c>
      <c r="N285" s="66" t="s">
        <v>450</v>
      </c>
      <c r="O285" s="66" t="s">
        <v>450</v>
      </c>
      <c r="P285" s="66">
        <v>0</v>
      </c>
      <c r="Q285" s="66">
        <v>1290</v>
      </c>
      <c r="R285" s="39"/>
      <c r="S285" s="178"/>
    </row>
    <row r="286" spans="1:19" ht="12.75" customHeight="1">
      <c r="A286" s="99">
        <v>24</v>
      </c>
      <c r="B286" s="99" t="s">
        <v>379</v>
      </c>
      <c r="C286" s="179">
        <v>70</v>
      </c>
      <c r="D286" s="179">
        <v>1187</v>
      </c>
      <c r="E286" s="179">
        <v>794</v>
      </c>
      <c r="F286" s="179">
        <v>677</v>
      </c>
      <c r="G286" s="179">
        <v>513</v>
      </c>
      <c r="H286" s="179">
        <v>354</v>
      </c>
      <c r="I286" s="179">
        <v>262</v>
      </c>
      <c r="J286" s="180">
        <v>182</v>
      </c>
      <c r="K286" s="180">
        <v>132</v>
      </c>
      <c r="L286" s="180">
        <v>116</v>
      </c>
      <c r="M286" s="180">
        <v>96</v>
      </c>
      <c r="N286" s="180">
        <v>73</v>
      </c>
      <c r="O286" s="179">
        <v>75</v>
      </c>
      <c r="P286" s="179">
        <v>41</v>
      </c>
      <c r="Q286" s="179">
        <v>4572</v>
      </c>
      <c r="R286" s="39"/>
      <c r="S286" s="178"/>
    </row>
    <row r="287" spans="1:19" ht="12.75" customHeight="1">
      <c r="A287" s="103">
        <v>2401</v>
      </c>
      <c r="B287" s="103" t="s">
        <v>384</v>
      </c>
      <c r="C287" s="181">
        <v>0</v>
      </c>
      <c r="D287" s="66">
        <v>36</v>
      </c>
      <c r="E287" s="66">
        <v>16</v>
      </c>
      <c r="F287" s="66">
        <v>28</v>
      </c>
      <c r="G287" s="66">
        <v>11</v>
      </c>
      <c r="H287" s="66">
        <v>16</v>
      </c>
      <c r="I287" s="66">
        <v>5</v>
      </c>
      <c r="J287" s="66" t="s">
        <v>450</v>
      </c>
      <c r="K287" s="66" t="s">
        <v>450</v>
      </c>
      <c r="L287" s="66" t="s">
        <v>450</v>
      </c>
      <c r="M287" s="66" t="s">
        <v>450</v>
      </c>
      <c r="N287" s="66" t="s">
        <v>450</v>
      </c>
      <c r="O287" s="66" t="s">
        <v>450</v>
      </c>
      <c r="P287" s="66">
        <v>0</v>
      </c>
      <c r="Q287" s="66">
        <v>125</v>
      </c>
      <c r="R287" s="39"/>
      <c r="S287" s="178"/>
    </row>
    <row r="288" spans="1:19" ht="12.75" customHeight="1">
      <c r="A288" s="103">
        <v>2403</v>
      </c>
      <c r="B288" s="103" t="s">
        <v>380</v>
      </c>
      <c r="C288" s="181">
        <v>18</v>
      </c>
      <c r="D288" s="66">
        <v>10</v>
      </c>
      <c r="E288" s="66">
        <v>12</v>
      </c>
      <c r="F288" s="66">
        <v>11</v>
      </c>
      <c r="G288" s="66">
        <v>6</v>
      </c>
      <c r="H288" s="66" t="s">
        <v>450</v>
      </c>
      <c r="I288" s="66" t="s">
        <v>450</v>
      </c>
      <c r="J288" s="66">
        <v>0</v>
      </c>
      <c r="K288" s="66" t="s">
        <v>450</v>
      </c>
      <c r="L288" s="66">
        <v>0</v>
      </c>
      <c r="M288" s="66">
        <v>0</v>
      </c>
      <c r="N288" s="66">
        <v>0</v>
      </c>
      <c r="O288" s="66">
        <v>0</v>
      </c>
      <c r="P288" s="66">
        <v>0</v>
      </c>
      <c r="Q288" s="66">
        <v>62</v>
      </c>
      <c r="R288" s="39"/>
      <c r="S288" s="178"/>
    </row>
    <row r="289" spans="1:19" ht="12.75" customHeight="1">
      <c r="A289" s="103">
        <v>2404</v>
      </c>
      <c r="B289" s="103" t="s">
        <v>392</v>
      </c>
      <c r="C289" s="181">
        <v>6</v>
      </c>
      <c r="D289" s="66">
        <v>28</v>
      </c>
      <c r="E289" s="66">
        <v>20</v>
      </c>
      <c r="F289" s="66">
        <v>14</v>
      </c>
      <c r="G289" s="66">
        <v>20</v>
      </c>
      <c r="H289" s="66">
        <v>21</v>
      </c>
      <c r="I289" s="66">
        <v>18</v>
      </c>
      <c r="J289" s="66">
        <v>15</v>
      </c>
      <c r="K289" s="66">
        <v>8</v>
      </c>
      <c r="L289" s="66" t="s">
        <v>450</v>
      </c>
      <c r="M289" s="66" t="s">
        <v>450</v>
      </c>
      <c r="N289" s="66" t="s">
        <v>450</v>
      </c>
      <c r="O289" s="66" t="s">
        <v>450</v>
      </c>
      <c r="P289" s="66">
        <v>0</v>
      </c>
      <c r="Q289" s="66">
        <v>160</v>
      </c>
      <c r="R289" s="39"/>
      <c r="S289" s="178"/>
    </row>
    <row r="290" spans="1:19" ht="12.75" customHeight="1">
      <c r="A290" s="103">
        <v>2409</v>
      </c>
      <c r="B290" s="103" t="s">
        <v>386</v>
      </c>
      <c r="C290" s="181">
        <v>5</v>
      </c>
      <c r="D290" s="66">
        <v>42</v>
      </c>
      <c r="E290" s="66">
        <v>27</v>
      </c>
      <c r="F290" s="66">
        <v>30</v>
      </c>
      <c r="G290" s="66">
        <v>20</v>
      </c>
      <c r="H290" s="66">
        <v>9</v>
      </c>
      <c r="I290" s="66">
        <v>4</v>
      </c>
      <c r="J290" s="66" t="s">
        <v>450</v>
      </c>
      <c r="K290" s="66" t="s">
        <v>450</v>
      </c>
      <c r="L290" s="66">
        <v>0</v>
      </c>
      <c r="M290" s="66" t="s">
        <v>450</v>
      </c>
      <c r="N290" s="66">
        <v>0</v>
      </c>
      <c r="O290" s="66">
        <v>0</v>
      </c>
      <c r="P290" s="66">
        <v>0</v>
      </c>
      <c r="Q290" s="66">
        <v>143</v>
      </c>
      <c r="R290" s="39"/>
      <c r="S290" s="178"/>
    </row>
    <row r="291" spans="1:19" ht="12.75" customHeight="1">
      <c r="A291" s="103">
        <v>2417</v>
      </c>
      <c r="B291" s="103" t="s">
        <v>385</v>
      </c>
      <c r="C291" s="181">
        <v>0</v>
      </c>
      <c r="D291" s="66">
        <v>20</v>
      </c>
      <c r="E291" s="66">
        <v>13</v>
      </c>
      <c r="F291" s="66">
        <v>15</v>
      </c>
      <c r="G291" s="66">
        <v>10</v>
      </c>
      <c r="H291" s="66">
        <v>5</v>
      </c>
      <c r="I291" s="66" t="s">
        <v>450</v>
      </c>
      <c r="J291" s="66" t="s">
        <v>450</v>
      </c>
      <c r="K291" s="66" t="s">
        <v>450</v>
      </c>
      <c r="L291" s="66" t="s">
        <v>450</v>
      </c>
      <c r="M291" s="66">
        <v>0</v>
      </c>
      <c r="N291" s="66" t="s">
        <v>450</v>
      </c>
      <c r="O291" s="66" t="s">
        <v>450</v>
      </c>
      <c r="P291" s="66">
        <v>0</v>
      </c>
      <c r="Q291" s="66">
        <v>74</v>
      </c>
      <c r="R291" s="39"/>
      <c r="S291" s="178"/>
    </row>
    <row r="292" spans="1:19" ht="12.75" customHeight="1">
      <c r="A292" s="103">
        <v>2418</v>
      </c>
      <c r="B292" s="103" t="s">
        <v>383</v>
      </c>
      <c r="C292" s="181">
        <v>11</v>
      </c>
      <c r="D292" s="66">
        <v>26</v>
      </c>
      <c r="E292" s="66">
        <v>8</v>
      </c>
      <c r="F292" s="66">
        <v>15</v>
      </c>
      <c r="G292" s="66">
        <v>6</v>
      </c>
      <c r="H292" s="66">
        <v>13</v>
      </c>
      <c r="I292" s="66" t="s">
        <v>450</v>
      </c>
      <c r="J292" s="66" t="s">
        <v>450</v>
      </c>
      <c r="K292" s="66" t="s">
        <v>450</v>
      </c>
      <c r="L292" s="66">
        <v>0</v>
      </c>
      <c r="M292" s="66" t="s">
        <v>450</v>
      </c>
      <c r="N292" s="66" t="s">
        <v>450</v>
      </c>
      <c r="O292" s="66">
        <v>4</v>
      </c>
      <c r="P292" s="66">
        <v>0</v>
      </c>
      <c r="Q292" s="66">
        <v>91</v>
      </c>
      <c r="R292" s="39"/>
      <c r="S292" s="178"/>
    </row>
    <row r="293" spans="1:19" ht="12.75" customHeight="1">
      <c r="A293" s="103">
        <v>2421</v>
      </c>
      <c r="B293" s="103" t="s">
        <v>389</v>
      </c>
      <c r="C293" s="181" t="s">
        <v>450</v>
      </c>
      <c r="D293" s="66">
        <v>33</v>
      </c>
      <c r="E293" s="66">
        <v>21</v>
      </c>
      <c r="F293" s="66">
        <v>20</v>
      </c>
      <c r="G293" s="66">
        <v>17</v>
      </c>
      <c r="H293" s="66">
        <v>11</v>
      </c>
      <c r="I293" s="66" t="s">
        <v>450</v>
      </c>
      <c r="J293" s="66" t="s">
        <v>450</v>
      </c>
      <c r="K293" s="66" t="s">
        <v>450</v>
      </c>
      <c r="L293" s="66">
        <v>0</v>
      </c>
      <c r="M293" s="66">
        <v>0</v>
      </c>
      <c r="N293" s="66">
        <v>0</v>
      </c>
      <c r="O293" s="66" t="s">
        <v>450</v>
      </c>
      <c r="P293" s="66">
        <v>10</v>
      </c>
      <c r="Q293" s="66">
        <v>123</v>
      </c>
      <c r="R293" s="39"/>
      <c r="S293" s="178"/>
    </row>
    <row r="294" spans="1:19" ht="12.75" customHeight="1">
      <c r="A294" s="103">
        <v>2422</v>
      </c>
      <c r="B294" s="103" t="s">
        <v>388</v>
      </c>
      <c r="C294" s="181">
        <v>8</v>
      </c>
      <c r="D294" s="66">
        <v>14</v>
      </c>
      <c r="E294" s="66">
        <v>12</v>
      </c>
      <c r="F294" s="66">
        <v>10</v>
      </c>
      <c r="G294" s="66">
        <v>5</v>
      </c>
      <c r="H294" s="66">
        <v>0</v>
      </c>
      <c r="I294" s="66" t="s">
        <v>450</v>
      </c>
      <c r="J294" s="66">
        <v>0</v>
      </c>
      <c r="K294" s="66">
        <v>0</v>
      </c>
      <c r="L294" s="66" t="s">
        <v>450</v>
      </c>
      <c r="M294" s="66">
        <v>0</v>
      </c>
      <c r="N294" s="66">
        <v>0</v>
      </c>
      <c r="O294" s="66">
        <v>0</v>
      </c>
      <c r="P294" s="66">
        <v>0</v>
      </c>
      <c r="Q294" s="66">
        <v>54</v>
      </c>
      <c r="R294" s="39"/>
      <c r="S294" s="178"/>
    </row>
    <row r="295" spans="1:19" ht="12.75" customHeight="1">
      <c r="A295" s="103">
        <v>2425</v>
      </c>
      <c r="B295" s="103" t="s">
        <v>381</v>
      </c>
      <c r="C295" s="222">
        <v>0</v>
      </c>
      <c r="D295" s="222">
        <v>18</v>
      </c>
      <c r="E295" s="222">
        <v>13</v>
      </c>
      <c r="F295" s="222">
        <v>11</v>
      </c>
      <c r="G295" s="222">
        <v>9</v>
      </c>
      <c r="H295" s="222" t="s">
        <v>450</v>
      </c>
      <c r="I295" s="222" t="s">
        <v>450</v>
      </c>
      <c r="J295" s="222">
        <v>0</v>
      </c>
      <c r="K295" s="222" t="s">
        <v>450</v>
      </c>
      <c r="L295" s="222">
        <v>0</v>
      </c>
      <c r="M295" s="222" t="s">
        <v>450</v>
      </c>
      <c r="N295" s="222">
        <v>0</v>
      </c>
      <c r="O295" s="222">
        <v>0</v>
      </c>
      <c r="P295" s="222">
        <v>17</v>
      </c>
      <c r="Q295" s="222">
        <v>77</v>
      </c>
      <c r="R295" s="39"/>
      <c r="S295" s="178"/>
    </row>
    <row r="296" spans="1:19" ht="12.75" customHeight="1">
      <c r="A296" s="103">
        <v>2460</v>
      </c>
      <c r="B296" s="103" t="s">
        <v>393</v>
      </c>
      <c r="C296" s="181" t="s">
        <v>450</v>
      </c>
      <c r="D296" s="66">
        <v>48</v>
      </c>
      <c r="E296" s="66">
        <v>32</v>
      </c>
      <c r="F296" s="66">
        <v>34</v>
      </c>
      <c r="G296" s="66">
        <v>11</v>
      </c>
      <c r="H296" s="66" t="s">
        <v>450</v>
      </c>
      <c r="I296" s="66">
        <v>0</v>
      </c>
      <c r="J296" s="66" t="s">
        <v>450</v>
      </c>
      <c r="K296" s="66">
        <v>0</v>
      </c>
      <c r="L296" s="66">
        <v>0</v>
      </c>
      <c r="M296" s="66">
        <v>0</v>
      </c>
      <c r="N296" s="66">
        <v>0</v>
      </c>
      <c r="O296" s="66" t="s">
        <v>450</v>
      </c>
      <c r="P296" s="66">
        <v>0</v>
      </c>
      <c r="Q296" s="66">
        <v>132</v>
      </c>
      <c r="R296" s="39"/>
      <c r="S296" s="178"/>
    </row>
    <row r="297" spans="1:19" ht="12.75" customHeight="1">
      <c r="A297" s="103">
        <v>2462</v>
      </c>
      <c r="B297" s="103" t="s">
        <v>391</v>
      </c>
      <c r="C297" s="66">
        <v>0</v>
      </c>
      <c r="D297" s="66">
        <v>18</v>
      </c>
      <c r="E297" s="66">
        <v>25</v>
      </c>
      <c r="F297" s="66">
        <v>14</v>
      </c>
      <c r="G297" s="66">
        <v>15</v>
      </c>
      <c r="H297" s="66">
        <v>9</v>
      </c>
      <c r="I297" s="66">
        <v>11</v>
      </c>
      <c r="J297" s="66">
        <v>10</v>
      </c>
      <c r="K297" s="66">
        <v>15</v>
      </c>
      <c r="L297" s="66">
        <v>6</v>
      </c>
      <c r="M297" s="66" t="s">
        <v>450</v>
      </c>
      <c r="N297" s="66" t="s">
        <v>450</v>
      </c>
      <c r="O297" s="66">
        <v>6</v>
      </c>
      <c r="P297" s="66">
        <v>0</v>
      </c>
      <c r="Q297" s="66">
        <v>133</v>
      </c>
      <c r="R297" s="39"/>
      <c r="S297" s="178"/>
    </row>
    <row r="298" spans="1:19" ht="12.75" customHeight="1">
      <c r="A298" s="103">
        <v>2463</v>
      </c>
      <c r="B298" s="103" t="s">
        <v>445</v>
      </c>
      <c r="C298" s="181">
        <v>0</v>
      </c>
      <c r="D298" s="66">
        <v>22</v>
      </c>
      <c r="E298" s="66">
        <v>13</v>
      </c>
      <c r="F298" s="66">
        <v>11</v>
      </c>
      <c r="G298" s="66">
        <v>8</v>
      </c>
      <c r="H298" s="66" t="s">
        <v>450</v>
      </c>
      <c r="I298" s="66" t="s">
        <v>450</v>
      </c>
      <c r="J298" s="66" t="s">
        <v>450</v>
      </c>
      <c r="K298" s="66">
        <v>0</v>
      </c>
      <c r="L298" s="66" t="s">
        <v>450</v>
      </c>
      <c r="M298" s="66">
        <v>0</v>
      </c>
      <c r="N298" s="66">
        <v>0</v>
      </c>
      <c r="O298" s="66">
        <v>0</v>
      </c>
      <c r="P298" s="66">
        <v>9</v>
      </c>
      <c r="Q298" s="66">
        <v>71</v>
      </c>
      <c r="R298" s="39"/>
      <c r="S298" s="178"/>
    </row>
    <row r="299" spans="1:19" ht="12.75" customHeight="1">
      <c r="A299" s="103">
        <v>2480</v>
      </c>
      <c r="B299" s="103" t="s">
        <v>390</v>
      </c>
      <c r="C299" s="181">
        <v>5</v>
      </c>
      <c r="D299" s="66">
        <v>472</v>
      </c>
      <c r="E299" s="66">
        <v>367</v>
      </c>
      <c r="F299" s="66">
        <v>252</v>
      </c>
      <c r="G299" s="66">
        <v>192</v>
      </c>
      <c r="H299" s="66">
        <v>123</v>
      </c>
      <c r="I299" s="66">
        <v>105</v>
      </c>
      <c r="J299" s="66">
        <v>74</v>
      </c>
      <c r="K299" s="66">
        <v>67</v>
      </c>
      <c r="L299" s="66">
        <v>72</v>
      </c>
      <c r="M299" s="66">
        <v>74</v>
      </c>
      <c r="N299" s="66">
        <v>55</v>
      </c>
      <c r="O299" s="66">
        <v>27</v>
      </c>
      <c r="P299" s="66">
        <v>5</v>
      </c>
      <c r="Q299" s="66">
        <v>1890</v>
      </c>
      <c r="R299" s="39"/>
      <c r="S299" s="178"/>
    </row>
    <row r="300" spans="1:19" ht="12.75" customHeight="1">
      <c r="A300" s="103">
        <v>2481</v>
      </c>
      <c r="B300" s="103" t="s">
        <v>382</v>
      </c>
      <c r="C300" s="181">
        <v>10</v>
      </c>
      <c r="D300" s="66">
        <v>53</v>
      </c>
      <c r="E300" s="66">
        <v>29</v>
      </c>
      <c r="F300" s="66">
        <v>26</v>
      </c>
      <c r="G300" s="66">
        <v>20</v>
      </c>
      <c r="H300" s="66">
        <v>20</v>
      </c>
      <c r="I300" s="66">
        <v>27</v>
      </c>
      <c r="J300" s="66">
        <v>13</v>
      </c>
      <c r="K300" s="66">
        <v>7</v>
      </c>
      <c r="L300" s="66">
        <v>5</v>
      </c>
      <c r="M300" s="66">
        <v>7</v>
      </c>
      <c r="N300" s="66" t="s">
        <v>450</v>
      </c>
      <c r="O300" s="66" t="s">
        <v>450</v>
      </c>
      <c r="P300" s="66">
        <v>0</v>
      </c>
      <c r="Q300" s="66">
        <v>223</v>
      </c>
      <c r="R300" s="39"/>
      <c r="S300" s="178"/>
    </row>
    <row r="301" spans="1:19" ht="12.75" customHeight="1">
      <c r="A301" s="103">
        <v>2482</v>
      </c>
      <c r="B301" s="103" t="s">
        <v>387</v>
      </c>
      <c r="C301" s="181" t="s">
        <v>450</v>
      </c>
      <c r="D301" s="181">
        <v>349</v>
      </c>
      <c r="E301" s="181">
        <v>188</v>
      </c>
      <c r="F301" s="181">
        <v>187</v>
      </c>
      <c r="G301" s="181">
        <v>164</v>
      </c>
      <c r="H301" s="181">
        <v>116</v>
      </c>
      <c r="I301" s="181">
        <v>75</v>
      </c>
      <c r="J301" s="181">
        <v>55</v>
      </c>
      <c r="K301" s="181">
        <v>23</v>
      </c>
      <c r="L301" s="181">
        <v>24</v>
      </c>
      <c r="M301" s="181">
        <v>4</v>
      </c>
      <c r="N301" s="181">
        <v>7</v>
      </c>
      <c r="O301" s="181">
        <v>25</v>
      </c>
      <c r="P301" s="181">
        <v>0</v>
      </c>
      <c r="Q301" s="181">
        <v>1221</v>
      </c>
      <c r="R301" s="39"/>
      <c r="S301" s="178"/>
    </row>
    <row r="302" spans="1:19" ht="12.75" customHeight="1">
      <c r="A302" s="99">
        <v>25</v>
      </c>
      <c r="B302" s="99" t="s">
        <v>394</v>
      </c>
      <c r="C302" s="179">
        <v>340</v>
      </c>
      <c r="D302" s="179">
        <v>887</v>
      </c>
      <c r="E302" s="179">
        <v>607</v>
      </c>
      <c r="F302" s="179">
        <v>741</v>
      </c>
      <c r="G302" s="179">
        <v>477</v>
      </c>
      <c r="H302" s="179">
        <v>338</v>
      </c>
      <c r="I302" s="179">
        <v>243</v>
      </c>
      <c r="J302" s="180">
        <v>145</v>
      </c>
      <c r="K302" s="180">
        <v>110</v>
      </c>
      <c r="L302" s="180">
        <v>66</v>
      </c>
      <c r="M302" s="180">
        <v>42</v>
      </c>
      <c r="N302" s="180">
        <v>34</v>
      </c>
      <c r="O302" s="179">
        <v>82</v>
      </c>
      <c r="P302" s="179">
        <v>253</v>
      </c>
      <c r="Q302" s="179">
        <v>4365</v>
      </c>
      <c r="R302" s="39"/>
      <c r="S302" s="178"/>
    </row>
    <row r="303" spans="1:19" ht="12.75" customHeight="1">
      <c r="A303" s="103">
        <v>2505</v>
      </c>
      <c r="B303" s="103" t="s">
        <v>396</v>
      </c>
      <c r="C303" s="181">
        <v>0</v>
      </c>
      <c r="D303" s="66">
        <v>34</v>
      </c>
      <c r="E303" s="66">
        <v>33</v>
      </c>
      <c r="F303" s="66">
        <v>28</v>
      </c>
      <c r="G303" s="66">
        <v>10</v>
      </c>
      <c r="H303" s="66">
        <v>9</v>
      </c>
      <c r="I303" s="66" t="s">
        <v>450</v>
      </c>
      <c r="J303" s="66" t="s">
        <v>450</v>
      </c>
      <c r="K303" s="66" t="s">
        <v>450</v>
      </c>
      <c r="L303" s="66" t="s">
        <v>450</v>
      </c>
      <c r="M303" s="66">
        <v>0</v>
      </c>
      <c r="N303" s="66">
        <v>0</v>
      </c>
      <c r="O303" s="66" t="s">
        <v>450</v>
      </c>
      <c r="P303" s="66">
        <v>0</v>
      </c>
      <c r="Q303" s="66">
        <v>124</v>
      </c>
      <c r="R303" s="39"/>
      <c r="S303" s="178"/>
    </row>
    <row r="304" spans="1:19" ht="12.75" customHeight="1">
      <c r="A304" s="103">
        <v>2506</v>
      </c>
      <c r="B304" s="103" t="s">
        <v>395</v>
      </c>
      <c r="C304" s="181">
        <v>0</v>
      </c>
      <c r="D304" s="66">
        <v>15</v>
      </c>
      <c r="E304" s="66">
        <v>10</v>
      </c>
      <c r="F304" s="66">
        <v>15</v>
      </c>
      <c r="G304" s="66" t="s">
        <v>450</v>
      </c>
      <c r="H304" s="66" t="s">
        <v>450</v>
      </c>
      <c r="I304" s="66">
        <v>4</v>
      </c>
      <c r="J304" s="66" t="s">
        <v>450</v>
      </c>
      <c r="K304" s="66">
        <v>5</v>
      </c>
      <c r="L304" s="66">
        <v>0</v>
      </c>
      <c r="M304" s="66" t="s">
        <v>450</v>
      </c>
      <c r="N304" s="66">
        <v>0</v>
      </c>
      <c r="O304" s="66" t="s">
        <v>450</v>
      </c>
      <c r="P304" s="66">
        <v>0</v>
      </c>
      <c r="Q304" s="66">
        <v>62</v>
      </c>
      <c r="R304" s="39"/>
      <c r="S304" s="178"/>
    </row>
    <row r="305" spans="1:19" ht="12.75" customHeight="1">
      <c r="A305" s="103">
        <v>2510</v>
      </c>
      <c r="B305" s="103" t="s">
        <v>400</v>
      </c>
      <c r="C305" s="181">
        <v>0</v>
      </c>
      <c r="D305" s="66" t="s">
        <v>450</v>
      </c>
      <c r="E305" s="66" t="s">
        <v>450</v>
      </c>
      <c r="F305" s="66">
        <v>8</v>
      </c>
      <c r="G305" s="66">
        <v>6</v>
      </c>
      <c r="H305" s="66" t="s">
        <v>450</v>
      </c>
      <c r="I305" s="66" t="s">
        <v>450</v>
      </c>
      <c r="J305" s="66">
        <v>5</v>
      </c>
      <c r="K305" s="66" t="s">
        <v>450</v>
      </c>
      <c r="L305" s="66" t="s">
        <v>450</v>
      </c>
      <c r="M305" s="66">
        <v>0</v>
      </c>
      <c r="N305" s="66">
        <v>4</v>
      </c>
      <c r="O305" s="66" t="s">
        <v>450</v>
      </c>
      <c r="P305" s="66" t="s">
        <v>450</v>
      </c>
      <c r="Q305" s="66">
        <v>61</v>
      </c>
      <c r="R305" s="39"/>
      <c r="S305" s="178"/>
    </row>
    <row r="306" spans="1:19" ht="12.75" customHeight="1">
      <c r="A306" s="103">
        <v>2513</v>
      </c>
      <c r="B306" s="103" t="s">
        <v>407</v>
      </c>
      <c r="C306" s="181">
        <v>80</v>
      </c>
      <c r="D306" s="66" t="s">
        <v>450</v>
      </c>
      <c r="E306" s="66" t="s">
        <v>450</v>
      </c>
      <c r="F306" s="66">
        <v>0</v>
      </c>
      <c r="G306" s="66" t="s">
        <v>450</v>
      </c>
      <c r="H306" s="66">
        <v>0</v>
      </c>
      <c r="I306" s="66">
        <v>0</v>
      </c>
      <c r="J306" s="66">
        <v>0</v>
      </c>
      <c r="K306" s="66">
        <v>0</v>
      </c>
      <c r="L306" s="66">
        <v>0</v>
      </c>
      <c r="M306" s="66">
        <v>0</v>
      </c>
      <c r="N306" s="66">
        <v>0</v>
      </c>
      <c r="O306" s="66">
        <v>0</v>
      </c>
      <c r="P306" s="66">
        <v>40</v>
      </c>
      <c r="Q306" s="66">
        <v>128</v>
      </c>
      <c r="R306" s="39"/>
      <c r="S306" s="182"/>
    </row>
    <row r="307" spans="1:19" ht="12.75" customHeight="1">
      <c r="A307" s="103">
        <v>2514</v>
      </c>
      <c r="B307" s="103" t="s">
        <v>401</v>
      </c>
      <c r="C307" s="181">
        <v>0</v>
      </c>
      <c r="D307" s="66">
        <v>39</v>
      </c>
      <c r="E307" s="66">
        <v>71</v>
      </c>
      <c r="F307" s="66">
        <v>85</v>
      </c>
      <c r="G307" s="66">
        <v>39</v>
      </c>
      <c r="H307" s="66">
        <v>26</v>
      </c>
      <c r="I307" s="66">
        <v>28</v>
      </c>
      <c r="J307" s="66">
        <v>25</v>
      </c>
      <c r="K307" s="66">
        <v>22</v>
      </c>
      <c r="L307" s="66">
        <v>15</v>
      </c>
      <c r="M307" s="66" t="s">
        <v>450</v>
      </c>
      <c r="N307" s="66">
        <v>6</v>
      </c>
      <c r="O307" s="66" t="s">
        <v>450</v>
      </c>
      <c r="P307" s="66">
        <v>0</v>
      </c>
      <c r="Q307" s="66">
        <v>361</v>
      </c>
      <c r="R307" s="39"/>
    </row>
    <row r="308" spans="1:19" ht="12.75" customHeight="1">
      <c r="A308" s="103">
        <v>2518</v>
      </c>
      <c r="B308" s="103" t="s">
        <v>408</v>
      </c>
      <c r="C308" s="181">
        <v>159</v>
      </c>
      <c r="D308" s="66">
        <v>0</v>
      </c>
      <c r="E308" s="66">
        <v>0</v>
      </c>
      <c r="F308" s="66">
        <v>0</v>
      </c>
      <c r="G308" s="66">
        <v>0</v>
      </c>
      <c r="H308" s="66">
        <v>0</v>
      </c>
      <c r="I308" s="66">
        <v>0</v>
      </c>
      <c r="J308" s="66">
        <v>0</v>
      </c>
      <c r="K308" s="66">
        <v>0</v>
      </c>
      <c r="L308" s="66">
        <v>0</v>
      </c>
      <c r="M308" s="66">
        <v>0</v>
      </c>
      <c r="N308" s="66">
        <v>0</v>
      </c>
      <c r="O308" s="66">
        <v>0</v>
      </c>
      <c r="P308" s="66">
        <v>0</v>
      </c>
      <c r="Q308" s="66">
        <v>159</v>
      </c>
      <c r="R308" s="39"/>
    </row>
    <row r="309" spans="1:19" ht="12.75" customHeight="1">
      <c r="A309" s="103">
        <v>2521</v>
      </c>
      <c r="B309" s="103" t="s">
        <v>404</v>
      </c>
      <c r="C309" s="181">
        <v>9</v>
      </c>
      <c r="D309" s="66">
        <v>27</v>
      </c>
      <c r="E309" s="66">
        <v>18</v>
      </c>
      <c r="F309" s="66">
        <v>17</v>
      </c>
      <c r="G309" s="66">
        <v>16</v>
      </c>
      <c r="H309" s="66">
        <v>11</v>
      </c>
      <c r="I309" s="66">
        <v>9</v>
      </c>
      <c r="J309" s="66">
        <v>5</v>
      </c>
      <c r="K309" s="66">
        <v>5</v>
      </c>
      <c r="L309" s="66">
        <v>5</v>
      </c>
      <c r="M309" s="66">
        <v>6</v>
      </c>
      <c r="N309" s="66" t="s">
        <v>450</v>
      </c>
      <c r="O309" s="66">
        <v>7</v>
      </c>
      <c r="P309" s="66" t="s">
        <v>450</v>
      </c>
      <c r="Q309" s="66">
        <v>139</v>
      </c>
      <c r="R309" s="39"/>
    </row>
    <row r="310" spans="1:19" ht="12.75" customHeight="1">
      <c r="A310" s="103">
        <v>2523</v>
      </c>
      <c r="B310" s="103" t="s">
        <v>398</v>
      </c>
      <c r="C310" s="181">
        <v>0</v>
      </c>
      <c r="D310" s="66">
        <v>40</v>
      </c>
      <c r="E310" s="66">
        <v>33</v>
      </c>
      <c r="F310" s="66">
        <v>35</v>
      </c>
      <c r="G310" s="66">
        <v>33</v>
      </c>
      <c r="H310" s="66">
        <v>16</v>
      </c>
      <c r="I310" s="66">
        <v>19</v>
      </c>
      <c r="J310" s="66">
        <v>11</v>
      </c>
      <c r="K310" s="66">
        <v>9</v>
      </c>
      <c r="L310" s="66">
        <v>6</v>
      </c>
      <c r="M310" s="66">
        <v>9</v>
      </c>
      <c r="N310" s="66">
        <v>10</v>
      </c>
      <c r="O310" s="66">
        <v>31</v>
      </c>
      <c r="P310" s="66">
        <v>0</v>
      </c>
      <c r="Q310" s="66">
        <v>252</v>
      </c>
      <c r="R310" s="39"/>
    </row>
    <row r="311" spans="1:19" ht="12.75" customHeight="1">
      <c r="A311" s="103">
        <v>2560</v>
      </c>
      <c r="B311" s="103" t="s">
        <v>406</v>
      </c>
      <c r="C311" s="181">
        <v>0</v>
      </c>
      <c r="D311" s="66">
        <v>21</v>
      </c>
      <c r="E311" s="66">
        <v>31</v>
      </c>
      <c r="F311" s="66">
        <v>25</v>
      </c>
      <c r="G311" s="66">
        <v>24</v>
      </c>
      <c r="H311" s="66">
        <v>11</v>
      </c>
      <c r="I311" s="66">
        <v>9</v>
      </c>
      <c r="J311" s="66">
        <v>8</v>
      </c>
      <c r="K311" s="66">
        <v>9</v>
      </c>
      <c r="L311" s="66">
        <v>5</v>
      </c>
      <c r="M311" s="66" t="s">
        <v>450</v>
      </c>
      <c r="N311" s="66" t="s">
        <v>450</v>
      </c>
      <c r="O311" s="66" t="s">
        <v>450</v>
      </c>
      <c r="P311" s="66">
        <v>0</v>
      </c>
      <c r="Q311" s="66">
        <v>148</v>
      </c>
      <c r="R311" s="39"/>
    </row>
    <row r="312" spans="1:19" ht="12.75" customHeight="1">
      <c r="A312" s="103">
        <v>2580</v>
      </c>
      <c r="B312" s="103" t="s">
        <v>403</v>
      </c>
      <c r="C312" s="181">
        <v>24</v>
      </c>
      <c r="D312" s="66">
        <v>219</v>
      </c>
      <c r="E312" s="66">
        <v>197</v>
      </c>
      <c r="F312" s="66">
        <v>254</v>
      </c>
      <c r="G312" s="66">
        <v>151</v>
      </c>
      <c r="H312" s="66">
        <v>104</v>
      </c>
      <c r="I312" s="66">
        <v>66</v>
      </c>
      <c r="J312" s="66">
        <v>26</v>
      </c>
      <c r="K312" s="66">
        <v>19</v>
      </c>
      <c r="L312" s="66">
        <v>12</v>
      </c>
      <c r="M312" s="66" t="s">
        <v>450</v>
      </c>
      <c r="N312" s="66" t="s">
        <v>450</v>
      </c>
      <c r="O312" s="66" t="s">
        <v>450</v>
      </c>
      <c r="P312" s="66">
        <v>42</v>
      </c>
      <c r="Q312" s="66">
        <v>1121</v>
      </c>
      <c r="R312" s="39"/>
    </row>
    <row r="313" spans="1:19" ht="12.75" customHeight="1">
      <c r="A313" s="103">
        <v>2581</v>
      </c>
      <c r="B313" s="103" t="s">
        <v>405</v>
      </c>
      <c r="C313" s="181" t="s">
        <v>450</v>
      </c>
      <c r="D313" s="66">
        <v>144</v>
      </c>
      <c r="E313" s="66">
        <v>69</v>
      </c>
      <c r="F313" s="66">
        <v>109</v>
      </c>
      <c r="G313" s="66">
        <v>84</v>
      </c>
      <c r="H313" s="66">
        <v>57</v>
      </c>
      <c r="I313" s="66">
        <v>33</v>
      </c>
      <c r="J313" s="66">
        <v>18</v>
      </c>
      <c r="K313" s="66">
        <v>8</v>
      </c>
      <c r="L313" s="66" t="s">
        <v>450</v>
      </c>
      <c r="M313" s="66">
        <v>4</v>
      </c>
      <c r="N313" s="66">
        <v>6</v>
      </c>
      <c r="O313" s="66">
        <v>14</v>
      </c>
      <c r="P313" s="66">
        <v>0</v>
      </c>
      <c r="Q313" s="66">
        <v>551</v>
      </c>
      <c r="R313" s="39"/>
    </row>
    <row r="314" spans="1:19" ht="12.75" customHeight="1">
      <c r="A314" s="103">
        <v>2582</v>
      </c>
      <c r="B314" s="103" t="s">
        <v>397</v>
      </c>
      <c r="C314" s="181">
        <v>36</v>
      </c>
      <c r="D314" s="66">
        <v>146</v>
      </c>
      <c r="E314" s="66">
        <v>48</v>
      </c>
      <c r="F314" s="66">
        <v>76</v>
      </c>
      <c r="G314" s="66">
        <v>70</v>
      </c>
      <c r="H314" s="66">
        <v>60</v>
      </c>
      <c r="I314" s="66">
        <v>31</v>
      </c>
      <c r="J314" s="66">
        <v>18</v>
      </c>
      <c r="K314" s="66">
        <v>16</v>
      </c>
      <c r="L314" s="66">
        <v>5</v>
      </c>
      <c r="M314" s="66" t="s">
        <v>450</v>
      </c>
      <c r="N314" s="66" t="s">
        <v>450</v>
      </c>
      <c r="O314" s="66">
        <v>0</v>
      </c>
      <c r="P314" s="66">
        <v>80</v>
      </c>
      <c r="Q314" s="66">
        <v>592</v>
      </c>
      <c r="R314" s="39"/>
    </row>
    <row r="315" spans="1:19" ht="12.75" customHeight="1">
      <c r="A315" s="103">
        <v>2583</v>
      </c>
      <c r="B315" s="103" t="s">
        <v>399</v>
      </c>
      <c r="C315" s="181" t="s">
        <v>450</v>
      </c>
      <c r="D315" s="66">
        <v>57</v>
      </c>
      <c r="E315" s="66">
        <v>43</v>
      </c>
      <c r="F315" s="66">
        <v>47</v>
      </c>
      <c r="G315" s="66">
        <v>28</v>
      </c>
      <c r="H315" s="66">
        <v>21</v>
      </c>
      <c r="I315" s="66">
        <v>22</v>
      </c>
      <c r="J315" s="66">
        <v>14</v>
      </c>
      <c r="K315" s="66" t="s">
        <v>450</v>
      </c>
      <c r="L315" s="66" t="s">
        <v>450</v>
      </c>
      <c r="M315" s="66" t="s">
        <v>450</v>
      </c>
      <c r="N315" s="66">
        <v>0</v>
      </c>
      <c r="O315" s="66">
        <v>4</v>
      </c>
      <c r="P315" s="66">
        <v>57</v>
      </c>
      <c r="Q315" s="66">
        <v>304</v>
      </c>
      <c r="R315" s="39"/>
    </row>
    <row r="316" spans="1:19" ht="12.75" customHeight="1" thickBot="1">
      <c r="A316" s="136">
        <v>2584</v>
      </c>
      <c r="B316" s="110" t="s">
        <v>402</v>
      </c>
      <c r="C316" s="183">
        <v>30</v>
      </c>
      <c r="D316" s="184">
        <v>134</v>
      </c>
      <c r="E316" s="184">
        <v>60</v>
      </c>
      <c r="F316" s="184">
        <v>52</v>
      </c>
      <c r="G316" s="184">
        <v>21</v>
      </c>
      <c r="H316" s="183">
        <v>23</v>
      </c>
      <c r="I316" s="183">
        <v>23</v>
      </c>
      <c r="J316" s="185">
        <v>10</v>
      </c>
      <c r="K316" s="185">
        <v>13</v>
      </c>
      <c r="L316" s="185">
        <v>10</v>
      </c>
      <c r="M316" s="185">
        <v>8</v>
      </c>
      <c r="N316" s="185" t="s">
        <v>450</v>
      </c>
      <c r="O316" s="184">
        <v>20</v>
      </c>
      <c r="P316" s="184">
        <v>27</v>
      </c>
      <c r="Q316" s="184">
        <v>435</v>
      </c>
      <c r="R316" s="39"/>
    </row>
    <row r="317" spans="1:19" ht="12.75" customHeight="1" thickTop="1">
      <c r="A317" s="227" t="s">
        <v>443</v>
      </c>
      <c r="C317" s="45"/>
      <c r="D317" s="45"/>
      <c r="E317" s="45"/>
      <c r="F317" s="45"/>
      <c r="G317" s="45"/>
      <c r="H317" s="45"/>
      <c r="I317" s="45"/>
      <c r="J317" s="186"/>
      <c r="K317" s="186"/>
      <c r="L317" s="186"/>
      <c r="M317" s="186"/>
      <c r="N317" s="186"/>
      <c r="O317" s="45"/>
      <c r="P317" s="45"/>
      <c r="Q317" s="45"/>
      <c r="R317" s="39"/>
    </row>
    <row r="318" spans="1:19" ht="12.75" customHeight="1">
      <c r="A318" s="227" t="s">
        <v>504</v>
      </c>
      <c r="C318" s="46"/>
      <c r="D318" s="46"/>
      <c r="E318" s="47"/>
    </row>
    <row r="319" spans="1:19" ht="12.75" customHeight="1">
      <c r="A319" s="227" t="s">
        <v>497</v>
      </c>
      <c r="C319" s="46"/>
      <c r="D319" s="46"/>
    </row>
    <row r="320" spans="1:19" ht="12.75" customHeight="1">
      <c r="A320" s="223" t="s">
        <v>511</v>
      </c>
      <c r="C320" s="46"/>
      <c r="D320" s="46"/>
    </row>
    <row r="321" spans="2:4" ht="12.75" customHeight="1">
      <c r="B321" s="46"/>
      <c r="C321" s="46"/>
    </row>
    <row r="322" spans="2:4" ht="12.75" customHeight="1">
      <c r="B322" s="46"/>
      <c r="C322" s="46"/>
    </row>
    <row r="323" spans="2:4" ht="12.75" customHeight="1">
      <c r="B323" s="46"/>
      <c r="C323" s="46"/>
    </row>
    <row r="324" spans="2:4" ht="12.75" customHeight="1">
      <c r="B324" s="46"/>
      <c r="C324" s="46"/>
    </row>
    <row r="325" spans="2:4" ht="12.75" customHeight="1">
      <c r="B325" s="46"/>
      <c r="C325" s="46"/>
    </row>
    <row r="326" spans="2:4" ht="12.75" customHeight="1">
      <c r="B326" s="46"/>
    </row>
    <row r="328" spans="2:4" ht="12.75" customHeight="1">
      <c r="C328" s="46"/>
    </row>
    <row r="329" spans="2:4" ht="12.75" customHeight="1">
      <c r="B329" s="46"/>
      <c r="C329" s="46"/>
    </row>
    <row r="330" spans="2:4" ht="12.75" customHeight="1">
      <c r="B330" s="46"/>
      <c r="C330" s="46"/>
    </row>
    <row r="331" spans="2:4" ht="12.75" customHeight="1">
      <c r="B331" s="46"/>
      <c r="C331" s="46"/>
    </row>
    <row r="332" spans="2:4" ht="12.75" customHeight="1">
      <c r="B332" s="46"/>
      <c r="C332" s="46"/>
      <c r="D332" s="47"/>
    </row>
  </sheetData>
  <mergeCells count="3">
    <mergeCell ref="A3:B4"/>
    <mergeCell ref="C3:P3"/>
    <mergeCell ref="Q3:Q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F9FA0-0250-4A83-A084-03D289D6D9BF}">
  <dimension ref="A1:V332"/>
  <sheetViews>
    <sheetView topLeftCell="E1" zoomScaleNormal="100" workbookViewId="0">
      <pane ySplit="4" topLeftCell="A5" activePane="bottomLeft" state="frozen"/>
      <selection pane="bottomLeft" activeCell="S1" sqref="S1:BA1048576"/>
    </sheetView>
  </sheetViews>
  <sheetFormatPr defaultColWidth="9" defaultRowHeight="12.75" customHeight="1"/>
  <cols>
    <col min="1" max="1" width="3.59765625" style="42" customWidth="1"/>
    <col min="2" max="2" width="14.69921875" style="42" bestFit="1" customWidth="1"/>
    <col min="3" max="17" width="6.59765625" style="204" customWidth="1"/>
    <col min="18" max="19" width="3.19921875" style="42" customWidth="1"/>
    <col min="20" max="16384" width="9" style="42"/>
  </cols>
  <sheetData>
    <row r="1" spans="1:22" s="36" customFormat="1" ht="18.75" customHeight="1">
      <c r="A1" s="91" t="s">
        <v>565</v>
      </c>
      <c r="C1" s="89"/>
      <c r="E1" s="89"/>
      <c r="F1" s="89"/>
      <c r="G1" s="89"/>
      <c r="H1" s="89"/>
      <c r="I1" s="89"/>
      <c r="J1" s="89"/>
      <c r="K1" s="89"/>
      <c r="L1" s="89"/>
      <c r="M1" s="89"/>
      <c r="N1" s="89"/>
      <c r="O1" s="89"/>
      <c r="P1" s="89"/>
      <c r="Q1" s="89"/>
      <c r="R1" s="34"/>
      <c r="S1" s="34"/>
      <c r="T1" s="34"/>
      <c r="U1" s="34"/>
      <c r="V1" s="34"/>
    </row>
    <row r="2" spans="1:22" s="37" customFormat="1" ht="12.75" customHeight="1" thickBot="1">
      <c r="A2" s="90" t="s">
        <v>577</v>
      </c>
      <c r="C2" s="90"/>
      <c r="E2" s="90"/>
      <c r="F2" s="90"/>
      <c r="G2" s="90"/>
      <c r="H2" s="90"/>
      <c r="I2" s="90"/>
      <c r="J2" s="90"/>
      <c r="K2" s="90"/>
      <c r="L2" s="90"/>
      <c r="M2" s="90"/>
      <c r="N2" s="90"/>
      <c r="O2" s="90"/>
      <c r="P2" s="90"/>
      <c r="Q2" s="90"/>
      <c r="R2" s="29"/>
      <c r="S2" s="29"/>
      <c r="T2" s="29"/>
      <c r="U2" s="29"/>
      <c r="V2" s="29"/>
    </row>
    <row r="3" spans="1:22" s="38" customFormat="1" ht="18" customHeight="1" thickTop="1">
      <c r="A3" s="301" t="s">
        <v>459</v>
      </c>
      <c r="B3" s="301"/>
      <c r="C3" s="294" t="s">
        <v>498</v>
      </c>
      <c r="D3" s="294"/>
      <c r="E3" s="294" t="s">
        <v>499</v>
      </c>
      <c r="F3" s="294"/>
      <c r="G3" s="294" t="s">
        <v>500</v>
      </c>
      <c r="H3" s="294"/>
      <c r="I3" s="294" t="s">
        <v>501</v>
      </c>
      <c r="J3" s="294"/>
      <c r="K3" s="294" t="s">
        <v>502</v>
      </c>
      <c r="L3" s="294"/>
      <c r="M3" s="294" t="s">
        <v>503</v>
      </c>
      <c r="N3" s="294"/>
      <c r="O3" s="309" t="s">
        <v>410</v>
      </c>
      <c r="P3" s="309"/>
      <c r="Q3" s="309"/>
    </row>
    <row r="4" spans="1:22" s="38" customFormat="1" ht="11.4">
      <c r="A4" s="302"/>
      <c r="B4" s="302"/>
      <c r="C4" s="257" t="s">
        <v>411</v>
      </c>
      <c r="D4" s="257" t="s">
        <v>412</v>
      </c>
      <c r="E4" s="257" t="s">
        <v>411</v>
      </c>
      <c r="F4" s="257" t="s">
        <v>412</v>
      </c>
      <c r="G4" s="257" t="s">
        <v>411</v>
      </c>
      <c r="H4" s="257" t="s">
        <v>412</v>
      </c>
      <c r="I4" s="257" t="s">
        <v>411</v>
      </c>
      <c r="J4" s="257" t="s">
        <v>412</v>
      </c>
      <c r="K4" s="257" t="s">
        <v>411</v>
      </c>
      <c r="L4" s="257" t="s">
        <v>412</v>
      </c>
      <c r="M4" s="257" t="s">
        <v>411</v>
      </c>
      <c r="N4" s="257" t="s">
        <v>412</v>
      </c>
      <c r="O4" s="257" t="s">
        <v>411</v>
      </c>
      <c r="P4" s="257" t="s">
        <v>412</v>
      </c>
      <c r="Q4" s="191" t="s">
        <v>409</v>
      </c>
    </row>
    <row r="5" spans="1:22" s="39" customFormat="1" ht="12.75" customHeight="1">
      <c r="A5" s="95">
        <v>0</v>
      </c>
      <c r="B5" s="95" t="s">
        <v>101</v>
      </c>
      <c r="C5" s="176">
        <v>4083</v>
      </c>
      <c r="D5" s="192">
        <v>4700</v>
      </c>
      <c r="E5" s="193">
        <v>6318</v>
      </c>
      <c r="F5" s="194">
        <v>5120</v>
      </c>
      <c r="G5" s="193">
        <v>9647</v>
      </c>
      <c r="H5" s="194">
        <v>6000</v>
      </c>
      <c r="I5" s="193">
        <v>13414</v>
      </c>
      <c r="J5" s="194">
        <v>5941</v>
      </c>
      <c r="K5" s="193">
        <v>13145</v>
      </c>
      <c r="L5" s="194">
        <v>4399</v>
      </c>
      <c r="M5" s="192">
        <v>7442</v>
      </c>
      <c r="N5" s="192">
        <v>1725</v>
      </c>
      <c r="O5" s="193">
        <v>54049</v>
      </c>
      <c r="P5" s="192">
        <v>27885</v>
      </c>
      <c r="Q5" s="195">
        <v>81934</v>
      </c>
      <c r="T5" s="178"/>
    </row>
    <row r="6" spans="1:22" s="41" customFormat="1" ht="12.75" customHeight="1">
      <c r="A6" s="99">
        <v>1</v>
      </c>
      <c r="B6" s="99" t="s">
        <v>102</v>
      </c>
      <c r="C6" s="179">
        <v>892</v>
      </c>
      <c r="D6" s="179">
        <v>941</v>
      </c>
      <c r="E6" s="196">
        <v>1331</v>
      </c>
      <c r="F6" s="197">
        <v>958</v>
      </c>
      <c r="G6" s="196">
        <v>1730</v>
      </c>
      <c r="H6" s="197">
        <v>1018</v>
      </c>
      <c r="I6" s="196">
        <v>2330</v>
      </c>
      <c r="J6" s="197">
        <v>1023</v>
      </c>
      <c r="K6" s="196">
        <v>2319</v>
      </c>
      <c r="L6" s="197">
        <v>699</v>
      </c>
      <c r="M6" s="179">
        <v>1516</v>
      </c>
      <c r="N6" s="179">
        <v>306</v>
      </c>
      <c r="O6" s="196">
        <v>10118</v>
      </c>
      <c r="P6" s="179">
        <v>4945</v>
      </c>
      <c r="Q6" s="198">
        <v>15063</v>
      </c>
      <c r="R6" s="39"/>
      <c r="S6" s="39"/>
      <c r="T6" s="178"/>
    </row>
    <row r="7" spans="1:22" ht="12.75" customHeight="1">
      <c r="A7" s="103">
        <v>114</v>
      </c>
      <c r="B7" s="103" t="s">
        <v>123</v>
      </c>
      <c r="C7" s="181">
        <v>25</v>
      </c>
      <c r="D7" s="66" t="s">
        <v>450</v>
      </c>
      <c r="E7" s="199">
        <v>27</v>
      </c>
      <c r="F7" s="200">
        <v>14</v>
      </c>
      <c r="G7" s="199">
        <v>41</v>
      </c>
      <c r="H7" s="200">
        <v>15</v>
      </c>
      <c r="I7" s="199">
        <v>53</v>
      </c>
      <c r="J7" s="200">
        <v>23</v>
      </c>
      <c r="K7" s="199">
        <v>36</v>
      </c>
      <c r="L7" s="200">
        <v>13</v>
      </c>
      <c r="M7" s="66">
        <v>24</v>
      </c>
      <c r="N7" s="66" t="s">
        <v>450</v>
      </c>
      <c r="O7" s="199">
        <v>206</v>
      </c>
      <c r="P7" s="66">
        <v>77</v>
      </c>
      <c r="Q7" s="201">
        <v>283</v>
      </c>
      <c r="R7" s="39"/>
      <c r="S7" s="39"/>
      <c r="T7" s="178"/>
    </row>
    <row r="8" spans="1:22" ht="12.75" customHeight="1">
      <c r="A8" s="103">
        <v>115</v>
      </c>
      <c r="B8" s="103" t="s">
        <v>125</v>
      </c>
      <c r="C8" s="181">
        <v>8</v>
      </c>
      <c r="D8" s="66">
        <v>24</v>
      </c>
      <c r="E8" s="199">
        <v>12</v>
      </c>
      <c r="F8" s="200">
        <v>13</v>
      </c>
      <c r="G8" s="199">
        <v>34</v>
      </c>
      <c r="H8" s="200" t="s">
        <v>450</v>
      </c>
      <c r="I8" s="199">
        <v>30</v>
      </c>
      <c r="J8" s="200">
        <v>23</v>
      </c>
      <c r="K8" s="199">
        <v>37</v>
      </c>
      <c r="L8" s="200">
        <v>14</v>
      </c>
      <c r="M8" s="66">
        <v>11</v>
      </c>
      <c r="N8" s="66" t="s">
        <v>450</v>
      </c>
      <c r="O8" s="199">
        <v>132</v>
      </c>
      <c r="P8" s="66">
        <v>90</v>
      </c>
      <c r="Q8" s="201">
        <v>222</v>
      </c>
      <c r="R8" s="39"/>
      <c r="S8" s="39"/>
      <c r="T8" s="178"/>
    </row>
    <row r="9" spans="1:22" ht="12.75" customHeight="1">
      <c r="A9" s="103">
        <v>117</v>
      </c>
      <c r="B9" s="103" t="s">
        <v>128</v>
      </c>
      <c r="C9" s="181">
        <v>10</v>
      </c>
      <c r="D9" s="66">
        <v>13</v>
      </c>
      <c r="E9" s="199">
        <v>35</v>
      </c>
      <c r="F9" s="200">
        <v>24</v>
      </c>
      <c r="G9" s="199">
        <v>33</v>
      </c>
      <c r="H9" s="200">
        <v>28</v>
      </c>
      <c r="I9" s="199">
        <v>42</v>
      </c>
      <c r="J9" s="200">
        <v>21</v>
      </c>
      <c r="K9" s="199">
        <v>38</v>
      </c>
      <c r="L9" s="200">
        <v>17</v>
      </c>
      <c r="M9" s="66">
        <v>22</v>
      </c>
      <c r="N9" s="66">
        <v>5</v>
      </c>
      <c r="O9" s="199">
        <v>180</v>
      </c>
      <c r="P9" s="66">
        <v>108</v>
      </c>
      <c r="Q9" s="201">
        <v>288</v>
      </c>
      <c r="R9" s="39"/>
      <c r="S9" s="39"/>
      <c r="T9" s="178"/>
    </row>
    <row r="10" spans="1:22" ht="12.75" customHeight="1">
      <c r="A10" s="103">
        <v>120</v>
      </c>
      <c r="B10" s="103" t="s">
        <v>127</v>
      </c>
      <c r="C10" s="181">
        <v>22</v>
      </c>
      <c r="D10" s="66">
        <v>15</v>
      </c>
      <c r="E10" s="199">
        <v>36</v>
      </c>
      <c r="F10" s="200">
        <v>26</v>
      </c>
      <c r="G10" s="199">
        <v>32</v>
      </c>
      <c r="H10" s="200">
        <v>20</v>
      </c>
      <c r="I10" s="199">
        <v>33</v>
      </c>
      <c r="J10" s="200">
        <v>21</v>
      </c>
      <c r="K10" s="199">
        <v>32</v>
      </c>
      <c r="L10" s="200">
        <v>14</v>
      </c>
      <c r="M10" s="66">
        <v>13</v>
      </c>
      <c r="N10" s="66">
        <v>5</v>
      </c>
      <c r="O10" s="199">
        <v>168</v>
      </c>
      <c r="P10" s="66">
        <v>101</v>
      </c>
      <c r="Q10" s="201">
        <v>269</v>
      </c>
      <c r="R10" s="39"/>
      <c r="S10" s="39"/>
      <c r="T10" s="178"/>
    </row>
    <row r="11" spans="1:22" ht="12.75" customHeight="1">
      <c r="A11" s="103">
        <v>123</v>
      </c>
      <c r="B11" s="103" t="s">
        <v>108</v>
      </c>
      <c r="C11" s="181">
        <v>36</v>
      </c>
      <c r="D11" s="66">
        <v>30</v>
      </c>
      <c r="E11" s="199">
        <v>37</v>
      </c>
      <c r="F11" s="200">
        <v>35</v>
      </c>
      <c r="G11" s="199">
        <v>53</v>
      </c>
      <c r="H11" s="200">
        <v>30</v>
      </c>
      <c r="I11" s="199">
        <v>73</v>
      </c>
      <c r="J11" s="200">
        <v>33</v>
      </c>
      <c r="K11" s="199">
        <v>65</v>
      </c>
      <c r="L11" s="200">
        <v>15</v>
      </c>
      <c r="M11" s="66">
        <v>33</v>
      </c>
      <c r="N11" s="66">
        <v>13</v>
      </c>
      <c r="O11" s="199">
        <v>297</v>
      </c>
      <c r="P11" s="66">
        <v>156</v>
      </c>
      <c r="Q11" s="201">
        <v>453</v>
      </c>
      <c r="R11" s="39"/>
      <c r="S11" s="39"/>
      <c r="T11" s="178"/>
    </row>
    <row r="12" spans="1:22" ht="12.75" customHeight="1">
      <c r="A12" s="103">
        <v>125</v>
      </c>
      <c r="B12" s="103" t="s">
        <v>105</v>
      </c>
      <c r="C12" s="181">
        <v>7</v>
      </c>
      <c r="D12" s="66">
        <v>9</v>
      </c>
      <c r="E12" s="199">
        <v>15</v>
      </c>
      <c r="F12" s="200">
        <v>14</v>
      </c>
      <c r="G12" s="199">
        <v>21</v>
      </c>
      <c r="H12" s="200">
        <v>18</v>
      </c>
      <c r="I12" s="199">
        <v>25</v>
      </c>
      <c r="J12" s="200">
        <v>21</v>
      </c>
      <c r="K12" s="199">
        <v>34</v>
      </c>
      <c r="L12" s="200">
        <v>10</v>
      </c>
      <c r="M12" s="66">
        <v>16</v>
      </c>
      <c r="N12" s="66">
        <v>4</v>
      </c>
      <c r="O12" s="199">
        <v>118</v>
      </c>
      <c r="P12" s="66">
        <v>76</v>
      </c>
      <c r="Q12" s="201">
        <v>194</v>
      </c>
      <c r="R12" s="39"/>
      <c r="S12" s="39"/>
      <c r="T12" s="178"/>
    </row>
    <row r="13" spans="1:22" ht="12.75" customHeight="1">
      <c r="A13" s="103">
        <v>126</v>
      </c>
      <c r="B13" s="103" t="s">
        <v>107</v>
      </c>
      <c r="C13" s="181">
        <v>32</v>
      </c>
      <c r="D13" s="66">
        <v>41</v>
      </c>
      <c r="E13" s="199">
        <v>61</v>
      </c>
      <c r="F13" s="200">
        <v>24</v>
      </c>
      <c r="G13" s="199">
        <v>73</v>
      </c>
      <c r="H13" s="200">
        <v>41</v>
      </c>
      <c r="I13" s="199">
        <v>92</v>
      </c>
      <c r="J13" s="200">
        <v>38</v>
      </c>
      <c r="K13" s="199">
        <v>74</v>
      </c>
      <c r="L13" s="200">
        <v>38</v>
      </c>
      <c r="M13" s="66">
        <v>45</v>
      </c>
      <c r="N13" s="66">
        <v>11</v>
      </c>
      <c r="O13" s="199">
        <v>377</v>
      </c>
      <c r="P13" s="66">
        <v>193</v>
      </c>
      <c r="Q13" s="201">
        <v>570</v>
      </c>
      <c r="R13" s="39"/>
      <c r="S13" s="39"/>
      <c r="T13" s="178"/>
    </row>
    <row r="14" spans="1:22" ht="12.75" customHeight="1">
      <c r="A14" s="103">
        <v>127</v>
      </c>
      <c r="B14" s="103" t="s">
        <v>103</v>
      </c>
      <c r="C14" s="181">
        <v>37</v>
      </c>
      <c r="D14" s="66">
        <v>39</v>
      </c>
      <c r="E14" s="199">
        <v>72</v>
      </c>
      <c r="F14" s="200">
        <v>32</v>
      </c>
      <c r="G14" s="199">
        <v>47</v>
      </c>
      <c r="H14" s="200">
        <v>41</v>
      </c>
      <c r="I14" s="199">
        <v>79</v>
      </c>
      <c r="J14" s="200">
        <v>39</v>
      </c>
      <c r="K14" s="199">
        <v>66</v>
      </c>
      <c r="L14" s="200">
        <v>17</v>
      </c>
      <c r="M14" s="66">
        <v>19</v>
      </c>
      <c r="N14" s="66">
        <v>11</v>
      </c>
      <c r="O14" s="199">
        <v>320</v>
      </c>
      <c r="P14" s="66">
        <v>179</v>
      </c>
      <c r="Q14" s="201">
        <v>499</v>
      </c>
      <c r="R14" s="39"/>
      <c r="S14" s="39"/>
      <c r="T14" s="178"/>
    </row>
    <row r="15" spans="1:22" ht="12.75" customHeight="1">
      <c r="A15" s="103">
        <v>128</v>
      </c>
      <c r="B15" s="103" t="s">
        <v>114</v>
      </c>
      <c r="C15" s="181">
        <v>4</v>
      </c>
      <c r="D15" s="66">
        <v>7</v>
      </c>
      <c r="E15" s="199">
        <v>13</v>
      </c>
      <c r="F15" s="200">
        <v>10</v>
      </c>
      <c r="G15" s="199">
        <v>14</v>
      </c>
      <c r="H15" s="200">
        <v>8</v>
      </c>
      <c r="I15" s="199">
        <v>18</v>
      </c>
      <c r="J15" s="200">
        <v>8</v>
      </c>
      <c r="K15" s="199">
        <v>23</v>
      </c>
      <c r="L15" s="200" t="s">
        <v>450</v>
      </c>
      <c r="M15" s="66">
        <v>5</v>
      </c>
      <c r="N15" s="66" t="s">
        <v>450</v>
      </c>
      <c r="O15" s="199">
        <v>77</v>
      </c>
      <c r="P15" s="66">
        <v>42</v>
      </c>
      <c r="Q15" s="201">
        <v>119</v>
      </c>
      <c r="R15" s="39"/>
      <c r="S15" s="39"/>
      <c r="T15" s="178"/>
    </row>
    <row r="16" spans="1:22" ht="12.75" customHeight="1">
      <c r="A16" s="103">
        <v>136</v>
      </c>
      <c r="B16" s="103" t="s">
        <v>106</v>
      </c>
      <c r="C16" s="181">
        <v>41</v>
      </c>
      <c r="D16" s="66">
        <v>47</v>
      </c>
      <c r="E16" s="199">
        <v>53</v>
      </c>
      <c r="F16" s="200">
        <v>47</v>
      </c>
      <c r="G16" s="199">
        <v>74</v>
      </c>
      <c r="H16" s="200">
        <v>43</v>
      </c>
      <c r="I16" s="199">
        <v>83</v>
      </c>
      <c r="J16" s="200">
        <v>35</v>
      </c>
      <c r="K16" s="199">
        <v>66</v>
      </c>
      <c r="L16" s="200">
        <v>19</v>
      </c>
      <c r="M16" s="66">
        <v>29</v>
      </c>
      <c r="N16" s="66">
        <v>4</v>
      </c>
      <c r="O16" s="199">
        <v>346</v>
      </c>
      <c r="P16" s="66">
        <v>195</v>
      </c>
      <c r="Q16" s="201">
        <v>541</v>
      </c>
      <c r="R16" s="39"/>
      <c r="S16" s="39"/>
      <c r="T16" s="178"/>
    </row>
    <row r="17" spans="1:20" ht="12.75" customHeight="1">
      <c r="A17" s="103">
        <v>138</v>
      </c>
      <c r="B17" s="103" t="s">
        <v>121</v>
      </c>
      <c r="C17" s="181">
        <v>15</v>
      </c>
      <c r="D17" s="66">
        <v>19</v>
      </c>
      <c r="E17" s="199">
        <v>26</v>
      </c>
      <c r="F17" s="200">
        <v>16</v>
      </c>
      <c r="G17" s="199">
        <v>47</v>
      </c>
      <c r="H17" s="200">
        <v>35</v>
      </c>
      <c r="I17" s="199">
        <v>53</v>
      </c>
      <c r="J17" s="200" t="s">
        <v>450</v>
      </c>
      <c r="K17" s="199">
        <v>36</v>
      </c>
      <c r="L17" s="200">
        <v>21</v>
      </c>
      <c r="M17" s="66">
        <v>26</v>
      </c>
      <c r="N17" s="66" t="s">
        <v>450</v>
      </c>
      <c r="O17" s="199">
        <v>203</v>
      </c>
      <c r="P17" s="66">
        <v>110</v>
      </c>
      <c r="Q17" s="201">
        <v>313</v>
      </c>
      <c r="R17" s="39"/>
      <c r="S17" s="39"/>
      <c r="T17" s="178"/>
    </row>
    <row r="18" spans="1:20" ht="12.75" customHeight="1">
      <c r="A18" s="103">
        <v>139</v>
      </c>
      <c r="B18" s="103" t="s">
        <v>124</v>
      </c>
      <c r="C18" s="181">
        <v>17</v>
      </c>
      <c r="D18" s="66">
        <v>13</v>
      </c>
      <c r="E18" s="199">
        <v>14</v>
      </c>
      <c r="F18" s="200">
        <v>18</v>
      </c>
      <c r="G18" s="199">
        <v>20</v>
      </c>
      <c r="H18" s="200">
        <v>12</v>
      </c>
      <c r="I18" s="199">
        <v>25</v>
      </c>
      <c r="J18" s="200" t="s">
        <v>450</v>
      </c>
      <c r="K18" s="199">
        <v>23</v>
      </c>
      <c r="L18" s="200">
        <v>11</v>
      </c>
      <c r="M18" s="66">
        <v>11</v>
      </c>
      <c r="N18" s="66" t="s">
        <v>450</v>
      </c>
      <c r="O18" s="199">
        <v>110</v>
      </c>
      <c r="P18" s="66">
        <v>67</v>
      </c>
      <c r="Q18" s="201">
        <v>177</v>
      </c>
      <c r="R18" s="39"/>
      <c r="S18" s="39"/>
      <c r="T18" s="178"/>
    </row>
    <row r="19" spans="1:20" ht="12.75" customHeight="1">
      <c r="A19" s="103">
        <v>140</v>
      </c>
      <c r="B19" s="103" t="s">
        <v>112</v>
      </c>
      <c r="C19" s="181">
        <v>4</v>
      </c>
      <c r="D19" s="66">
        <v>5</v>
      </c>
      <c r="E19" s="199">
        <v>9</v>
      </c>
      <c r="F19" s="200" t="s">
        <v>450</v>
      </c>
      <c r="G19" s="199" t="s">
        <v>450</v>
      </c>
      <c r="H19" s="200">
        <v>8</v>
      </c>
      <c r="I19" s="199">
        <v>16</v>
      </c>
      <c r="J19" s="200" t="s">
        <v>450</v>
      </c>
      <c r="K19" s="199" t="s">
        <v>450</v>
      </c>
      <c r="L19" s="200" t="s">
        <v>450</v>
      </c>
      <c r="M19" s="66">
        <v>5</v>
      </c>
      <c r="N19" s="66" t="s">
        <v>450</v>
      </c>
      <c r="O19" s="199">
        <v>40</v>
      </c>
      <c r="P19" s="66">
        <v>22</v>
      </c>
      <c r="Q19" s="201">
        <v>62</v>
      </c>
      <c r="R19" s="39"/>
      <c r="S19" s="39"/>
      <c r="T19" s="178"/>
    </row>
    <row r="20" spans="1:20" ht="12.75" customHeight="1">
      <c r="A20" s="103">
        <v>160</v>
      </c>
      <c r="B20" s="103" t="s">
        <v>122</v>
      </c>
      <c r="C20" s="181">
        <v>29</v>
      </c>
      <c r="D20" s="66">
        <v>17</v>
      </c>
      <c r="E20" s="199">
        <v>54</v>
      </c>
      <c r="F20" s="200">
        <v>34</v>
      </c>
      <c r="G20" s="199">
        <v>80</v>
      </c>
      <c r="H20" s="200">
        <v>40</v>
      </c>
      <c r="I20" s="199">
        <v>115</v>
      </c>
      <c r="J20" s="200">
        <v>57</v>
      </c>
      <c r="K20" s="199">
        <v>96</v>
      </c>
      <c r="L20" s="200">
        <v>33</v>
      </c>
      <c r="M20" s="66">
        <v>57</v>
      </c>
      <c r="N20" s="66">
        <v>13</v>
      </c>
      <c r="O20" s="199">
        <v>431</v>
      </c>
      <c r="P20" s="66">
        <v>194</v>
      </c>
      <c r="Q20" s="201">
        <v>625</v>
      </c>
      <c r="R20" s="39"/>
      <c r="S20" s="39"/>
      <c r="T20" s="178"/>
    </row>
    <row r="21" spans="1:20" ht="12.75" customHeight="1">
      <c r="A21" s="103">
        <v>162</v>
      </c>
      <c r="B21" s="103" t="s">
        <v>104</v>
      </c>
      <c r="C21" s="181">
        <v>9</v>
      </c>
      <c r="D21" s="66">
        <v>8</v>
      </c>
      <c r="E21" s="199">
        <v>23</v>
      </c>
      <c r="F21" s="200">
        <v>13</v>
      </c>
      <c r="G21" s="199">
        <v>40</v>
      </c>
      <c r="H21" s="200">
        <v>15</v>
      </c>
      <c r="I21" s="199">
        <v>51</v>
      </c>
      <c r="J21" s="200">
        <v>15</v>
      </c>
      <c r="K21" s="199">
        <v>63</v>
      </c>
      <c r="L21" s="200">
        <v>22</v>
      </c>
      <c r="M21" s="66">
        <v>59</v>
      </c>
      <c r="N21" s="66">
        <v>11</v>
      </c>
      <c r="O21" s="199">
        <v>245</v>
      </c>
      <c r="P21" s="66">
        <v>84</v>
      </c>
      <c r="Q21" s="201">
        <v>329</v>
      </c>
      <c r="R21" s="39"/>
      <c r="S21" s="39"/>
      <c r="T21" s="178"/>
    </row>
    <row r="22" spans="1:20" ht="12.75" customHeight="1">
      <c r="A22" s="103">
        <v>163</v>
      </c>
      <c r="B22" s="103" t="s">
        <v>116</v>
      </c>
      <c r="C22" s="181">
        <v>21</v>
      </c>
      <c r="D22" s="66">
        <v>31</v>
      </c>
      <c r="E22" s="199">
        <v>48</v>
      </c>
      <c r="F22" s="200">
        <v>22</v>
      </c>
      <c r="G22" s="199">
        <v>53</v>
      </c>
      <c r="H22" s="200">
        <v>43</v>
      </c>
      <c r="I22" s="199">
        <v>93</v>
      </c>
      <c r="J22" s="200">
        <v>38</v>
      </c>
      <c r="K22" s="199">
        <v>63</v>
      </c>
      <c r="L22" s="200">
        <v>24</v>
      </c>
      <c r="M22" s="66">
        <v>44</v>
      </c>
      <c r="N22" s="66">
        <v>14</v>
      </c>
      <c r="O22" s="199">
        <v>322</v>
      </c>
      <c r="P22" s="66">
        <v>172</v>
      </c>
      <c r="Q22" s="201">
        <v>494</v>
      </c>
      <c r="R22" s="39"/>
      <c r="S22" s="39"/>
      <c r="T22" s="178"/>
    </row>
    <row r="23" spans="1:20" ht="12.75" customHeight="1">
      <c r="A23" s="103">
        <v>180</v>
      </c>
      <c r="B23" s="103" t="s">
        <v>118</v>
      </c>
      <c r="C23" s="181">
        <v>368</v>
      </c>
      <c r="D23" s="66">
        <v>374</v>
      </c>
      <c r="E23" s="199">
        <v>453</v>
      </c>
      <c r="F23" s="200">
        <v>362</v>
      </c>
      <c r="G23" s="199">
        <v>587</v>
      </c>
      <c r="H23" s="200">
        <v>357</v>
      </c>
      <c r="I23" s="199">
        <v>814</v>
      </c>
      <c r="J23" s="200">
        <v>315</v>
      </c>
      <c r="K23" s="199">
        <v>946</v>
      </c>
      <c r="L23" s="200">
        <v>231</v>
      </c>
      <c r="M23" s="66">
        <v>699</v>
      </c>
      <c r="N23" s="66">
        <v>116</v>
      </c>
      <c r="O23" s="199">
        <v>3867</v>
      </c>
      <c r="P23" s="66">
        <v>1755</v>
      </c>
      <c r="Q23" s="201">
        <v>5622</v>
      </c>
      <c r="R23" s="39"/>
      <c r="S23" s="39"/>
      <c r="T23" s="178"/>
    </row>
    <row r="24" spans="1:20" ht="12.75" customHeight="1">
      <c r="A24" s="103">
        <v>181</v>
      </c>
      <c r="B24" s="103" t="s">
        <v>120</v>
      </c>
      <c r="C24" s="181">
        <v>39</v>
      </c>
      <c r="D24" s="66">
        <v>47</v>
      </c>
      <c r="E24" s="199">
        <v>52</v>
      </c>
      <c r="F24" s="200">
        <v>42</v>
      </c>
      <c r="G24" s="199">
        <v>73</v>
      </c>
      <c r="H24" s="200">
        <v>41</v>
      </c>
      <c r="I24" s="199">
        <v>122</v>
      </c>
      <c r="J24" s="200">
        <v>45</v>
      </c>
      <c r="K24" s="199">
        <v>80</v>
      </c>
      <c r="L24" s="200">
        <v>26</v>
      </c>
      <c r="M24" s="66">
        <v>45</v>
      </c>
      <c r="N24" s="66">
        <v>11</v>
      </c>
      <c r="O24" s="199">
        <v>411</v>
      </c>
      <c r="P24" s="66">
        <v>212</v>
      </c>
      <c r="Q24" s="201">
        <v>623</v>
      </c>
      <c r="R24" s="39"/>
      <c r="S24" s="39"/>
      <c r="T24" s="178"/>
    </row>
    <row r="25" spans="1:20" ht="12.75" customHeight="1">
      <c r="A25" s="103">
        <v>182</v>
      </c>
      <c r="B25" s="103" t="s">
        <v>110</v>
      </c>
      <c r="C25" s="181">
        <v>35</v>
      </c>
      <c r="D25" s="66">
        <v>36</v>
      </c>
      <c r="E25" s="199">
        <v>50</v>
      </c>
      <c r="F25" s="200">
        <v>50</v>
      </c>
      <c r="G25" s="199">
        <v>78</v>
      </c>
      <c r="H25" s="200">
        <v>48</v>
      </c>
      <c r="I25" s="199">
        <v>96</v>
      </c>
      <c r="J25" s="200">
        <v>73</v>
      </c>
      <c r="K25" s="199">
        <v>132</v>
      </c>
      <c r="L25" s="200">
        <v>34</v>
      </c>
      <c r="M25" s="66">
        <v>71</v>
      </c>
      <c r="N25" s="66">
        <v>15</v>
      </c>
      <c r="O25" s="199">
        <v>462</v>
      </c>
      <c r="P25" s="66">
        <v>256</v>
      </c>
      <c r="Q25" s="201">
        <v>718</v>
      </c>
      <c r="R25" s="39"/>
      <c r="S25" s="39"/>
      <c r="T25" s="178"/>
    </row>
    <row r="26" spans="1:20" ht="12.75" customHeight="1">
      <c r="A26" s="103">
        <v>183</v>
      </c>
      <c r="B26" s="103" t="s">
        <v>119</v>
      </c>
      <c r="C26" s="181">
        <v>18</v>
      </c>
      <c r="D26" s="66">
        <v>24</v>
      </c>
      <c r="E26" s="199">
        <v>22</v>
      </c>
      <c r="F26" s="200">
        <v>16</v>
      </c>
      <c r="G26" s="199">
        <v>45</v>
      </c>
      <c r="H26" s="200">
        <v>17</v>
      </c>
      <c r="I26" s="199">
        <v>45</v>
      </c>
      <c r="J26" s="200">
        <v>10</v>
      </c>
      <c r="K26" s="199">
        <v>45</v>
      </c>
      <c r="L26" s="200">
        <v>10</v>
      </c>
      <c r="M26" s="66">
        <v>38</v>
      </c>
      <c r="N26" s="66">
        <v>5</v>
      </c>
      <c r="O26" s="199">
        <v>213</v>
      </c>
      <c r="P26" s="66">
        <v>82</v>
      </c>
      <c r="Q26" s="201">
        <v>295</v>
      </c>
      <c r="R26" s="39"/>
      <c r="S26" s="39"/>
      <c r="T26" s="178"/>
    </row>
    <row r="27" spans="1:20" ht="12.75" customHeight="1">
      <c r="A27" s="103">
        <v>184</v>
      </c>
      <c r="B27" s="103" t="s">
        <v>117</v>
      </c>
      <c r="C27" s="181">
        <v>24</v>
      </c>
      <c r="D27" s="66">
        <v>35</v>
      </c>
      <c r="E27" s="199">
        <v>46</v>
      </c>
      <c r="F27" s="200">
        <v>27</v>
      </c>
      <c r="G27" s="199">
        <v>50</v>
      </c>
      <c r="H27" s="200">
        <v>26</v>
      </c>
      <c r="I27" s="199">
        <v>78</v>
      </c>
      <c r="J27" s="200">
        <v>34</v>
      </c>
      <c r="K27" s="199">
        <v>93</v>
      </c>
      <c r="L27" s="200">
        <v>23</v>
      </c>
      <c r="M27" s="66">
        <v>73</v>
      </c>
      <c r="N27" s="66">
        <v>18</v>
      </c>
      <c r="O27" s="199">
        <v>364</v>
      </c>
      <c r="P27" s="66">
        <v>163</v>
      </c>
      <c r="Q27" s="201">
        <v>527</v>
      </c>
      <c r="R27" s="39"/>
      <c r="S27" s="39"/>
      <c r="T27" s="178"/>
    </row>
    <row r="28" spans="1:20" ht="12.75" customHeight="1">
      <c r="A28" s="103">
        <v>186</v>
      </c>
      <c r="B28" s="103" t="s">
        <v>109</v>
      </c>
      <c r="C28" s="181">
        <v>19</v>
      </c>
      <c r="D28" s="66">
        <v>24</v>
      </c>
      <c r="E28" s="199">
        <v>48</v>
      </c>
      <c r="F28" s="200">
        <v>31</v>
      </c>
      <c r="G28" s="199">
        <v>48</v>
      </c>
      <c r="H28" s="200">
        <v>25</v>
      </c>
      <c r="I28" s="199">
        <v>83</v>
      </c>
      <c r="J28" s="200">
        <v>32</v>
      </c>
      <c r="K28" s="199">
        <v>98</v>
      </c>
      <c r="L28" s="200">
        <v>24</v>
      </c>
      <c r="M28" s="66">
        <v>75</v>
      </c>
      <c r="N28" s="66">
        <v>18</v>
      </c>
      <c r="O28" s="199">
        <v>371</v>
      </c>
      <c r="P28" s="66">
        <v>154</v>
      </c>
      <c r="Q28" s="201">
        <v>525</v>
      </c>
      <c r="R28" s="39"/>
      <c r="S28" s="39"/>
      <c r="T28" s="178"/>
    </row>
    <row r="29" spans="1:20" ht="12.75" customHeight="1">
      <c r="A29" s="103">
        <v>187</v>
      </c>
      <c r="B29" s="103" t="s">
        <v>126</v>
      </c>
      <c r="C29" s="181" t="s">
        <v>450</v>
      </c>
      <c r="D29" s="66" t="s">
        <v>450</v>
      </c>
      <c r="E29" s="199" t="s">
        <v>450</v>
      </c>
      <c r="F29" s="200">
        <v>8</v>
      </c>
      <c r="G29" s="199">
        <v>10</v>
      </c>
      <c r="H29" s="200" t="s">
        <v>450</v>
      </c>
      <c r="I29" s="199">
        <v>18</v>
      </c>
      <c r="J29" s="200">
        <v>7</v>
      </c>
      <c r="K29" s="199">
        <v>14</v>
      </c>
      <c r="L29" s="200" t="s">
        <v>450</v>
      </c>
      <c r="M29" s="66">
        <v>8</v>
      </c>
      <c r="N29" s="66" t="s">
        <v>450</v>
      </c>
      <c r="O29" s="199">
        <v>57</v>
      </c>
      <c r="P29" s="66">
        <v>24</v>
      </c>
      <c r="Q29" s="201">
        <v>81</v>
      </c>
      <c r="R29" s="39"/>
      <c r="S29" s="39"/>
      <c r="T29" s="178"/>
    </row>
    <row r="30" spans="1:20" ht="12.75" customHeight="1">
      <c r="A30" s="103">
        <v>188</v>
      </c>
      <c r="B30" s="103" t="s">
        <v>111</v>
      </c>
      <c r="C30" s="181">
        <v>41</v>
      </c>
      <c r="D30" s="66">
        <v>47</v>
      </c>
      <c r="E30" s="199">
        <v>67</v>
      </c>
      <c r="F30" s="200">
        <v>48</v>
      </c>
      <c r="G30" s="199">
        <v>111</v>
      </c>
      <c r="H30" s="200">
        <v>59</v>
      </c>
      <c r="I30" s="199">
        <v>127</v>
      </c>
      <c r="J30" s="200">
        <v>68</v>
      </c>
      <c r="K30" s="199">
        <v>109</v>
      </c>
      <c r="L30" s="200">
        <v>47</v>
      </c>
      <c r="M30" s="66">
        <v>59</v>
      </c>
      <c r="N30" s="66">
        <v>16</v>
      </c>
      <c r="O30" s="199">
        <v>514</v>
      </c>
      <c r="P30" s="66">
        <v>285</v>
      </c>
      <c r="Q30" s="201">
        <v>799</v>
      </c>
      <c r="R30" s="39"/>
      <c r="S30" s="39"/>
      <c r="T30" s="178"/>
    </row>
    <row r="31" spans="1:20" ht="12.75" customHeight="1">
      <c r="A31" s="103">
        <v>191</v>
      </c>
      <c r="B31" s="103" t="s">
        <v>115</v>
      </c>
      <c r="C31" s="181">
        <v>18</v>
      </c>
      <c r="D31" s="66">
        <v>17</v>
      </c>
      <c r="E31" s="199">
        <v>30</v>
      </c>
      <c r="F31" s="200">
        <v>16</v>
      </c>
      <c r="G31" s="199">
        <v>44</v>
      </c>
      <c r="H31" s="200">
        <v>19</v>
      </c>
      <c r="I31" s="199">
        <v>47</v>
      </c>
      <c r="J31" s="200">
        <v>19</v>
      </c>
      <c r="K31" s="199">
        <v>28</v>
      </c>
      <c r="L31" s="200" t="s">
        <v>450</v>
      </c>
      <c r="M31" s="66">
        <v>16</v>
      </c>
      <c r="N31" s="66" t="s">
        <v>450</v>
      </c>
      <c r="O31" s="199">
        <v>183</v>
      </c>
      <c r="P31" s="66">
        <v>87</v>
      </c>
      <c r="Q31" s="201">
        <v>270</v>
      </c>
      <c r="R31" s="39"/>
      <c r="S31" s="39"/>
      <c r="T31" s="178"/>
    </row>
    <row r="32" spans="1:20" ht="12.75" customHeight="1">
      <c r="A32" s="103">
        <v>192</v>
      </c>
      <c r="B32" s="103" t="s">
        <v>113</v>
      </c>
      <c r="C32" s="181">
        <v>11</v>
      </c>
      <c r="D32" s="66" t="s">
        <v>450</v>
      </c>
      <c r="E32" s="199">
        <v>25</v>
      </c>
      <c r="F32" s="200">
        <v>15</v>
      </c>
      <c r="G32" s="199">
        <v>20</v>
      </c>
      <c r="H32" s="200">
        <v>11</v>
      </c>
      <c r="I32" s="199">
        <v>23</v>
      </c>
      <c r="J32" s="200">
        <v>20</v>
      </c>
      <c r="K32" s="199">
        <v>24</v>
      </c>
      <c r="L32" s="200">
        <v>13</v>
      </c>
      <c r="M32" s="66">
        <v>17</v>
      </c>
      <c r="N32" s="66" t="s">
        <v>450</v>
      </c>
      <c r="O32" s="199">
        <v>120</v>
      </c>
      <c r="P32" s="66">
        <v>69</v>
      </c>
      <c r="Q32" s="201">
        <v>189</v>
      </c>
      <c r="R32" s="39"/>
      <c r="S32" s="39"/>
      <c r="T32" s="178"/>
    </row>
    <row r="33" spans="1:20" ht="12.75" customHeight="1">
      <c r="A33" s="99">
        <v>3</v>
      </c>
      <c r="B33" s="99" t="s">
        <v>129</v>
      </c>
      <c r="C33" s="179">
        <v>176</v>
      </c>
      <c r="D33" s="179">
        <v>184</v>
      </c>
      <c r="E33" s="196">
        <v>211</v>
      </c>
      <c r="F33" s="197">
        <v>174</v>
      </c>
      <c r="G33" s="196">
        <v>314</v>
      </c>
      <c r="H33" s="197">
        <v>192</v>
      </c>
      <c r="I33" s="196">
        <v>442</v>
      </c>
      <c r="J33" s="197">
        <v>188</v>
      </c>
      <c r="K33" s="196">
        <v>394</v>
      </c>
      <c r="L33" s="197">
        <v>157</v>
      </c>
      <c r="M33" s="179">
        <v>264</v>
      </c>
      <c r="N33" s="179">
        <v>66</v>
      </c>
      <c r="O33" s="196">
        <v>1801</v>
      </c>
      <c r="P33" s="179">
        <v>961</v>
      </c>
      <c r="Q33" s="198">
        <v>2762</v>
      </c>
      <c r="R33" s="39"/>
      <c r="S33" s="39"/>
      <c r="T33" s="178"/>
    </row>
    <row r="34" spans="1:20" ht="12.75" customHeight="1">
      <c r="A34" s="103">
        <v>305</v>
      </c>
      <c r="B34" s="103" t="s">
        <v>132</v>
      </c>
      <c r="C34" s="181">
        <v>5</v>
      </c>
      <c r="D34" s="66">
        <v>6</v>
      </c>
      <c r="E34" s="199">
        <v>12</v>
      </c>
      <c r="F34" s="200">
        <v>7</v>
      </c>
      <c r="G34" s="199">
        <v>20</v>
      </c>
      <c r="H34" s="200">
        <v>12</v>
      </c>
      <c r="I34" s="199">
        <v>20</v>
      </c>
      <c r="J34" s="200" t="s">
        <v>450</v>
      </c>
      <c r="K34" s="199">
        <v>16</v>
      </c>
      <c r="L34" s="200">
        <v>5</v>
      </c>
      <c r="M34" s="66">
        <v>11</v>
      </c>
      <c r="N34" s="66" t="s">
        <v>450</v>
      </c>
      <c r="O34" s="199">
        <v>84</v>
      </c>
      <c r="P34" s="66">
        <v>36</v>
      </c>
      <c r="Q34" s="201">
        <v>120</v>
      </c>
      <c r="R34" s="39"/>
      <c r="S34" s="39"/>
      <c r="T34" s="178"/>
    </row>
    <row r="35" spans="1:20" ht="12.75" customHeight="1">
      <c r="A35" s="103">
        <v>319</v>
      </c>
      <c r="B35" s="103" t="s">
        <v>136</v>
      </c>
      <c r="C35" s="181" t="s">
        <v>450</v>
      </c>
      <c r="D35" s="66" t="s">
        <v>450</v>
      </c>
      <c r="E35" s="199" t="s">
        <v>450</v>
      </c>
      <c r="F35" s="200">
        <v>6</v>
      </c>
      <c r="G35" s="199">
        <v>7</v>
      </c>
      <c r="H35" s="200">
        <v>6</v>
      </c>
      <c r="I35" s="199">
        <v>11</v>
      </c>
      <c r="J35" s="200">
        <v>9</v>
      </c>
      <c r="K35" s="199">
        <v>8</v>
      </c>
      <c r="L35" s="200">
        <v>4</v>
      </c>
      <c r="M35" s="66">
        <v>8</v>
      </c>
      <c r="N35" s="66" t="s">
        <v>450</v>
      </c>
      <c r="O35" s="199">
        <v>40</v>
      </c>
      <c r="P35" s="66">
        <v>30</v>
      </c>
      <c r="Q35" s="201">
        <v>70</v>
      </c>
      <c r="R35" s="39"/>
      <c r="S35" s="39"/>
      <c r="T35" s="178"/>
    </row>
    <row r="36" spans="1:20" ht="12.75" customHeight="1">
      <c r="A36" s="103">
        <v>330</v>
      </c>
      <c r="B36" s="103" t="s">
        <v>133</v>
      </c>
      <c r="C36" s="181">
        <v>5</v>
      </c>
      <c r="D36" s="66" t="s">
        <v>450</v>
      </c>
      <c r="E36" s="199">
        <v>5</v>
      </c>
      <c r="F36" s="200">
        <v>8</v>
      </c>
      <c r="G36" s="199">
        <v>13</v>
      </c>
      <c r="H36" s="200">
        <v>8</v>
      </c>
      <c r="I36" s="199">
        <v>11</v>
      </c>
      <c r="J36" s="200">
        <v>8</v>
      </c>
      <c r="K36" s="199">
        <v>13</v>
      </c>
      <c r="L36" s="200">
        <v>7</v>
      </c>
      <c r="M36" s="66">
        <v>10</v>
      </c>
      <c r="N36" s="66" t="s">
        <v>450</v>
      </c>
      <c r="O36" s="199">
        <v>57</v>
      </c>
      <c r="P36" s="66">
        <v>38</v>
      </c>
      <c r="Q36" s="201">
        <v>95</v>
      </c>
      <c r="R36" s="39"/>
      <c r="S36" s="39"/>
      <c r="T36" s="178"/>
    </row>
    <row r="37" spans="1:20" ht="12.75" customHeight="1">
      <c r="A37" s="103">
        <v>331</v>
      </c>
      <c r="B37" s="103" t="s">
        <v>131</v>
      </c>
      <c r="C37" s="181">
        <v>7</v>
      </c>
      <c r="D37" s="66">
        <v>10</v>
      </c>
      <c r="E37" s="199">
        <v>6</v>
      </c>
      <c r="F37" s="200" t="s">
        <v>450</v>
      </c>
      <c r="G37" s="199">
        <v>9</v>
      </c>
      <c r="H37" s="200">
        <v>9</v>
      </c>
      <c r="I37" s="199">
        <v>23</v>
      </c>
      <c r="J37" s="200">
        <v>8</v>
      </c>
      <c r="K37" s="199">
        <v>25</v>
      </c>
      <c r="L37" s="200">
        <v>13</v>
      </c>
      <c r="M37" s="66">
        <v>9</v>
      </c>
      <c r="N37" s="66" t="s">
        <v>450</v>
      </c>
      <c r="O37" s="199">
        <v>79</v>
      </c>
      <c r="P37" s="66">
        <v>45</v>
      </c>
      <c r="Q37" s="201">
        <v>124</v>
      </c>
      <c r="R37" s="39"/>
      <c r="S37" s="39"/>
      <c r="T37" s="178"/>
    </row>
    <row r="38" spans="1:20" ht="12.75" customHeight="1">
      <c r="A38" s="103">
        <v>360</v>
      </c>
      <c r="B38" s="103" t="s">
        <v>134</v>
      </c>
      <c r="C38" s="181">
        <v>9</v>
      </c>
      <c r="D38" s="66">
        <v>10</v>
      </c>
      <c r="E38" s="199">
        <v>12</v>
      </c>
      <c r="F38" s="200" t="s">
        <v>450</v>
      </c>
      <c r="G38" s="199">
        <v>22</v>
      </c>
      <c r="H38" s="200">
        <v>18</v>
      </c>
      <c r="I38" s="199">
        <v>27</v>
      </c>
      <c r="J38" s="200">
        <v>10</v>
      </c>
      <c r="K38" s="199">
        <v>29</v>
      </c>
      <c r="L38" s="200">
        <v>18</v>
      </c>
      <c r="M38" s="66">
        <v>23</v>
      </c>
      <c r="N38" s="66" t="s">
        <v>450</v>
      </c>
      <c r="O38" s="199">
        <v>122</v>
      </c>
      <c r="P38" s="66">
        <v>65</v>
      </c>
      <c r="Q38" s="201">
        <v>187</v>
      </c>
      <c r="R38" s="39"/>
      <c r="S38" s="39"/>
      <c r="T38" s="178"/>
    </row>
    <row r="39" spans="1:20" ht="12.75" customHeight="1">
      <c r="A39" s="103">
        <v>380</v>
      </c>
      <c r="B39" s="103" t="s">
        <v>135</v>
      </c>
      <c r="C39" s="181">
        <v>119</v>
      </c>
      <c r="D39" s="66">
        <v>120</v>
      </c>
      <c r="E39" s="199">
        <v>129</v>
      </c>
      <c r="F39" s="200">
        <v>102</v>
      </c>
      <c r="G39" s="199">
        <v>183</v>
      </c>
      <c r="H39" s="200">
        <v>101</v>
      </c>
      <c r="I39" s="199">
        <v>259</v>
      </c>
      <c r="J39" s="200">
        <v>107</v>
      </c>
      <c r="K39" s="199">
        <v>221</v>
      </c>
      <c r="L39" s="200">
        <v>85</v>
      </c>
      <c r="M39" s="66">
        <v>152</v>
      </c>
      <c r="N39" s="66">
        <v>43</v>
      </c>
      <c r="O39" s="199">
        <v>1063</v>
      </c>
      <c r="P39" s="66">
        <v>558</v>
      </c>
      <c r="Q39" s="201">
        <v>1621</v>
      </c>
      <c r="R39" s="39"/>
      <c r="S39" s="39"/>
      <c r="T39" s="178"/>
    </row>
    <row r="40" spans="1:20" ht="12.75" customHeight="1">
      <c r="A40" s="103">
        <v>381</v>
      </c>
      <c r="B40" s="103" t="s">
        <v>130</v>
      </c>
      <c r="C40" s="181">
        <v>24</v>
      </c>
      <c r="D40" s="66">
        <v>22</v>
      </c>
      <c r="E40" s="199">
        <v>30</v>
      </c>
      <c r="F40" s="200">
        <v>26</v>
      </c>
      <c r="G40" s="199">
        <v>41</v>
      </c>
      <c r="H40" s="200">
        <v>26</v>
      </c>
      <c r="I40" s="199">
        <v>63</v>
      </c>
      <c r="J40" s="200">
        <v>31</v>
      </c>
      <c r="K40" s="199">
        <v>66</v>
      </c>
      <c r="L40" s="200">
        <v>20</v>
      </c>
      <c r="M40" s="66">
        <v>42</v>
      </c>
      <c r="N40" s="66">
        <v>9</v>
      </c>
      <c r="O40" s="199">
        <v>266</v>
      </c>
      <c r="P40" s="66">
        <v>134</v>
      </c>
      <c r="Q40" s="201">
        <v>400</v>
      </c>
      <c r="R40" s="39"/>
      <c r="S40" s="39"/>
      <c r="T40" s="178"/>
    </row>
    <row r="41" spans="1:20" ht="12.75" customHeight="1">
      <c r="A41" s="103">
        <v>382</v>
      </c>
      <c r="B41" s="103" t="s">
        <v>137</v>
      </c>
      <c r="C41" s="181">
        <v>6</v>
      </c>
      <c r="D41" s="66">
        <v>8</v>
      </c>
      <c r="E41" s="199">
        <v>12</v>
      </c>
      <c r="F41" s="200">
        <v>15</v>
      </c>
      <c r="G41" s="199">
        <v>19</v>
      </c>
      <c r="H41" s="200">
        <v>12</v>
      </c>
      <c r="I41" s="199">
        <v>28</v>
      </c>
      <c r="J41" s="200">
        <v>12</v>
      </c>
      <c r="K41" s="199">
        <v>16</v>
      </c>
      <c r="L41" s="200" t="s">
        <v>450</v>
      </c>
      <c r="M41" s="66">
        <v>9</v>
      </c>
      <c r="N41" s="66" t="s">
        <v>450</v>
      </c>
      <c r="O41" s="199">
        <v>90</v>
      </c>
      <c r="P41" s="66">
        <v>55</v>
      </c>
      <c r="Q41" s="201">
        <v>145</v>
      </c>
      <c r="R41" s="39"/>
      <c r="S41" s="39"/>
      <c r="T41" s="178"/>
    </row>
    <row r="42" spans="1:20" ht="12.75" customHeight="1">
      <c r="A42" s="99">
        <v>4</v>
      </c>
      <c r="B42" s="99" t="s">
        <v>138</v>
      </c>
      <c r="C42" s="179">
        <v>142</v>
      </c>
      <c r="D42" s="179">
        <v>169</v>
      </c>
      <c r="E42" s="196">
        <v>223</v>
      </c>
      <c r="F42" s="197">
        <v>173</v>
      </c>
      <c r="G42" s="196">
        <v>312</v>
      </c>
      <c r="H42" s="197">
        <v>180</v>
      </c>
      <c r="I42" s="196">
        <v>425</v>
      </c>
      <c r="J42" s="197">
        <v>204</v>
      </c>
      <c r="K42" s="196">
        <v>400</v>
      </c>
      <c r="L42" s="197">
        <v>132</v>
      </c>
      <c r="M42" s="179">
        <v>238</v>
      </c>
      <c r="N42" s="179">
        <v>60</v>
      </c>
      <c r="O42" s="196">
        <v>1740</v>
      </c>
      <c r="P42" s="179">
        <v>918</v>
      </c>
      <c r="Q42" s="198">
        <v>2658</v>
      </c>
      <c r="R42" s="39"/>
      <c r="S42" s="39"/>
      <c r="T42" s="178"/>
    </row>
    <row r="43" spans="1:20" ht="12.75" customHeight="1">
      <c r="A43" s="103">
        <v>428</v>
      </c>
      <c r="B43" s="103" t="s">
        <v>147</v>
      </c>
      <c r="C43" s="181">
        <v>6</v>
      </c>
      <c r="D43" s="66">
        <v>8</v>
      </c>
      <c r="E43" s="199">
        <v>5</v>
      </c>
      <c r="F43" s="200">
        <v>7</v>
      </c>
      <c r="G43" s="199">
        <v>7</v>
      </c>
      <c r="H43" s="200" t="s">
        <v>450</v>
      </c>
      <c r="I43" s="199">
        <v>10</v>
      </c>
      <c r="J43" s="200">
        <v>5</v>
      </c>
      <c r="K43" s="199">
        <v>8</v>
      </c>
      <c r="L43" s="200" t="s">
        <v>450</v>
      </c>
      <c r="M43" s="66">
        <v>5</v>
      </c>
      <c r="N43" s="66">
        <v>0</v>
      </c>
      <c r="O43" s="199">
        <v>41</v>
      </c>
      <c r="P43" s="66">
        <v>27</v>
      </c>
      <c r="Q43" s="201">
        <v>68</v>
      </c>
      <c r="R43" s="39"/>
      <c r="S43" s="39"/>
      <c r="T43" s="178"/>
    </row>
    <row r="44" spans="1:20" ht="12.75" customHeight="1">
      <c r="A44" s="103">
        <v>461</v>
      </c>
      <c r="B44" s="103" t="s">
        <v>141</v>
      </c>
      <c r="C44" s="181">
        <v>9</v>
      </c>
      <c r="D44" s="66" t="s">
        <v>450</v>
      </c>
      <c r="E44" s="199">
        <v>7</v>
      </c>
      <c r="F44" s="200">
        <v>10</v>
      </c>
      <c r="G44" s="199">
        <v>11</v>
      </c>
      <c r="H44" s="200">
        <v>8</v>
      </c>
      <c r="I44" s="199">
        <v>9</v>
      </c>
      <c r="J44" s="200">
        <v>6</v>
      </c>
      <c r="K44" s="199">
        <v>10</v>
      </c>
      <c r="L44" s="200" t="s">
        <v>450</v>
      </c>
      <c r="M44" s="66">
        <v>9</v>
      </c>
      <c r="N44" s="66" t="s">
        <v>450</v>
      </c>
      <c r="O44" s="199">
        <v>55</v>
      </c>
      <c r="P44" s="66">
        <v>29</v>
      </c>
      <c r="Q44" s="201">
        <v>84</v>
      </c>
      <c r="R44" s="39"/>
      <c r="S44" s="39"/>
      <c r="T44" s="178"/>
    </row>
    <row r="45" spans="1:20" ht="12.75" customHeight="1">
      <c r="A45" s="103">
        <v>480</v>
      </c>
      <c r="B45" s="103" t="s">
        <v>143</v>
      </c>
      <c r="C45" s="181">
        <v>30</v>
      </c>
      <c r="D45" s="66">
        <v>28</v>
      </c>
      <c r="E45" s="199">
        <v>37</v>
      </c>
      <c r="F45" s="200">
        <v>30</v>
      </c>
      <c r="G45" s="199">
        <v>63</v>
      </c>
      <c r="H45" s="200">
        <v>38</v>
      </c>
      <c r="I45" s="199">
        <v>98</v>
      </c>
      <c r="J45" s="200">
        <v>49</v>
      </c>
      <c r="K45" s="199">
        <v>96</v>
      </c>
      <c r="L45" s="200">
        <v>32</v>
      </c>
      <c r="M45" s="66">
        <v>60</v>
      </c>
      <c r="N45" s="66">
        <v>15</v>
      </c>
      <c r="O45" s="199">
        <v>384</v>
      </c>
      <c r="P45" s="66">
        <v>192</v>
      </c>
      <c r="Q45" s="201">
        <v>576</v>
      </c>
      <c r="R45" s="39"/>
      <c r="S45" s="39"/>
      <c r="T45" s="178"/>
    </row>
    <row r="46" spans="1:20" ht="12.75" customHeight="1">
      <c r="A46" s="103">
        <v>481</v>
      </c>
      <c r="B46" s="103" t="s">
        <v>144</v>
      </c>
      <c r="C46" s="181">
        <v>5</v>
      </c>
      <c r="D46" s="66">
        <v>11</v>
      </c>
      <c r="E46" s="199">
        <v>10</v>
      </c>
      <c r="F46" s="200">
        <v>13</v>
      </c>
      <c r="G46" s="199">
        <v>22</v>
      </c>
      <c r="H46" s="200">
        <v>8</v>
      </c>
      <c r="I46" s="199">
        <v>17</v>
      </c>
      <c r="J46" s="200">
        <v>9</v>
      </c>
      <c r="K46" s="199">
        <v>19</v>
      </c>
      <c r="L46" s="200" t="s">
        <v>450</v>
      </c>
      <c r="M46" s="66">
        <v>12</v>
      </c>
      <c r="N46" s="66" t="s">
        <v>450</v>
      </c>
      <c r="O46" s="199">
        <v>85</v>
      </c>
      <c r="P46" s="66">
        <v>50</v>
      </c>
      <c r="Q46" s="201">
        <v>135</v>
      </c>
      <c r="R46" s="39"/>
      <c r="S46" s="39"/>
      <c r="T46" s="178"/>
    </row>
    <row r="47" spans="1:20" ht="12.75" customHeight="1">
      <c r="A47" s="103">
        <v>482</v>
      </c>
      <c r="B47" s="103" t="s">
        <v>140</v>
      </c>
      <c r="C47" s="181">
        <v>10</v>
      </c>
      <c r="D47" s="66">
        <v>5</v>
      </c>
      <c r="E47" s="199">
        <v>14</v>
      </c>
      <c r="F47" s="200">
        <v>8</v>
      </c>
      <c r="G47" s="199">
        <v>19</v>
      </c>
      <c r="H47" s="200">
        <v>12</v>
      </c>
      <c r="I47" s="199">
        <v>24</v>
      </c>
      <c r="J47" s="200">
        <v>10</v>
      </c>
      <c r="K47" s="199">
        <v>12</v>
      </c>
      <c r="L47" s="200">
        <v>5</v>
      </c>
      <c r="M47" s="66">
        <v>7</v>
      </c>
      <c r="N47" s="66">
        <v>6</v>
      </c>
      <c r="O47" s="199">
        <v>86</v>
      </c>
      <c r="P47" s="66">
        <v>46</v>
      </c>
      <c r="Q47" s="201">
        <v>132</v>
      </c>
      <c r="R47" s="39"/>
      <c r="S47" s="39"/>
      <c r="T47" s="178"/>
    </row>
    <row r="48" spans="1:20" ht="12.75" customHeight="1">
      <c r="A48" s="103">
        <v>483</v>
      </c>
      <c r="B48" s="103" t="s">
        <v>142</v>
      </c>
      <c r="C48" s="181">
        <v>20</v>
      </c>
      <c r="D48" s="66">
        <v>14</v>
      </c>
      <c r="E48" s="199">
        <v>21</v>
      </c>
      <c r="F48" s="200">
        <v>21</v>
      </c>
      <c r="G48" s="199">
        <v>43</v>
      </c>
      <c r="H48" s="200">
        <v>17</v>
      </c>
      <c r="I48" s="199">
        <v>58</v>
      </c>
      <c r="J48" s="200">
        <v>24</v>
      </c>
      <c r="K48" s="199">
        <v>56</v>
      </c>
      <c r="L48" s="200">
        <v>23</v>
      </c>
      <c r="M48" s="66">
        <v>36</v>
      </c>
      <c r="N48" s="66">
        <v>13</v>
      </c>
      <c r="O48" s="199">
        <v>234</v>
      </c>
      <c r="P48" s="66">
        <v>112</v>
      </c>
      <c r="Q48" s="201">
        <v>346</v>
      </c>
      <c r="R48" s="39"/>
      <c r="S48" s="39"/>
      <c r="T48" s="178"/>
    </row>
    <row r="49" spans="1:20" ht="12.75" customHeight="1">
      <c r="A49" s="103">
        <v>484</v>
      </c>
      <c r="B49" s="103" t="s">
        <v>139</v>
      </c>
      <c r="C49" s="181">
        <v>48</v>
      </c>
      <c r="D49" s="66">
        <v>70</v>
      </c>
      <c r="E49" s="199">
        <v>82</v>
      </c>
      <c r="F49" s="200">
        <v>54</v>
      </c>
      <c r="G49" s="199">
        <v>106</v>
      </c>
      <c r="H49" s="200">
        <v>64</v>
      </c>
      <c r="I49" s="199">
        <v>152</v>
      </c>
      <c r="J49" s="200">
        <v>65</v>
      </c>
      <c r="K49" s="199">
        <v>132</v>
      </c>
      <c r="L49" s="200">
        <v>45</v>
      </c>
      <c r="M49" s="66">
        <v>82</v>
      </c>
      <c r="N49" s="66">
        <v>17</v>
      </c>
      <c r="O49" s="199">
        <v>602</v>
      </c>
      <c r="P49" s="66">
        <v>315</v>
      </c>
      <c r="Q49" s="201">
        <v>917</v>
      </c>
      <c r="R49" s="39"/>
      <c r="S49" s="39"/>
      <c r="T49" s="178"/>
    </row>
    <row r="50" spans="1:20" ht="12.75" customHeight="1">
      <c r="A50" s="103">
        <v>486</v>
      </c>
      <c r="B50" s="103" t="s">
        <v>145</v>
      </c>
      <c r="C50" s="181">
        <v>12</v>
      </c>
      <c r="D50" s="66">
        <v>25</v>
      </c>
      <c r="E50" s="199">
        <v>38</v>
      </c>
      <c r="F50" s="200">
        <v>26</v>
      </c>
      <c r="G50" s="199">
        <v>24</v>
      </c>
      <c r="H50" s="200">
        <v>24</v>
      </c>
      <c r="I50" s="199">
        <v>45</v>
      </c>
      <c r="J50" s="200">
        <v>22</v>
      </c>
      <c r="K50" s="199">
        <v>49</v>
      </c>
      <c r="L50" s="200">
        <v>13</v>
      </c>
      <c r="M50" s="66">
        <v>21</v>
      </c>
      <c r="N50" s="66">
        <v>4</v>
      </c>
      <c r="O50" s="199">
        <v>189</v>
      </c>
      <c r="P50" s="66">
        <v>114</v>
      </c>
      <c r="Q50" s="201">
        <v>303</v>
      </c>
      <c r="R50" s="39"/>
      <c r="S50" s="39"/>
      <c r="T50" s="178"/>
    </row>
    <row r="51" spans="1:20" ht="12.75" customHeight="1">
      <c r="A51" s="103">
        <v>488</v>
      </c>
      <c r="B51" s="103" t="s">
        <v>146</v>
      </c>
      <c r="C51" s="181" t="s">
        <v>450</v>
      </c>
      <c r="D51" s="66">
        <v>5</v>
      </c>
      <c r="E51" s="199">
        <v>9</v>
      </c>
      <c r="F51" s="200">
        <v>4</v>
      </c>
      <c r="G51" s="199">
        <v>17</v>
      </c>
      <c r="H51" s="200">
        <v>5</v>
      </c>
      <c r="I51" s="199">
        <v>12</v>
      </c>
      <c r="J51" s="200">
        <v>14</v>
      </c>
      <c r="K51" s="199">
        <v>18</v>
      </c>
      <c r="L51" s="200" t="s">
        <v>450</v>
      </c>
      <c r="M51" s="66" t="s">
        <v>450</v>
      </c>
      <c r="N51" s="66" t="s">
        <v>450</v>
      </c>
      <c r="O51" s="199">
        <v>64</v>
      </c>
      <c r="P51" s="66">
        <v>33</v>
      </c>
      <c r="Q51" s="201">
        <v>97</v>
      </c>
      <c r="R51" s="39"/>
      <c r="S51" s="39"/>
      <c r="T51" s="178"/>
    </row>
    <row r="52" spans="1:20" ht="12.75" customHeight="1">
      <c r="A52" s="99">
        <v>5</v>
      </c>
      <c r="B52" s="99" t="s">
        <v>148</v>
      </c>
      <c r="C52" s="179">
        <v>219</v>
      </c>
      <c r="D52" s="179">
        <v>238</v>
      </c>
      <c r="E52" s="196">
        <v>341</v>
      </c>
      <c r="F52" s="197">
        <v>252</v>
      </c>
      <c r="G52" s="196">
        <v>496</v>
      </c>
      <c r="H52" s="197">
        <v>314</v>
      </c>
      <c r="I52" s="196">
        <v>744</v>
      </c>
      <c r="J52" s="197">
        <v>316</v>
      </c>
      <c r="K52" s="196">
        <v>698</v>
      </c>
      <c r="L52" s="197">
        <v>245</v>
      </c>
      <c r="M52" s="179">
        <v>381</v>
      </c>
      <c r="N52" s="179">
        <v>106</v>
      </c>
      <c r="O52" s="196">
        <v>2879</v>
      </c>
      <c r="P52" s="179">
        <v>1471</v>
      </c>
      <c r="Q52" s="198">
        <v>4350</v>
      </c>
      <c r="R52" s="39"/>
      <c r="S52" s="39"/>
      <c r="T52" s="178"/>
    </row>
    <row r="53" spans="1:20" ht="12.75" customHeight="1">
      <c r="A53" s="103">
        <v>509</v>
      </c>
      <c r="B53" s="103" t="s">
        <v>161</v>
      </c>
      <c r="C53" s="181">
        <v>0</v>
      </c>
      <c r="D53" s="66" t="s">
        <v>450</v>
      </c>
      <c r="E53" s="199" t="s">
        <v>450</v>
      </c>
      <c r="F53" s="200">
        <v>4</v>
      </c>
      <c r="G53" s="199">
        <v>7</v>
      </c>
      <c r="H53" s="200" t="s">
        <v>450</v>
      </c>
      <c r="I53" s="199">
        <v>7</v>
      </c>
      <c r="J53" s="200">
        <v>5</v>
      </c>
      <c r="K53" s="199">
        <v>14</v>
      </c>
      <c r="L53" s="200" t="s">
        <v>450</v>
      </c>
      <c r="M53" s="66" t="s">
        <v>450</v>
      </c>
      <c r="N53" s="66">
        <v>0</v>
      </c>
      <c r="O53" s="199">
        <v>34</v>
      </c>
      <c r="P53" s="66">
        <v>17</v>
      </c>
      <c r="Q53" s="201">
        <v>51</v>
      </c>
      <c r="R53" s="39"/>
      <c r="S53" s="39"/>
      <c r="T53" s="178"/>
    </row>
    <row r="54" spans="1:20" ht="12.75" customHeight="1">
      <c r="A54" s="103">
        <v>512</v>
      </c>
      <c r="B54" s="103" t="s">
        <v>159</v>
      </c>
      <c r="C54" s="181" t="s">
        <v>450</v>
      </c>
      <c r="D54" s="66" t="s">
        <v>450</v>
      </c>
      <c r="E54" s="199">
        <v>4</v>
      </c>
      <c r="F54" s="200">
        <v>0</v>
      </c>
      <c r="G54" s="199">
        <v>6</v>
      </c>
      <c r="H54" s="200" t="s">
        <v>450</v>
      </c>
      <c r="I54" s="199">
        <v>8</v>
      </c>
      <c r="J54" s="200">
        <v>0</v>
      </c>
      <c r="K54" s="199">
        <v>4</v>
      </c>
      <c r="L54" s="200" t="s">
        <v>450</v>
      </c>
      <c r="M54" s="66" t="s">
        <v>450</v>
      </c>
      <c r="N54" s="66" t="s">
        <v>450</v>
      </c>
      <c r="O54" s="199" t="s">
        <v>450</v>
      </c>
      <c r="P54" s="66" t="s">
        <v>450</v>
      </c>
      <c r="Q54" s="201">
        <v>35</v>
      </c>
      <c r="R54" s="39"/>
      <c r="S54" s="39"/>
      <c r="T54" s="178"/>
    </row>
    <row r="55" spans="1:20" ht="12.75" customHeight="1">
      <c r="A55" s="103">
        <v>513</v>
      </c>
      <c r="B55" s="103" t="s">
        <v>151</v>
      </c>
      <c r="C55" s="181" t="s">
        <v>450</v>
      </c>
      <c r="D55" s="66" t="s">
        <v>450</v>
      </c>
      <c r="E55" s="199">
        <v>7</v>
      </c>
      <c r="F55" s="200">
        <v>5</v>
      </c>
      <c r="G55" s="199">
        <v>11</v>
      </c>
      <c r="H55" s="200">
        <v>6</v>
      </c>
      <c r="I55" s="199">
        <v>21</v>
      </c>
      <c r="J55" s="200">
        <v>5</v>
      </c>
      <c r="K55" s="199">
        <v>18</v>
      </c>
      <c r="L55" s="200">
        <v>9</v>
      </c>
      <c r="M55" s="66" t="s">
        <v>450</v>
      </c>
      <c r="N55" s="66" t="s">
        <v>450</v>
      </c>
      <c r="O55" s="199">
        <v>63</v>
      </c>
      <c r="P55" s="66">
        <v>29</v>
      </c>
      <c r="Q55" s="201">
        <v>92</v>
      </c>
      <c r="R55" s="39"/>
      <c r="S55" s="39"/>
      <c r="T55" s="178"/>
    </row>
    <row r="56" spans="1:20" ht="12.75" customHeight="1">
      <c r="A56" s="103">
        <v>560</v>
      </c>
      <c r="B56" s="103" t="s">
        <v>149</v>
      </c>
      <c r="C56" s="181" t="s">
        <v>450</v>
      </c>
      <c r="D56" s="66" t="s">
        <v>450</v>
      </c>
      <c r="E56" s="199" t="s">
        <v>450</v>
      </c>
      <c r="F56" s="200" t="s">
        <v>450</v>
      </c>
      <c r="G56" s="199">
        <v>5</v>
      </c>
      <c r="H56" s="200" t="s">
        <v>450</v>
      </c>
      <c r="I56" s="199">
        <v>6</v>
      </c>
      <c r="J56" s="200">
        <v>6</v>
      </c>
      <c r="K56" s="199">
        <v>7</v>
      </c>
      <c r="L56" s="200" t="s">
        <v>450</v>
      </c>
      <c r="M56" s="66" t="s">
        <v>450</v>
      </c>
      <c r="N56" s="66" t="s">
        <v>450</v>
      </c>
      <c r="O56" s="199">
        <v>24</v>
      </c>
      <c r="P56" s="66">
        <v>16</v>
      </c>
      <c r="Q56" s="201">
        <v>40</v>
      </c>
      <c r="R56" s="39"/>
      <c r="S56" s="39"/>
      <c r="T56" s="178"/>
    </row>
    <row r="57" spans="1:20" ht="12.75" customHeight="1">
      <c r="A57" s="103">
        <v>561</v>
      </c>
      <c r="B57" s="103" t="s">
        <v>160</v>
      </c>
      <c r="C57" s="181">
        <v>8</v>
      </c>
      <c r="D57" s="66">
        <v>7</v>
      </c>
      <c r="E57" s="199">
        <v>8</v>
      </c>
      <c r="F57" s="200">
        <v>6</v>
      </c>
      <c r="G57" s="199">
        <v>12</v>
      </c>
      <c r="H57" s="200">
        <v>12</v>
      </c>
      <c r="I57" s="199">
        <v>24</v>
      </c>
      <c r="J57" s="200" t="s">
        <v>450</v>
      </c>
      <c r="K57" s="199">
        <v>17</v>
      </c>
      <c r="L57" s="200">
        <v>7</v>
      </c>
      <c r="M57" s="66">
        <v>9</v>
      </c>
      <c r="N57" s="66" t="s">
        <v>450</v>
      </c>
      <c r="O57" s="199">
        <v>78</v>
      </c>
      <c r="P57" s="66">
        <v>40</v>
      </c>
      <c r="Q57" s="201">
        <v>118</v>
      </c>
      <c r="R57" s="39"/>
      <c r="S57" s="39"/>
      <c r="T57" s="178"/>
    </row>
    <row r="58" spans="1:20" ht="12.75" customHeight="1">
      <c r="A58" s="103">
        <v>562</v>
      </c>
      <c r="B58" s="103" t="s">
        <v>150</v>
      </c>
      <c r="C58" s="181">
        <v>6</v>
      </c>
      <c r="D58" s="66">
        <v>10</v>
      </c>
      <c r="E58" s="199">
        <v>17</v>
      </c>
      <c r="F58" s="200" t="s">
        <v>450</v>
      </c>
      <c r="G58" s="199">
        <v>26</v>
      </c>
      <c r="H58" s="200">
        <v>12</v>
      </c>
      <c r="I58" s="199">
        <v>44</v>
      </c>
      <c r="J58" s="200">
        <v>19</v>
      </c>
      <c r="K58" s="199">
        <v>40</v>
      </c>
      <c r="L58" s="200">
        <v>13</v>
      </c>
      <c r="M58" s="66">
        <v>19</v>
      </c>
      <c r="N58" s="66" t="s">
        <v>450</v>
      </c>
      <c r="O58" s="199">
        <v>152</v>
      </c>
      <c r="P58" s="66">
        <v>66</v>
      </c>
      <c r="Q58" s="201">
        <v>218</v>
      </c>
      <c r="R58" s="39"/>
      <c r="S58" s="39"/>
      <c r="T58" s="178"/>
    </row>
    <row r="59" spans="1:20" ht="12.75" customHeight="1">
      <c r="A59" s="103">
        <v>563</v>
      </c>
      <c r="B59" s="103" t="s">
        <v>158</v>
      </c>
      <c r="C59" s="181" t="s">
        <v>450</v>
      </c>
      <c r="D59" s="66" t="s">
        <v>450</v>
      </c>
      <c r="E59" s="199" t="s">
        <v>450</v>
      </c>
      <c r="F59" s="200" t="s">
        <v>450</v>
      </c>
      <c r="G59" s="199">
        <v>8</v>
      </c>
      <c r="H59" s="200">
        <v>6</v>
      </c>
      <c r="I59" s="199">
        <v>8</v>
      </c>
      <c r="J59" s="200" t="s">
        <v>450</v>
      </c>
      <c r="K59" s="199">
        <v>10</v>
      </c>
      <c r="L59" s="200">
        <v>5</v>
      </c>
      <c r="M59" s="66">
        <v>7</v>
      </c>
      <c r="N59" s="66" t="s">
        <v>450</v>
      </c>
      <c r="O59" s="199">
        <v>40</v>
      </c>
      <c r="P59" s="66">
        <v>18</v>
      </c>
      <c r="Q59" s="201">
        <v>58</v>
      </c>
      <c r="R59" s="39"/>
      <c r="S59" s="39"/>
      <c r="T59" s="178"/>
    </row>
    <row r="60" spans="1:20" ht="12.75" customHeight="1">
      <c r="A60" s="103">
        <v>580</v>
      </c>
      <c r="B60" s="103" t="s">
        <v>152</v>
      </c>
      <c r="C60" s="181">
        <v>87</v>
      </c>
      <c r="D60" s="66">
        <v>105</v>
      </c>
      <c r="E60" s="199">
        <v>138</v>
      </c>
      <c r="F60" s="200">
        <v>92</v>
      </c>
      <c r="G60" s="199">
        <v>223</v>
      </c>
      <c r="H60" s="200">
        <v>119</v>
      </c>
      <c r="I60" s="199">
        <v>296</v>
      </c>
      <c r="J60" s="200">
        <v>126</v>
      </c>
      <c r="K60" s="199">
        <v>262</v>
      </c>
      <c r="L60" s="200">
        <v>100</v>
      </c>
      <c r="M60" s="66">
        <v>157</v>
      </c>
      <c r="N60" s="66">
        <v>40</v>
      </c>
      <c r="O60" s="199">
        <v>1163</v>
      </c>
      <c r="P60" s="66">
        <v>582</v>
      </c>
      <c r="Q60" s="201">
        <v>1745</v>
      </c>
      <c r="R60" s="39"/>
      <c r="S60" s="39"/>
      <c r="T60" s="178"/>
    </row>
    <row r="61" spans="1:20" ht="12.75" customHeight="1">
      <c r="A61" s="103">
        <v>581</v>
      </c>
      <c r="B61" s="103" t="s">
        <v>155</v>
      </c>
      <c r="C61" s="181">
        <v>72</v>
      </c>
      <c r="D61" s="66">
        <v>63</v>
      </c>
      <c r="E61" s="199">
        <v>105</v>
      </c>
      <c r="F61" s="200">
        <v>78</v>
      </c>
      <c r="G61" s="199">
        <v>118</v>
      </c>
      <c r="H61" s="200">
        <v>94</v>
      </c>
      <c r="I61" s="199">
        <v>197</v>
      </c>
      <c r="J61" s="200">
        <v>94</v>
      </c>
      <c r="K61" s="199">
        <v>175</v>
      </c>
      <c r="L61" s="200">
        <v>60</v>
      </c>
      <c r="M61" s="66">
        <v>100</v>
      </c>
      <c r="N61" s="66">
        <v>28</v>
      </c>
      <c r="O61" s="199">
        <v>767</v>
      </c>
      <c r="P61" s="66">
        <v>417</v>
      </c>
      <c r="Q61" s="201">
        <v>1184</v>
      </c>
      <c r="R61" s="39"/>
      <c r="S61" s="39"/>
      <c r="T61" s="178"/>
    </row>
    <row r="62" spans="1:20" ht="12.75" customHeight="1">
      <c r="A62" s="103">
        <v>582</v>
      </c>
      <c r="B62" s="103" t="s">
        <v>156</v>
      </c>
      <c r="C62" s="181" t="s">
        <v>450</v>
      </c>
      <c r="D62" s="66">
        <v>8</v>
      </c>
      <c r="E62" s="199">
        <v>10</v>
      </c>
      <c r="F62" s="200">
        <v>7</v>
      </c>
      <c r="G62" s="199">
        <v>15</v>
      </c>
      <c r="H62" s="200">
        <v>8</v>
      </c>
      <c r="I62" s="199">
        <v>14</v>
      </c>
      <c r="J62" s="200" t="s">
        <v>450</v>
      </c>
      <c r="K62" s="199">
        <v>14</v>
      </c>
      <c r="L62" s="200">
        <v>5</v>
      </c>
      <c r="M62" s="66" t="s">
        <v>450</v>
      </c>
      <c r="N62" s="66" t="s">
        <v>450</v>
      </c>
      <c r="O62" s="199">
        <v>59</v>
      </c>
      <c r="P62" s="66">
        <v>34</v>
      </c>
      <c r="Q62" s="201">
        <v>93</v>
      </c>
      <c r="R62" s="39"/>
      <c r="S62" s="39"/>
      <c r="T62" s="178"/>
    </row>
    <row r="63" spans="1:20" ht="12.75" customHeight="1">
      <c r="A63" s="103">
        <v>583</v>
      </c>
      <c r="B63" s="103" t="s">
        <v>154</v>
      </c>
      <c r="C63" s="181">
        <v>18</v>
      </c>
      <c r="D63" s="66">
        <v>14</v>
      </c>
      <c r="E63" s="199">
        <v>27</v>
      </c>
      <c r="F63" s="200">
        <v>21</v>
      </c>
      <c r="G63" s="199">
        <v>31</v>
      </c>
      <c r="H63" s="200">
        <v>23</v>
      </c>
      <c r="I63" s="199">
        <v>61</v>
      </c>
      <c r="J63" s="200">
        <v>26</v>
      </c>
      <c r="K63" s="199">
        <v>69</v>
      </c>
      <c r="L63" s="200">
        <v>22</v>
      </c>
      <c r="M63" s="66">
        <v>44</v>
      </c>
      <c r="N63" s="66">
        <v>16</v>
      </c>
      <c r="O63" s="199">
        <v>250</v>
      </c>
      <c r="P63" s="66">
        <v>122</v>
      </c>
      <c r="Q63" s="201">
        <v>372</v>
      </c>
      <c r="R63" s="39"/>
      <c r="S63" s="39"/>
      <c r="T63" s="178"/>
    </row>
    <row r="64" spans="1:20" ht="12.75" customHeight="1">
      <c r="A64" s="103">
        <v>584</v>
      </c>
      <c r="B64" s="103" t="s">
        <v>157</v>
      </c>
      <c r="C64" s="181">
        <v>4</v>
      </c>
      <c r="D64" s="66" t="s">
        <v>450</v>
      </c>
      <c r="E64" s="199">
        <v>4</v>
      </c>
      <c r="F64" s="200">
        <v>8</v>
      </c>
      <c r="G64" s="199">
        <v>5</v>
      </c>
      <c r="H64" s="200">
        <v>7</v>
      </c>
      <c r="I64" s="199">
        <v>19</v>
      </c>
      <c r="J64" s="200">
        <v>6</v>
      </c>
      <c r="K64" s="199">
        <v>15</v>
      </c>
      <c r="L64" s="200">
        <v>7</v>
      </c>
      <c r="M64" s="66">
        <v>5</v>
      </c>
      <c r="N64" s="66" t="s">
        <v>450</v>
      </c>
      <c r="O64" s="199">
        <v>52</v>
      </c>
      <c r="P64" s="66">
        <v>35</v>
      </c>
      <c r="Q64" s="201">
        <v>87</v>
      </c>
      <c r="R64" s="39"/>
      <c r="S64" s="39"/>
      <c r="T64" s="178"/>
    </row>
    <row r="65" spans="1:20" ht="12.75" customHeight="1">
      <c r="A65" s="103">
        <v>586</v>
      </c>
      <c r="B65" s="103" t="s">
        <v>153</v>
      </c>
      <c r="C65" s="181">
        <v>11</v>
      </c>
      <c r="D65" s="66">
        <v>19</v>
      </c>
      <c r="E65" s="199">
        <v>13</v>
      </c>
      <c r="F65" s="200">
        <v>20</v>
      </c>
      <c r="G65" s="199">
        <v>29</v>
      </c>
      <c r="H65" s="200">
        <v>20</v>
      </c>
      <c r="I65" s="199">
        <v>39</v>
      </c>
      <c r="J65" s="200">
        <v>17</v>
      </c>
      <c r="K65" s="199">
        <v>53</v>
      </c>
      <c r="L65" s="200" t="s">
        <v>450</v>
      </c>
      <c r="M65" s="66">
        <v>23</v>
      </c>
      <c r="N65" s="66" t="s">
        <v>450</v>
      </c>
      <c r="O65" s="199">
        <v>168</v>
      </c>
      <c r="P65" s="66">
        <v>90</v>
      </c>
      <c r="Q65" s="201">
        <v>258</v>
      </c>
      <c r="R65" s="39"/>
      <c r="S65" s="39"/>
      <c r="T65" s="178"/>
    </row>
    <row r="66" spans="1:20" ht="12.75" customHeight="1">
      <c r="A66" s="99">
        <v>6</v>
      </c>
      <c r="B66" s="99" t="s">
        <v>162</v>
      </c>
      <c r="C66" s="179">
        <v>131</v>
      </c>
      <c r="D66" s="179">
        <v>157</v>
      </c>
      <c r="E66" s="196">
        <v>223</v>
      </c>
      <c r="F66" s="197">
        <v>181</v>
      </c>
      <c r="G66" s="196">
        <v>355</v>
      </c>
      <c r="H66" s="197">
        <v>214</v>
      </c>
      <c r="I66" s="196">
        <v>501</v>
      </c>
      <c r="J66" s="197">
        <v>220</v>
      </c>
      <c r="K66" s="196">
        <v>555</v>
      </c>
      <c r="L66" s="197">
        <v>185</v>
      </c>
      <c r="M66" s="179">
        <v>309</v>
      </c>
      <c r="N66" s="179">
        <v>88</v>
      </c>
      <c r="O66" s="196">
        <v>2074</v>
      </c>
      <c r="P66" s="179">
        <v>1045</v>
      </c>
      <c r="Q66" s="198">
        <v>3119</v>
      </c>
      <c r="R66" s="39"/>
      <c r="S66" s="39"/>
      <c r="T66" s="178"/>
    </row>
    <row r="67" spans="1:20" ht="12.75" customHeight="1">
      <c r="A67" s="103">
        <v>604</v>
      </c>
      <c r="B67" s="103" t="s">
        <v>163</v>
      </c>
      <c r="C67" s="181" t="s">
        <v>450</v>
      </c>
      <c r="D67" s="66">
        <v>5</v>
      </c>
      <c r="E67" s="199" t="s">
        <v>450</v>
      </c>
      <c r="F67" s="200">
        <v>4</v>
      </c>
      <c r="G67" s="199">
        <v>4</v>
      </c>
      <c r="H67" s="200" t="s">
        <v>450</v>
      </c>
      <c r="I67" s="199">
        <v>11</v>
      </c>
      <c r="J67" s="200">
        <v>5</v>
      </c>
      <c r="K67" s="199">
        <v>7</v>
      </c>
      <c r="L67" s="200">
        <v>5</v>
      </c>
      <c r="M67" s="66">
        <v>5</v>
      </c>
      <c r="N67" s="66" t="s">
        <v>450</v>
      </c>
      <c r="O67" s="199">
        <v>31</v>
      </c>
      <c r="P67" s="66">
        <v>24</v>
      </c>
      <c r="Q67" s="201">
        <v>55</v>
      </c>
      <c r="R67" s="39"/>
      <c r="S67" s="39"/>
      <c r="T67" s="178"/>
    </row>
    <row r="68" spans="1:20" ht="12.75" customHeight="1">
      <c r="A68" s="103">
        <v>617</v>
      </c>
      <c r="B68" s="103" t="s">
        <v>166</v>
      </c>
      <c r="C68" s="181" t="s">
        <v>450</v>
      </c>
      <c r="D68" s="66" t="s">
        <v>450</v>
      </c>
      <c r="E68" s="199" t="s">
        <v>450</v>
      </c>
      <c r="F68" s="200" t="s">
        <v>450</v>
      </c>
      <c r="G68" s="199">
        <v>7</v>
      </c>
      <c r="H68" s="200" t="s">
        <v>450</v>
      </c>
      <c r="I68" s="199">
        <v>10</v>
      </c>
      <c r="J68" s="200">
        <v>7</v>
      </c>
      <c r="K68" s="199">
        <v>17</v>
      </c>
      <c r="L68" s="200" t="s">
        <v>450</v>
      </c>
      <c r="M68" s="66">
        <v>7</v>
      </c>
      <c r="N68" s="66" t="s">
        <v>450</v>
      </c>
      <c r="O68" s="199">
        <v>48</v>
      </c>
      <c r="P68" s="66">
        <v>22</v>
      </c>
      <c r="Q68" s="201">
        <v>70</v>
      </c>
      <c r="R68" s="39"/>
      <c r="S68" s="39"/>
      <c r="T68" s="178"/>
    </row>
    <row r="69" spans="1:20" ht="12.75" customHeight="1">
      <c r="A69" s="103">
        <v>642</v>
      </c>
      <c r="B69" s="103" t="s">
        <v>169</v>
      </c>
      <c r="C69" s="181" t="s">
        <v>450</v>
      </c>
      <c r="D69" s="66" t="s">
        <v>450</v>
      </c>
      <c r="E69" s="199">
        <v>5</v>
      </c>
      <c r="F69" s="200">
        <v>4</v>
      </c>
      <c r="G69" s="199">
        <v>9</v>
      </c>
      <c r="H69" s="200">
        <v>5</v>
      </c>
      <c r="I69" s="199">
        <v>6</v>
      </c>
      <c r="J69" s="200">
        <v>4</v>
      </c>
      <c r="K69" s="199">
        <v>7</v>
      </c>
      <c r="L69" s="200">
        <v>4</v>
      </c>
      <c r="M69" s="66" t="s">
        <v>450</v>
      </c>
      <c r="N69" s="66" t="s">
        <v>450</v>
      </c>
      <c r="O69" s="199">
        <v>35</v>
      </c>
      <c r="P69" s="66">
        <v>21</v>
      </c>
      <c r="Q69" s="201">
        <v>56</v>
      </c>
      <c r="R69" s="39"/>
      <c r="S69" s="39"/>
      <c r="T69" s="178"/>
    </row>
    <row r="70" spans="1:20" ht="12.75" customHeight="1">
      <c r="A70" s="103">
        <v>643</v>
      </c>
      <c r="B70" s="103" t="s">
        <v>167</v>
      </c>
      <c r="C70" s="181">
        <v>0</v>
      </c>
      <c r="D70" s="66" t="s">
        <v>450</v>
      </c>
      <c r="E70" s="199">
        <v>5</v>
      </c>
      <c r="F70" s="200" t="s">
        <v>450</v>
      </c>
      <c r="G70" s="199">
        <v>8</v>
      </c>
      <c r="H70" s="200">
        <v>6</v>
      </c>
      <c r="I70" s="199">
        <v>10</v>
      </c>
      <c r="J70" s="200" t="s">
        <v>450</v>
      </c>
      <c r="K70" s="199">
        <v>12</v>
      </c>
      <c r="L70" s="200">
        <v>4</v>
      </c>
      <c r="M70" s="66">
        <v>5</v>
      </c>
      <c r="N70" s="66" t="s">
        <v>450</v>
      </c>
      <c r="O70" s="199">
        <v>40</v>
      </c>
      <c r="P70" s="66">
        <v>18</v>
      </c>
      <c r="Q70" s="201">
        <v>58</v>
      </c>
      <c r="R70" s="39"/>
      <c r="S70" s="39"/>
      <c r="T70" s="178"/>
    </row>
    <row r="71" spans="1:20" ht="12.75" customHeight="1">
      <c r="A71" s="103">
        <v>662</v>
      </c>
      <c r="B71" s="103" t="s">
        <v>165</v>
      </c>
      <c r="C71" s="181">
        <v>13</v>
      </c>
      <c r="D71" s="66">
        <v>16</v>
      </c>
      <c r="E71" s="199">
        <v>13</v>
      </c>
      <c r="F71" s="200">
        <v>15</v>
      </c>
      <c r="G71" s="199">
        <v>27</v>
      </c>
      <c r="H71" s="200">
        <v>20</v>
      </c>
      <c r="I71" s="199">
        <v>42</v>
      </c>
      <c r="J71" s="200">
        <v>14</v>
      </c>
      <c r="K71" s="199">
        <v>46</v>
      </c>
      <c r="L71" s="200">
        <v>9</v>
      </c>
      <c r="M71" s="66">
        <v>23</v>
      </c>
      <c r="N71" s="66">
        <v>7</v>
      </c>
      <c r="O71" s="199">
        <v>164</v>
      </c>
      <c r="P71" s="66">
        <v>81</v>
      </c>
      <c r="Q71" s="201">
        <v>245</v>
      </c>
      <c r="R71" s="39"/>
      <c r="S71" s="39"/>
      <c r="T71" s="178"/>
    </row>
    <row r="72" spans="1:20" ht="12.75" customHeight="1">
      <c r="A72" s="103">
        <v>665</v>
      </c>
      <c r="B72" s="103" t="s">
        <v>172</v>
      </c>
      <c r="C72" s="181">
        <v>4</v>
      </c>
      <c r="D72" s="66" t="s">
        <v>450</v>
      </c>
      <c r="E72" s="199">
        <v>5</v>
      </c>
      <c r="F72" s="200">
        <v>8</v>
      </c>
      <c r="G72" s="199">
        <v>12</v>
      </c>
      <c r="H72" s="200">
        <v>6</v>
      </c>
      <c r="I72" s="199">
        <v>20</v>
      </c>
      <c r="J72" s="200">
        <v>5</v>
      </c>
      <c r="K72" s="199">
        <v>15</v>
      </c>
      <c r="L72" s="200">
        <v>8</v>
      </c>
      <c r="M72" s="66">
        <v>12</v>
      </c>
      <c r="N72" s="66" t="s">
        <v>450</v>
      </c>
      <c r="O72" s="199">
        <v>68</v>
      </c>
      <c r="P72" s="66">
        <v>33</v>
      </c>
      <c r="Q72" s="201">
        <v>101</v>
      </c>
      <c r="R72" s="39"/>
      <c r="S72" s="39"/>
      <c r="T72" s="178"/>
    </row>
    <row r="73" spans="1:20" ht="12.75" customHeight="1">
      <c r="A73" s="103">
        <v>680</v>
      </c>
      <c r="B73" s="103" t="s">
        <v>168</v>
      </c>
      <c r="C73" s="181">
        <v>47</v>
      </c>
      <c r="D73" s="66">
        <v>72</v>
      </c>
      <c r="E73" s="199">
        <v>90</v>
      </c>
      <c r="F73" s="200">
        <v>75</v>
      </c>
      <c r="G73" s="199">
        <v>147</v>
      </c>
      <c r="H73" s="200">
        <v>84</v>
      </c>
      <c r="I73" s="199">
        <v>200</v>
      </c>
      <c r="J73" s="200">
        <v>86</v>
      </c>
      <c r="K73" s="199">
        <v>205</v>
      </c>
      <c r="L73" s="200">
        <v>74</v>
      </c>
      <c r="M73" s="66">
        <v>149</v>
      </c>
      <c r="N73" s="66">
        <v>35</v>
      </c>
      <c r="O73" s="199">
        <v>838</v>
      </c>
      <c r="P73" s="66">
        <v>426</v>
      </c>
      <c r="Q73" s="201">
        <v>1264</v>
      </c>
      <c r="R73" s="39"/>
      <c r="S73" s="39"/>
      <c r="T73" s="178"/>
    </row>
    <row r="74" spans="1:20" ht="12.75" customHeight="1">
      <c r="A74" s="103">
        <v>682</v>
      </c>
      <c r="B74" s="103" t="s">
        <v>170</v>
      </c>
      <c r="C74" s="181">
        <v>15</v>
      </c>
      <c r="D74" s="66" t="s">
        <v>450</v>
      </c>
      <c r="E74" s="199">
        <v>17</v>
      </c>
      <c r="F74" s="200">
        <v>17</v>
      </c>
      <c r="G74" s="199">
        <v>33</v>
      </c>
      <c r="H74" s="200">
        <v>18</v>
      </c>
      <c r="I74" s="199">
        <v>27</v>
      </c>
      <c r="J74" s="200">
        <v>24</v>
      </c>
      <c r="K74" s="199">
        <v>47</v>
      </c>
      <c r="L74" s="200">
        <v>15</v>
      </c>
      <c r="M74" s="66">
        <v>19</v>
      </c>
      <c r="N74" s="66" t="s">
        <v>450</v>
      </c>
      <c r="O74" s="199">
        <v>158</v>
      </c>
      <c r="P74" s="66">
        <v>87</v>
      </c>
      <c r="Q74" s="201">
        <v>245</v>
      </c>
      <c r="R74" s="39"/>
      <c r="S74" s="39"/>
      <c r="T74" s="178"/>
    </row>
    <row r="75" spans="1:20" ht="12.75" customHeight="1">
      <c r="A75" s="103">
        <v>683</v>
      </c>
      <c r="B75" s="103" t="s">
        <v>174</v>
      </c>
      <c r="C75" s="181">
        <v>6</v>
      </c>
      <c r="D75" s="66">
        <v>10</v>
      </c>
      <c r="E75" s="199">
        <v>32</v>
      </c>
      <c r="F75" s="200">
        <v>12</v>
      </c>
      <c r="G75" s="199">
        <v>41</v>
      </c>
      <c r="H75" s="200">
        <v>18</v>
      </c>
      <c r="I75" s="199">
        <v>59</v>
      </c>
      <c r="J75" s="200">
        <v>25</v>
      </c>
      <c r="K75" s="199">
        <v>50</v>
      </c>
      <c r="L75" s="200">
        <v>20</v>
      </c>
      <c r="M75" s="66">
        <v>29</v>
      </c>
      <c r="N75" s="66">
        <v>9</v>
      </c>
      <c r="O75" s="199">
        <v>217</v>
      </c>
      <c r="P75" s="66">
        <v>94</v>
      </c>
      <c r="Q75" s="201">
        <v>311</v>
      </c>
      <c r="R75" s="39"/>
      <c r="S75" s="39"/>
      <c r="T75" s="178"/>
    </row>
    <row r="76" spans="1:20" ht="12.75" customHeight="1">
      <c r="A76" s="103">
        <v>684</v>
      </c>
      <c r="B76" s="103" t="s">
        <v>171</v>
      </c>
      <c r="C76" s="181" t="s">
        <v>450</v>
      </c>
      <c r="D76" s="66" t="s">
        <v>450</v>
      </c>
      <c r="E76" s="199" t="s">
        <v>450</v>
      </c>
      <c r="F76" s="200">
        <v>9</v>
      </c>
      <c r="G76" s="199">
        <v>11</v>
      </c>
      <c r="H76" s="200">
        <v>7</v>
      </c>
      <c r="I76" s="199">
        <v>19</v>
      </c>
      <c r="J76" s="200">
        <v>8</v>
      </c>
      <c r="K76" s="199">
        <v>16</v>
      </c>
      <c r="L76" s="200">
        <v>8</v>
      </c>
      <c r="M76" s="66">
        <v>7</v>
      </c>
      <c r="N76" s="66" t="s">
        <v>450</v>
      </c>
      <c r="O76" s="199">
        <v>59</v>
      </c>
      <c r="P76" s="66">
        <v>38</v>
      </c>
      <c r="Q76" s="201">
        <v>97</v>
      </c>
      <c r="R76" s="39"/>
      <c r="S76" s="39"/>
      <c r="T76" s="178"/>
    </row>
    <row r="77" spans="1:20" ht="12.75" customHeight="1">
      <c r="A77" s="103">
        <v>685</v>
      </c>
      <c r="B77" s="103" t="s">
        <v>173</v>
      </c>
      <c r="C77" s="181">
        <v>18</v>
      </c>
      <c r="D77" s="66">
        <v>16</v>
      </c>
      <c r="E77" s="199">
        <v>21</v>
      </c>
      <c r="F77" s="200">
        <v>18</v>
      </c>
      <c r="G77" s="199">
        <v>21</v>
      </c>
      <c r="H77" s="200">
        <v>21</v>
      </c>
      <c r="I77" s="199">
        <v>37</v>
      </c>
      <c r="J77" s="200">
        <v>19</v>
      </c>
      <c r="K77" s="199">
        <v>68</v>
      </c>
      <c r="L77" s="200">
        <v>16</v>
      </c>
      <c r="M77" s="66">
        <v>20</v>
      </c>
      <c r="N77" s="66">
        <v>10</v>
      </c>
      <c r="O77" s="199">
        <v>185</v>
      </c>
      <c r="P77" s="66">
        <v>100</v>
      </c>
      <c r="Q77" s="201">
        <v>285</v>
      </c>
      <c r="R77" s="39"/>
      <c r="S77" s="39"/>
      <c r="T77" s="178"/>
    </row>
    <row r="78" spans="1:20" ht="12.75" customHeight="1">
      <c r="A78" s="103">
        <v>686</v>
      </c>
      <c r="B78" s="103" t="s">
        <v>164</v>
      </c>
      <c r="C78" s="181">
        <v>9</v>
      </c>
      <c r="D78" s="66">
        <v>9</v>
      </c>
      <c r="E78" s="199">
        <v>14</v>
      </c>
      <c r="F78" s="200">
        <v>7</v>
      </c>
      <c r="G78" s="199">
        <v>16</v>
      </c>
      <c r="H78" s="200">
        <v>10</v>
      </c>
      <c r="I78" s="199">
        <v>26</v>
      </c>
      <c r="J78" s="200">
        <v>13</v>
      </c>
      <c r="K78" s="199">
        <v>29</v>
      </c>
      <c r="L78" s="200">
        <v>8</v>
      </c>
      <c r="M78" s="66">
        <v>15</v>
      </c>
      <c r="N78" s="66">
        <v>4</v>
      </c>
      <c r="O78" s="199">
        <v>109</v>
      </c>
      <c r="P78" s="66">
        <v>51</v>
      </c>
      <c r="Q78" s="201">
        <v>160</v>
      </c>
      <c r="R78" s="39"/>
      <c r="S78" s="39"/>
      <c r="T78" s="178"/>
    </row>
    <row r="79" spans="1:20" ht="12.75" customHeight="1">
      <c r="A79" s="103">
        <v>687</v>
      </c>
      <c r="B79" s="103" t="s">
        <v>437</v>
      </c>
      <c r="C79" s="181">
        <v>10</v>
      </c>
      <c r="D79" s="66">
        <v>7</v>
      </c>
      <c r="E79" s="199">
        <v>10</v>
      </c>
      <c r="F79" s="200">
        <v>7</v>
      </c>
      <c r="G79" s="199">
        <v>19</v>
      </c>
      <c r="H79" s="200">
        <v>13</v>
      </c>
      <c r="I79" s="199">
        <v>34</v>
      </c>
      <c r="J79" s="200">
        <v>8</v>
      </c>
      <c r="K79" s="199">
        <v>36</v>
      </c>
      <c r="L79" s="200">
        <v>11</v>
      </c>
      <c r="M79" s="66">
        <v>13</v>
      </c>
      <c r="N79" s="66">
        <v>4</v>
      </c>
      <c r="O79" s="199">
        <v>122</v>
      </c>
      <c r="P79" s="66">
        <v>50</v>
      </c>
      <c r="Q79" s="201">
        <v>172</v>
      </c>
      <c r="R79" s="39"/>
      <c r="S79" s="39"/>
      <c r="T79" s="178"/>
    </row>
    <row r="80" spans="1:20" ht="12.75" customHeight="1">
      <c r="A80" s="99">
        <v>7</v>
      </c>
      <c r="B80" s="99" t="s">
        <v>175</v>
      </c>
      <c r="C80" s="179">
        <v>75</v>
      </c>
      <c r="D80" s="179">
        <v>76</v>
      </c>
      <c r="E80" s="196">
        <v>89</v>
      </c>
      <c r="F80" s="197">
        <v>89</v>
      </c>
      <c r="G80" s="196">
        <v>164</v>
      </c>
      <c r="H80" s="197">
        <v>100</v>
      </c>
      <c r="I80" s="196">
        <v>286</v>
      </c>
      <c r="J80" s="197">
        <v>116</v>
      </c>
      <c r="K80" s="196">
        <v>327</v>
      </c>
      <c r="L80" s="197">
        <v>100</v>
      </c>
      <c r="M80" s="179">
        <v>172</v>
      </c>
      <c r="N80" s="179">
        <v>37</v>
      </c>
      <c r="O80" s="196">
        <v>1113</v>
      </c>
      <c r="P80" s="179">
        <v>518</v>
      </c>
      <c r="Q80" s="198">
        <v>1631</v>
      </c>
      <c r="R80" s="39"/>
      <c r="S80" s="39"/>
      <c r="T80" s="178"/>
    </row>
    <row r="81" spans="1:20" ht="12.75" customHeight="1">
      <c r="A81" s="103">
        <v>760</v>
      </c>
      <c r="B81" s="103" t="s">
        <v>181</v>
      </c>
      <c r="C81" s="181" t="s">
        <v>450</v>
      </c>
      <c r="D81" s="66">
        <v>4</v>
      </c>
      <c r="E81" s="199" t="s">
        <v>450</v>
      </c>
      <c r="F81" s="200">
        <v>7</v>
      </c>
      <c r="G81" s="199">
        <v>9</v>
      </c>
      <c r="H81" s="200">
        <v>7</v>
      </c>
      <c r="I81" s="199">
        <v>12</v>
      </c>
      <c r="J81" s="200">
        <v>8</v>
      </c>
      <c r="K81" s="199">
        <v>23</v>
      </c>
      <c r="L81" s="200">
        <v>10</v>
      </c>
      <c r="M81" s="66">
        <v>9</v>
      </c>
      <c r="N81" s="66">
        <v>4</v>
      </c>
      <c r="O81" s="199">
        <v>60</v>
      </c>
      <c r="P81" s="66">
        <v>40</v>
      </c>
      <c r="Q81" s="201">
        <v>100</v>
      </c>
      <c r="R81" s="39"/>
      <c r="S81" s="39"/>
      <c r="T81" s="178"/>
    </row>
    <row r="82" spans="1:20" ht="12.75" customHeight="1">
      <c r="A82" s="103">
        <v>761</v>
      </c>
      <c r="B82" s="103" t="s">
        <v>177</v>
      </c>
      <c r="C82" s="181" t="s">
        <v>450</v>
      </c>
      <c r="D82" s="66" t="s">
        <v>450</v>
      </c>
      <c r="E82" s="199" t="s">
        <v>450</v>
      </c>
      <c r="F82" s="200" t="s">
        <v>450</v>
      </c>
      <c r="G82" s="199" t="s">
        <v>450</v>
      </c>
      <c r="H82" s="200" t="s">
        <v>450</v>
      </c>
      <c r="I82" s="199">
        <v>5</v>
      </c>
      <c r="J82" s="200">
        <v>4</v>
      </c>
      <c r="K82" s="199">
        <v>10</v>
      </c>
      <c r="L82" s="200" t="s">
        <v>450</v>
      </c>
      <c r="M82" s="66" t="s">
        <v>450</v>
      </c>
      <c r="N82" s="66" t="s">
        <v>450</v>
      </c>
      <c r="O82" s="199">
        <v>24</v>
      </c>
      <c r="P82" s="66">
        <v>16</v>
      </c>
      <c r="Q82" s="201">
        <v>40</v>
      </c>
      <c r="R82" s="39"/>
      <c r="S82" s="39"/>
      <c r="T82" s="178"/>
    </row>
    <row r="83" spans="1:20" ht="12.75" customHeight="1">
      <c r="A83" s="103">
        <v>763</v>
      </c>
      <c r="B83" s="103" t="s">
        <v>180</v>
      </c>
      <c r="C83" s="181">
        <v>5</v>
      </c>
      <c r="D83" s="66" t="s">
        <v>450</v>
      </c>
      <c r="E83" s="199">
        <v>8</v>
      </c>
      <c r="F83" s="200">
        <v>12</v>
      </c>
      <c r="G83" s="199">
        <v>13</v>
      </c>
      <c r="H83" s="200">
        <v>13</v>
      </c>
      <c r="I83" s="199">
        <v>26</v>
      </c>
      <c r="J83" s="200" t="s">
        <v>450</v>
      </c>
      <c r="K83" s="199">
        <v>38</v>
      </c>
      <c r="L83" s="200">
        <v>11</v>
      </c>
      <c r="M83" s="66">
        <v>18</v>
      </c>
      <c r="N83" s="66">
        <v>11</v>
      </c>
      <c r="O83" s="199">
        <v>108</v>
      </c>
      <c r="P83" s="66">
        <v>60</v>
      </c>
      <c r="Q83" s="201">
        <v>168</v>
      </c>
      <c r="R83" s="39"/>
      <c r="S83" s="39"/>
      <c r="T83" s="178"/>
    </row>
    <row r="84" spans="1:20" ht="12.75" customHeight="1">
      <c r="A84" s="103">
        <v>764</v>
      </c>
      <c r="B84" s="103" t="s">
        <v>176</v>
      </c>
      <c r="C84" s="181">
        <v>8</v>
      </c>
      <c r="D84" s="66">
        <v>8</v>
      </c>
      <c r="E84" s="199">
        <v>4</v>
      </c>
      <c r="F84" s="200">
        <v>12</v>
      </c>
      <c r="G84" s="199">
        <v>21</v>
      </c>
      <c r="H84" s="200">
        <v>12</v>
      </c>
      <c r="I84" s="199">
        <v>28</v>
      </c>
      <c r="J84" s="200">
        <v>8</v>
      </c>
      <c r="K84" s="199">
        <v>32</v>
      </c>
      <c r="L84" s="200">
        <v>15</v>
      </c>
      <c r="M84" s="66">
        <v>20</v>
      </c>
      <c r="N84" s="66">
        <v>4</v>
      </c>
      <c r="O84" s="199">
        <v>113</v>
      </c>
      <c r="P84" s="66">
        <v>59</v>
      </c>
      <c r="Q84" s="201">
        <v>172</v>
      </c>
      <c r="R84" s="39"/>
      <c r="S84" s="39"/>
      <c r="T84" s="178"/>
    </row>
    <row r="85" spans="1:20" ht="12.75" customHeight="1">
      <c r="A85" s="103">
        <v>765</v>
      </c>
      <c r="B85" s="103" t="s">
        <v>183</v>
      </c>
      <c r="C85" s="181">
        <v>4</v>
      </c>
      <c r="D85" s="66" t="s">
        <v>450</v>
      </c>
      <c r="E85" s="199">
        <v>4</v>
      </c>
      <c r="F85" s="200" t="s">
        <v>450</v>
      </c>
      <c r="G85" s="199">
        <v>15</v>
      </c>
      <c r="H85" s="200">
        <v>11</v>
      </c>
      <c r="I85" s="199">
        <v>24</v>
      </c>
      <c r="J85" s="200">
        <v>7</v>
      </c>
      <c r="K85" s="199">
        <v>28</v>
      </c>
      <c r="L85" s="200">
        <v>9</v>
      </c>
      <c r="M85" s="66">
        <v>9</v>
      </c>
      <c r="N85" s="66" t="s">
        <v>450</v>
      </c>
      <c r="O85" s="199">
        <v>84</v>
      </c>
      <c r="P85" s="66">
        <v>36</v>
      </c>
      <c r="Q85" s="201">
        <v>120</v>
      </c>
      <c r="R85" s="39"/>
      <c r="S85" s="39"/>
      <c r="T85" s="178"/>
    </row>
    <row r="86" spans="1:20" ht="12.75" customHeight="1">
      <c r="A86" s="103">
        <v>767</v>
      </c>
      <c r="B86" s="103" t="s">
        <v>179</v>
      </c>
      <c r="C86" s="181" t="s">
        <v>450</v>
      </c>
      <c r="D86" s="66">
        <v>8</v>
      </c>
      <c r="E86" s="199">
        <v>6</v>
      </c>
      <c r="F86" s="200" t="s">
        <v>450</v>
      </c>
      <c r="G86" s="199">
        <v>11</v>
      </c>
      <c r="H86" s="200">
        <v>7</v>
      </c>
      <c r="I86" s="199">
        <v>18</v>
      </c>
      <c r="J86" s="200">
        <v>9</v>
      </c>
      <c r="K86" s="199">
        <v>22</v>
      </c>
      <c r="L86" s="200" t="s">
        <v>450</v>
      </c>
      <c r="M86" s="66" t="s">
        <v>450</v>
      </c>
      <c r="N86" s="66">
        <v>0</v>
      </c>
      <c r="O86" s="199">
        <v>65</v>
      </c>
      <c r="P86" s="66">
        <v>30</v>
      </c>
      <c r="Q86" s="201">
        <v>95</v>
      </c>
      <c r="R86" s="39"/>
      <c r="S86" s="39"/>
      <c r="T86" s="178"/>
    </row>
    <row r="87" spans="1:20" ht="12.75" customHeight="1">
      <c r="A87" s="103">
        <v>780</v>
      </c>
      <c r="B87" s="103" t="s">
        <v>182</v>
      </c>
      <c r="C87" s="181">
        <v>40</v>
      </c>
      <c r="D87" s="66">
        <v>34</v>
      </c>
      <c r="E87" s="199">
        <v>46</v>
      </c>
      <c r="F87" s="200">
        <v>36</v>
      </c>
      <c r="G87" s="199">
        <v>70</v>
      </c>
      <c r="H87" s="200">
        <v>35</v>
      </c>
      <c r="I87" s="199">
        <v>115</v>
      </c>
      <c r="J87" s="200">
        <v>39</v>
      </c>
      <c r="K87" s="199">
        <v>103</v>
      </c>
      <c r="L87" s="200">
        <v>30</v>
      </c>
      <c r="M87" s="66">
        <v>76</v>
      </c>
      <c r="N87" s="66">
        <v>9</v>
      </c>
      <c r="O87" s="199">
        <v>450</v>
      </c>
      <c r="P87" s="66">
        <v>183</v>
      </c>
      <c r="Q87" s="201">
        <v>633</v>
      </c>
      <c r="R87" s="39"/>
      <c r="S87" s="39"/>
      <c r="T87" s="178"/>
    </row>
    <row r="88" spans="1:20" ht="12.75" customHeight="1">
      <c r="A88" s="103">
        <v>781</v>
      </c>
      <c r="B88" s="103" t="s">
        <v>178</v>
      </c>
      <c r="C88" s="181">
        <v>13</v>
      </c>
      <c r="D88" s="66">
        <v>11</v>
      </c>
      <c r="E88" s="199">
        <v>15</v>
      </c>
      <c r="F88" s="200">
        <v>14</v>
      </c>
      <c r="G88" s="199">
        <v>23</v>
      </c>
      <c r="H88" s="200">
        <v>12</v>
      </c>
      <c r="I88" s="199">
        <v>58</v>
      </c>
      <c r="J88" s="200">
        <v>31</v>
      </c>
      <c r="K88" s="199">
        <v>71</v>
      </c>
      <c r="L88" s="200">
        <v>20</v>
      </c>
      <c r="M88" s="66">
        <v>29</v>
      </c>
      <c r="N88" s="66">
        <v>6</v>
      </c>
      <c r="O88" s="199">
        <v>209</v>
      </c>
      <c r="P88" s="66">
        <v>94</v>
      </c>
      <c r="Q88" s="201">
        <v>303</v>
      </c>
      <c r="R88" s="39"/>
      <c r="S88" s="39"/>
      <c r="T88" s="178"/>
    </row>
    <row r="89" spans="1:20" ht="12.75" customHeight="1">
      <c r="A89" s="99">
        <v>8</v>
      </c>
      <c r="B89" s="99" t="s">
        <v>184</v>
      </c>
      <c r="C89" s="179">
        <v>91</v>
      </c>
      <c r="D89" s="179">
        <v>129</v>
      </c>
      <c r="E89" s="196">
        <v>139</v>
      </c>
      <c r="F89" s="197">
        <v>110</v>
      </c>
      <c r="G89" s="196">
        <v>251</v>
      </c>
      <c r="H89" s="197">
        <v>156</v>
      </c>
      <c r="I89" s="196">
        <v>367</v>
      </c>
      <c r="J89" s="197">
        <v>173</v>
      </c>
      <c r="K89" s="196">
        <v>382</v>
      </c>
      <c r="L89" s="197">
        <v>127</v>
      </c>
      <c r="M89" s="179">
        <v>211</v>
      </c>
      <c r="N89" s="179">
        <v>38</v>
      </c>
      <c r="O89" s="196">
        <v>1441</v>
      </c>
      <c r="P89" s="179">
        <v>733</v>
      </c>
      <c r="Q89" s="198">
        <v>2174</v>
      </c>
      <c r="R89" s="39"/>
      <c r="S89" s="39"/>
      <c r="T89" s="178"/>
    </row>
    <row r="90" spans="1:20" ht="12.75" customHeight="1">
      <c r="A90" s="103">
        <v>821</v>
      </c>
      <c r="B90" s="103" t="s">
        <v>436</v>
      </c>
      <c r="C90" s="181" t="s">
        <v>450</v>
      </c>
      <c r="D90" s="66" t="s">
        <v>450</v>
      </c>
      <c r="E90" s="199" t="s">
        <v>450</v>
      </c>
      <c r="F90" s="200">
        <v>5</v>
      </c>
      <c r="G90" s="199">
        <v>12</v>
      </c>
      <c r="H90" s="200" t="s">
        <v>450</v>
      </c>
      <c r="I90" s="199">
        <v>14</v>
      </c>
      <c r="J90" s="200">
        <v>7</v>
      </c>
      <c r="K90" s="199">
        <v>8</v>
      </c>
      <c r="L90" s="200">
        <v>5</v>
      </c>
      <c r="M90" s="66">
        <v>10</v>
      </c>
      <c r="N90" s="66">
        <v>0</v>
      </c>
      <c r="O90" s="199">
        <v>51</v>
      </c>
      <c r="P90" s="66">
        <v>23</v>
      </c>
      <c r="Q90" s="201">
        <v>74</v>
      </c>
      <c r="R90" s="39"/>
      <c r="S90" s="39"/>
      <c r="T90" s="178"/>
    </row>
    <row r="91" spans="1:20" ht="12.75" customHeight="1">
      <c r="A91" s="103">
        <v>834</v>
      </c>
      <c r="B91" s="103" t="s">
        <v>193</v>
      </c>
      <c r="C91" s="181">
        <v>0</v>
      </c>
      <c r="D91" s="66">
        <v>0</v>
      </c>
      <c r="E91" s="199" t="s">
        <v>450</v>
      </c>
      <c r="F91" s="200">
        <v>5</v>
      </c>
      <c r="G91" s="199">
        <v>6</v>
      </c>
      <c r="H91" s="200">
        <v>6</v>
      </c>
      <c r="I91" s="199">
        <v>9</v>
      </c>
      <c r="J91" s="200" t="s">
        <v>450</v>
      </c>
      <c r="K91" s="199">
        <v>4</v>
      </c>
      <c r="L91" s="200">
        <v>5</v>
      </c>
      <c r="M91" s="66" t="s">
        <v>450</v>
      </c>
      <c r="N91" s="66" t="s">
        <v>450</v>
      </c>
      <c r="O91" s="199">
        <v>25</v>
      </c>
      <c r="P91" s="66">
        <v>20</v>
      </c>
      <c r="Q91" s="201">
        <v>45</v>
      </c>
      <c r="R91" s="39"/>
      <c r="S91" s="39"/>
      <c r="T91" s="178"/>
    </row>
    <row r="92" spans="1:20" ht="12.75" customHeight="1">
      <c r="A92" s="103">
        <v>840</v>
      </c>
      <c r="B92" s="103" t="s">
        <v>190</v>
      </c>
      <c r="C92" s="181">
        <v>4</v>
      </c>
      <c r="D92" s="66">
        <v>4</v>
      </c>
      <c r="E92" s="199">
        <v>7</v>
      </c>
      <c r="F92" s="200" t="s">
        <v>450</v>
      </c>
      <c r="G92" s="199">
        <v>8</v>
      </c>
      <c r="H92" s="200">
        <v>6</v>
      </c>
      <c r="I92" s="199">
        <v>18</v>
      </c>
      <c r="J92" s="200">
        <v>11</v>
      </c>
      <c r="K92" s="199">
        <v>19</v>
      </c>
      <c r="L92" s="200">
        <v>4</v>
      </c>
      <c r="M92" s="66">
        <v>9</v>
      </c>
      <c r="N92" s="66" t="s">
        <v>450</v>
      </c>
      <c r="O92" s="199">
        <v>65</v>
      </c>
      <c r="P92" s="66">
        <v>30</v>
      </c>
      <c r="Q92" s="201">
        <v>95</v>
      </c>
      <c r="R92" s="39"/>
      <c r="S92" s="39"/>
      <c r="T92" s="178"/>
    </row>
    <row r="93" spans="1:20" ht="12.75" customHeight="1">
      <c r="A93" s="103">
        <v>860</v>
      </c>
      <c r="B93" s="103" t="s">
        <v>187</v>
      </c>
      <c r="C93" s="181">
        <v>6</v>
      </c>
      <c r="D93" s="66">
        <v>6</v>
      </c>
      <c r="E93" s="199">
        <v>9</v>
      </c>
      <c r="F93" s="200" t="s">
        <v>450</v>
      </c>
      <c r="G93" s="199">
        <v>12</v>
      </c>
      <c r="H93" s="200">
        <v>13</v>
      </c>
      <c r="I93" s="199">
        <v>29</v>
      </c>
      <c r="J93" s="200">
        <v>8</v>
      </c>
      <c r="K93" s="199">
        <v>17</v>
      </c>
      <c r="L93" s="200">
        <v>9</v>
      </c>
      <c r="M93" s="66">
        <v>16</v>
      </c>
      <c r="N93" s="66" t="s">
        <v>450</v>
      </c>
      <c r="O93" s="199">
        <v>89</v>
      </c>
      <c r="P93" s="66">
        <v>44</v>
      </c>
      <c r="Q93" s="201">
        <v>133</v>
      </c>
      <c r="R93" s="39"/>
      <c r="S93" s="39"/>
      <c r="T93" s="178"/>
    </row>
    <row r="94" spans="1:20" ht="12.75" customHeight="1">
      <c r="A94" s="103">
        <v>861</v>
      </c>
      <c r="B94" s="103" t="s">
        <v>189</v>
      </c>
      <c r="C94" s="181">
        <v>6</v>
      </c>
      <c r="D94" s="66">
        <v>16</v>
      </c>
      <c r="E94" s="199">
        <v>9</v>
      </c>
      <c r="F94" s="200">
        <v>9</v>
      </c>
      <c r="G94" s="199">
        <v>17</v>
      </c>
      <c r="H94" s="200" t="s">
        <v>450</v>
      </c>
      <c r="I94" s="199">
        <v>31</v>
      </c>
      <c r="J94" s="200">
        <v>9</v>
      </c>
      <c r="K94" s="199">
        <v>22</v>
      </c>
      <c r="L94" s="200">
        <v>12</v>
      </c>
      <c r="M94" s="66">
        <v>7</v>
      </c>
      <c r="N94" s="66" t="s">
        <v>450</v>
      </c>
      <c r="O94" s="199">
        <v>92</v>
      </c>
      <c r="P94" s="66">
        <v>57</v>
      </c>
      <c r="Q94" s="201">
        <v>149</v>
      </c>
      <c r="R94" s="39"/>
      <c r="S94" s="39"/>
      <c r="T94" s="178"/>
    </row>
    <row r="95" spans="1:20" ht="12.75" customHeight="1">
      <c r="A95" s="103">
        <v>862</v>
      </c>
      <c r="B95" s="103" t="s">
        <v>186</v>
      </c>
      <c r="C95" s="181" t="s">
        <v>450</v>
      </c>
      <c r="D95" s="66" t="s">
        <v>450</v>
      </c>
      <c r="E95" s="199" t="s">
        <v>450</v>
      </c>
      <c r="F95" s="200" t="s">
        <v>450</v>
      </c>
      <c r="G95" s="199">
        <v>5</v>
      </c>
      <c r="H95" s="200">
        <v>7</v>
      </c>
      <c r="I95" s="199">
        <v>13</v>
      </c>
      <c r="J95" s="200">
        <v>5</v>
      </c>
      <c r="K95" s="199">
        <v>8</v>
      </c>
      <c r="L95" s="200">
        <v>5</v>
      </c>
      <c r="M95" s="66">
        <v>7</v>
      </c>
      <c r="N95" s="66">
        <v>0</v>
      </c>
      <c r="O95" s="199">
        <v>39</v>
      </c>
      <c r="P95" s="66">
        <v>23</v>
      </c>
      <c r="Q95" s="201">
        <v>62</v>
      </c>
      <c r="R95" s="39"/>
      <c r="S95" s="39"/>
      <c r="T95" s="178"/>
    </row>
    <row r="96" spans="1:20" ht="12.75" customHeight="1">
      <c r="A96" s="103">
        <v>880</v>
      </c>
      <c r="B96" s="103" t="s">
        <v>188</v>
      </c>
      <c r="C96" s="181">
        <v>22</v>
      </c>
      <c r="D96" s="66">
        <v>33</v>
      </c>
      <c r="E96" s="199">
        <v>32</v>
      </c>
      <c r="F96" s="200">
        <v>28</v>
      </c>
      <c r="G96" s="199">
        <v>52</v>
      </c>
      <c r="H96" s="200">
        <v>39</v>
      </c>
      <c r="I96" s="199">
        <v>69</v>
      </c>
      <c r="J96" s="200">
        <v>43</v>
      </c>
      <c r="K96" s="199">
        <v>94</v>
      </c>
      <c r="L96" s="200">
        <v>26</v>
      </c>
      <c r="M96" s="66">
        <v>57</v>
      </c>
      <c r="N96" s="66">
        <v>9</v>
      </c>
      <c r="O96" s="199">
        <v>326</v>
      </c>
      <c r="P96" s="66">
        <v>178</v>
      </c>
      <c r="Q96" s="201">
        <v>504</v>
      </c>
      <c r="R96" s="39"/>
      <c r="S96" s="39"/>
      <c r="T96" s="178"/>
    </row>
    <row r="97" spans="1:20" ht="12.75" customHeight="1">
      <c r="A97" s="103">
        <v>881</v>
      </c>
      <c r="B97" s="103" t="s">
        <v>191</v>
      </c>
      <c r="C97" s="181">
        <v>5</v>
      </c>
      <c r="D97" s="66">
        <v>6</v>
      </c>
      <c r="E97" s="199">
        <v>11</v>
      </c>
      <c r="F97" s="200">
        <v>13</v>
      </c>
      <c r="G97" s="199">
        <v>24</v>
      </c>
      <c r="H97" s="200">
        <v>10</v>
      </c>
      <c r="I97" s="199">
        <v>34</v>
      </c>
      <c r="J97" s="200">
        <v>17</v>
      </c>
      <c r="K97" s="199">
        <v>38</v>
      </c>
      <c r="L97" s="200">
        <v>18</v>
      </c>
      <c r="M97" s="66">
        <v>17</v>
      </c>
      <c r="N97" s="66">
        <v>4</v>
      </c>
      <c r="O97" s="199">
        <v>129</v>
      </c>
      <c r="P97" s="66">
        <v>68</v>
      </c>
      <c r="Q97" s="201">
        <v>197</v>
      </c>
      <c r="R97" s="39"/>
      <c r="S97" s="39"/>
      <c r="T97" s="178"/>
    </row>
    <row r="98" spans="1:20" ht="12.75" customHeight="1">
      <c r="A98" s="103">
        <v>882</v>
      </c>
      <c r="B98" s="103" t="s">
        <v>192</v>
      </c>
      <c r="C98" s="181">
        <v>13</v>
      </c>
      <c r="D98" s="66">
        <v>16</v>
      </c>
      <c r="E98" s="199">
        <v>18</v>
      </c>
      <c r="F98" s="200" t="s">
        <v>450</v>
      </c>
      <c r="G98" s="199">
        <v>31</v>
      </c>
      <c r="H98" s="200">
        <v>14</v>
      </c>
      <c r="I98" s="199">
        <v>41</v>
      </c>
      <c r="J98" s="200">
        <v>16</v>
      </c>
      <c r="K98" s="199">
        <v>46</v>
      </c>
      <c r="L98" s="200">
        <v>14</v>
      </c>
      <c r="M98" s="66">
        <v>20</v>
      </c>
      <c r="N98" s="66" t="s">
        <v>450</v>
      </c>
      <c r="O98" s="199">
        <v>169</v>
      </c>
      <c r="P98" s="66">
        <v>76</v>
      </c>
      <c r="Q98" s="201">
        <v>245</v>
      </c>
      <c r="R98" s="39"/>
      <c r="S98" s="39"/>
      <c r="T98" s="178"/>
    </row>
    <row r="99" spans="1:20" ht="12.75" customHeight="1">
      <c r="A99" s="103">
        <v>883</v>
      </c>
      <c r="B99" s="103" t="s">
        <v>195</v>
      </c>
      <c r="C99" s="181">
        <v>21</v>
      </c>
      <c r="D99" s="66">
        <v>31</v>
      </c>
      <c r="E99" s="199">
        <v>32</v>
      </c>
      <c r="F99" s="200">
        <v>19</v>
      </c>
      <c r="G99" s="199">
        <v>54</v>
      </c>
      <c r="H99" s="200">
        <v>34</v>
      </c>
      <c r="I99" s="199">
        <v>67</v>
      </c>
      <c r="J99" s="200">
        <v>34</v>
      </c>
      <c r="K99" s="199">
        <v>81</v>
      </c>
      <c r="L99" s="200">
        <v>18</v>
      </c>
      <c r="M99" s="66">
        <v>41</v>
      </c>
      <c r="N99" s="66">
        <v>9</v>
      </c>
      <c r="O99" s="199">
        <v>296</v>
      </c>
      <c r="P99" s="66">
        <v>145</v>
      </c>
      <c r="Q99" s="201">
        <v>441</v>
      </c>
      <c r="R99" s="39"/>
      <c r="S99" s="39"/>
      <c r="T99" s="178"/>
    </row>
    <row r="100" spans="1:20" ht="12.75" customHeight="1">
      <c r="A100" s="103">
        <v>884</v>
      </c>
      <c r="B100" s="103" t="s">
        <v>194</v>
      </c>
      <c r="C100" s="181">
        <v>5</v>
      </c>
      <c r="D100" s="66">
        <v>6</v>
      </c>
      <c r="E100" s="199">
        <v>6</v>
      </c>
      <c r="F100" s="200" t="s">
        <v>450</v>
      </c>
      <c r="G100" s="199">
        <v>19</v>
      </c>
      <c r="H100" s="200">
        <v>8</v>
      </c>
      <c r="I100" s="199">
        <v>19</v>
      </c>
      <c r="J100" s="200">
        <v>11</v>
      </c>
      <c r="K100" s="199">
        <v>30</v>
      </c>
      <c r="L100" s="200">
        <v>5</v>
      </c>
      <c r="M100" s="66">
        <v>15</v>
      </c>
      <c r="N100" s="66" t="s">
        <v>450</v>
      </c>
      <c r="O100" s="199">
        <v>94</v>
      </c>
      <c r="P100" s="66">
        <v>36</v>
      </c>
      <c r="Q100" s="201">
        <v>130</v>
      </c>
      <c r="R100" s="39"/>
      <c r="S100" s="39"/>
      <c r="T100" s="178"/>
    </row>
    <row r="101" spans="1:20" ht="12.75" customHeight="1">
      <c r="A101" s="103">
        <v>885</v>
      </c>
      <c r="B101" s="103" t="s">
        <v>185</v>
      </c>
      <c r="C101" s="181" t="s">
        <v>450</v>
      </c>
      <c r="D101" s="66">
        <v>5</v>
      </c>
      <c r="E101" s="199" t="s">
        <v>450</v>
      </c>
      <c r="F101" s="200" t="s">
        <v>450</v>
      </c>
      <c r="G101" s="199">
        <v>11</v>
      </c>
      <c r="H101" s="200">
        <v>8</v>
      </c>
      <c r="I101" s="199">
        <v>24</v>
      </c>
      <c r="J101" s="200">
        <v>9</v>
      </c>
      <c r="K101" s="199">
        <v>15</v>
      </c>
      <c r="L101" s="200">
        <v>6</v>
      </c>
      <c r="M101" s="66">
        <v>8</v>
      </c>
      <c r="N101" s="66" t="s">
        <v>450</v>
      </c>
      <c r="O101" s="199">
        <v>67</v>
      </c>
      <c r="P101" s="66">
        <v>33</v>
      </c>
      <c r="Q101" s="201">
        <v>100</v>
      </c>
      <c r="R101" s="39"/>
      <c r="S101" s="39"/>
      <c r="T101" s="178"/>
    </row>
    <row r="102" spans="1:20" ht="12.75" customHeight="1">
      <c r="A102" s="99">
        <v>9</v>
      </c>
      <c r="B102" s="99" t="s">
        <v>196</v>
      </c>
      <c r="C102" s="179">
        <v>31</v>
      </c>
      <c r="D102" s="179">
        <v>45</v>
      </c>
      <c r="E102" s="196">
        <v>38</v>
      </c>
      <c r="F102" s="197">
        <v>40</v>
      </c>
      <c r="G102" s="196">
        <v>70</v>
      </c>
      <c r="H102" s="197">
        <v>46</v>
      </c>
      <c r="I102" s="196">
        <v>109</v>
      </c>
      <c r="J102" s="197">
        <v>37</v>
      </c>
      <c r="K102" s="196">
        <v>128</v>
      </c>
      <c r="L102" s="197">
        <v>38</v>
      </c>
      <c r="M102" s="179">
        <v>46</v>
      </c>
      <c r="N102" s="179">
        <v>8</v>
      </c>
      <c r="O102" s="196">
        <v>422</v>
      </c>
      <c r="P102" s="179">
        <v>214</v>
      </c>
      <c r="Q102" s="198">
        <v>636</v>
      </c>
      <c r="R102" s="39"/>
      <c r="S102" s="39"/>
      <c r="T102" s="178"/>
    </row>
    <row r="103" spans="1:20" ht="12.75" customHeight="1">
      <c r="A103" s="103">
        <v>980</v>
      </c>
      <c r="B103" s="103" t="s">
        <v>197</v>
      </c>
      <c r="C103" s="181">
        <v>31</v>
      </c>
      <c r="D103" s="66">
        <v>45</v>
      </c>
      <c r="E103" s="199">
        <v>38</v>
      </c>
      <c r="F103" s="200">
        <v>40</v>
      </c>
      <c r="G103" s="199">
        <v>70</v>
      </c>
      <c r="H103" s="200">
        <v>46</v>
      </c>
      <c r="I103" s="199">
        <v>109</v>
      </c>
      <c r="J103" s="200">
        <v>37</v>
      </c>
      <c r="K103" s="199">
        <v>128</v>
      </c>
      <c r="L103" s="200">
        <v>38</v>
      </c>
      <c r="M103" s="66">
        <v>46</v>
      </c>
      <c r="N103" s="66">
        <v>8</v>
      </c>
      <c r="O103" s="199">
        <v>422</v>
      </c>
      <c r="P103" s="66">
        <v>214</v>
      </c>
      <c r="Q103" s="201">
        <v>636</v>
      </c>
      <c r="R103" s="39"/>
      <c r="S103" s="39"/>
      <c r="T103" s="178"/>
    </row>
    <row r="104" spans="1:20" ht="12.75" customHeight="1">
      <c r="A104" s="99">
        <v>10</v>
      </c>
      <c r="B104" s="99" t="s">
        <v>198</v>
      </c>
      <c r="C104" s="179">
        <v>66</v>
      </c>
      <c r="D104" s="179">
        <v>48</v>
      </c>
      <c r="E104" s="196">
        <v>86</v>
      </c>
      <c r="F104" s="197">
        <v>96</v>
      </c>
      <c r="G104" s="196">
        <v>177</v>
      </c>
      <c r="H104" s="197">
        <v>110</v>
      </c>
      <c r="I104" s="196">
        <v>248</v>
      </c>
      <c r="J104" s="197">
        <v>125</v>
      </c>
      <c r="K104" s="196">
        <v>250</v>
      </c>
      <c r="L104" s="197">
        <v>81</v>
      </c>
      <c r="M104" s="179">
        <v>131</v>
      </c>
      <c r="N104" s="179">
        <v>41</v>
      </c>
      <c r="O104" s="196">
        <v>958</v>
      </c>
      <c r="P104" s="179">
        <v>501</v>
      </c>
      <c r="Q104" s="198">
        <v>1459</v>
      </c>
      <c r="R104" s="39"/>
      <c r="S104" s="39"/>
      <c r="T104" s="178"/>
    </row>
    <row r="105" spans="1:20" ht="12.75" customHeight="1">
      <c r="A105" s="119">
        <v>1060</v>
      </c>
      <c r="B105" s="119" t="s">
        <v>201</v>
      </c>
      <c r="C105" s="181">
        <v>8</v>
      </c>
      <c r="D105" s="66">
        <v>8</v>
      </c>
      <c r="E105" s="199">
        <v>8</v>
      </c>
      <c r="F105" s="200">
        <v>5</v>
      </c>
      <c r="G105" s="199">
        <v>23</v>
      </c>
      <c r="H105" s="200">
        <v>16</v>
      </c>
      <c r="I105" s="199">
        <v>18</v>
      </c>
      <c r="J105" s="200">
        <v>19</v>
      </c>
      <c r="K105" s="199">
        <v>25</v>
      </c>
      <c r="L105" s="200">
        <v>12</v>
      </c>
      <c r="M105" s="66">
        <v>19</v>
      </c>
      <c r="N105" s="66">
        <v>8</v>
      </c>
      <c r="O105" s="199">
        <v>101</v>
      </c>
      <c r="P105" s="66">
        <v>68</v>
      </c>
      <c r="Q105" s="201">
        <v>169</v>
      </c>
      <c r="R105" s="39"/>
      <c r="S105" s="39"/>
      <c r="T105" s="178"/>
    </row>
    <row r="106" spans="1:20" ht="12.75" customHeight="1">
      <c r="A106" s="119">
        <v>1080</v>
      </c>
      <c r="B106" s="119" t="s">
        <v>200</v>
      </c>
      <c r="C106" s="181">
        <v>24</v>
      </c>
      <c r="D106" s="66">
        <v>21</v>
      </c>
      <c r="E106" s="199">
        <v>27</v>
      </c>
      <c r="F106" s="200">
        <v>42</v>
      </c>
      <c r="G106" s="199">
        <v>75</v>
      </c>
      <c r="H106" s="200">
        <v>49</v>
      </c>
      <c r="I106" s="199">
        <v>110</v>
      </c>
      <c r="J106" s="200">
        <v>53</v>
      </c>
      <c r="K106" s="199">
        <v>106</v>
      </c>
      <c r="L106" s="200">
        <v>26</v>
      </c>
      <c r="M106" s="66">
        <v>51</v>
      </c>
      <c r="N106" s="66">
        <v>16</v>
      </c>
      <c r="O106" s="199">
        <v>393</v>
      </c>
      <c r="P106" s="66">
        <v>207</v>
      </c>
      <c r="Q106" s="201">
        <v>600</v>
      </c>
      <c r="R106" s="39"/>
      <c r="S106" s="39"/>
      <c r="T106" s="178"/>
    </row>
    <row r="107" spans="1:20" ht="12.75" customHeight="1">
      <c r="A107" s="119">
        <v>1081</v>
      </c>
      <c r="B107" s="119" t="s">
        <v>202</v>
      </c>
      <c r="C107" s="181">
        <v>17</v>
      </c>
      <c r="D107" s="66">
        <v>10</v>
      </c>
      <c r="E107" s="199">
        <v>17</v>
      </c>
      <c r="F107" s="200">
        <v>15</v>
      </c>
      <c r="G107" s="199">
        <v>27</v>
      </c>
      <c r="H107" s="200">
        <v>20</v>
      </c>
      <c r="I107" s="199">
        <v>35</v>
      </c>
      <c r="J107" s="200">
        <v>17</v>
      </c>
      <c r="K107" s="199">
        <v>43</v>
      </c>
      <c r="L107" s="200">
        <v>24</v>
      </c>
      <c r="M107" s="66">
        <v>18</v>
      </c>
      <c r="N107" s="66">
        <v>11</v>
      </c>
      <c r="O107" s="199">
        <v>157</v>
      </c>
      <c r="P107" s="66">
        <v>97</v>
      </c>
      <c r="Q107" s="201">
        <v>254</v>
      </c>
      <c r="R107" s="39"/>
      <c r="S107" s="39"/>
      <c r="T107" s="178"/>
    </row>
    <row r="108" spans="1:20" ht="12.75" customHeight="1">
      <c r="A108" s="119">
        <v>1082</v>
      </c>
      <c r="B108" s="119" t="s">
        <v>199</v>
      </c>
      <c r="C108" s="181">
        <v>10</v>
      </c>
      <c r="D108" s="66">
        <v>6</v>
      </c>
      <c r="E108" s="199">
        <v>23</v>
      </c>
      <c r="F108" s="200">
        <v>19</v>
      </c>
      <c r="G108" s="199">
        <v>40</v>
      </c>
      <c r="H108" s="200">
        <v>18</v>
      </c>
      <c r="I108" s="199">
        <v>59</v>
      </c>
      <c r="J108" s="200">
        <v>24</v>
      </c>
      <c r="K108" s="199">
        <v>51</v>
      </c>
      <c r="L108" s="200">
        <v>9</v>
      </c>
      <c r="M108" s="66">
        <v>22</v>
      </c>
      <c r="N108" s="66">
        <v>5</v>
      </c>
      <c r="O108" s="199">
        <v>205</v>
      </c>
      <c r="P108" s="66">
        <v>81</v>
      </c>
      <c r="Q108" s="201">
        <v>286</v>
      </c>
      <c r="R108" s="39"/>
      <c r="S108" s="39"/>
      <c r="T108" s="178"/>
    </row>
    <row r="109" spans="1:20" ht="12.75" customHeight="1">
      <c r="A109" s="119">
        <v>1083</v>
      </c>
      <c r="B109" s="119" t="s">
        <v>203</v>
      </c>
      <c r="C109" s="181">
        <v>7</v>
      </c>
      <c r="D109" s="66" t="s">
        <v>450</v>
      </c>
      <c r="E109" s="199">
        <v>11</v>
      </c>
      <c r="F109" s="200">
        <v>15</v>
      </c>
      <c r="G109" s="199">
        <v>12</v>
      </c>
      <c r="H109" s="200">
        <v>7</v>
      </c>
      <c r="I109" s="199">
        <v>26</v>
      </c>
      <c r="J109" s="200">
        <v>12</v>
      </c>
      <c r="K109" s="199">
        <v>25</v>
      </c>
      <c r="L109" s="200">
        <v>10</v>
      </c>
      <c r="M109" s="66">
        <v>21</v>
      </c>
      <c r="N109" s="66" t="s">
        <v>450</v>
      </c>
      <c r="O109" s="199">
        <v>102</v>
      </c>
      <c r="P109" s="66">
        <v>48</v>
      </c>
      <c r="Q109" s="201">
        <v>150</v>
      </c>
      <c r="R109" s="39"/>
      <c r="S109" s="39"/>
      <c r="T109" s="178"/>
    </row>
    <row r="110" spans="1:20" ht="12.75" customHeight="1">
      <c r="A110" s="99">
        <v>12</v>
      </c>
      <c r="B110" s="99" t="s">
        <v>204</v>
      </c>
      <c r="C110" s="179">
        <v>404</v>
      </c>
      <c r="D110" s="179">
        <v>473</v>
      </c>
      <c r="E110" s="196">
        <v>731</v>
      </c>
      <c r="F110" s="197">
        <v>588</v>
      </c>
      <c r="G110" s="196">
        <v>1044</v>
      </c>
      <c r="H110" s="197">
        <v>697</v>
      </c>
      <c r="I110" s="196">
        <v>1486</v>
      </c>
      <c r="J110" s="197">
        <v>670</v>
      </c>
      <c r="K110" s="196">
        <v>1577</v>
      </c>
      <c r="L110" s="197">
        <v>516</v>
      </c>
      <c r="M110" s="179">
        <v>947</v>
      </c>
      <c r="N110" s="179">
        <v>199</v>
      </c>
      <c r="O110" s="196">
        <v>6189</v>
      </c>
      <c r="P110" s="179">
        <v>3143</v>
      </c>
      <c r="Q110" s="198">
        <v>9332</v>
      </c>
      <c r="R110" s="39"/>
      <c r="S110" s="39"/>
      <c r="T110" s="178"/>
    </row>
    <row r="111" spans="1:20" ht="12.75" customHeight="1">
      <c r="A111" s="103">
        <v>1214</v>
      </c>
      <c r="B111" s="103" t="s">
        <v>228</v>
      </c>
      <c r="C111" s="181">
        <v>5</v>
      </c>
      <c r="D111" s="66">
        <v>6</v>
      </c>
      <c r="E111" s="199">
        <v>5</v>
      </c>
      <c r="F111" s="200">
        <v>8</v>
      </c>
      <c r="G111" s="199">
        <v>10</v>
      </c>
      <c r="H111" s="200">
        <v>4</v>
      </c>
      <c r="I111" s="199">
        <v>18</v>
      </c>
      <c r="J111" s="200">
        <v>8</v>
      </c>
      <c r="K111" s="199">
        <v>9</v>
      </c>
      <c r="L111" s="200" t="s">
        <v>450</v>
      </c>
      <c r="M111" s="66">
        <v>11</v>
      </c>
      <c r="N111" s="66" t="s">
        <v>450</v>
      </c>
      <c r="O111" s="199">
        <v>58</v>
      </c>
      <c r="P111" s="66">
        <v>32</v>
      </c>
      <c r="Q111" s="201">
        <v>90</v>
      </c>
      <c r="R111" s="39"/>
      <c r="S111" s="39"/>
      <c r="T111" s="178"/>
    </row>
    <row r="112" spans="1:20" ht="12.75" customHeight="1">
      <c r="A112" s="103">
        <v>1230</v>
      </c>
      <c r="B112" s="103" t="s">
        <v>227</v>
      </c>
      <c r="C112" s="181">
        <v>7</v>
      </c>
      <c r="D112" s="66">
        <v>7</v>
      </c>
      <c r="E112" s="199">
        <v>12</v>
      </c>
      <c r="F112" s="200">
        <v>14</v>
      </c>
      <c r="G112" s="199">
        <v>36</v>
      </c>
      <c r="H112" s="200">
        <v>17</v>
      </c>
      <c r="I112" s="199">
        <v>47</v>
      </c>
      <c r="J112" s="200">
        <v>13</v>
      </c>
      <c r="K112" s="199">
        <v>38</v>
      </c>
      <c r="L112" s="200">
        <v>10</v>
      </c>
      <c r="M112" s="66">
        <v>22</v>
      </c>
      <c r="N112" s="66">
        <v>6</v>
      </c>
      <c r="O112" s="199">
        <v>162</v>
      </c>
      <c r="P112" s="66">
        <v>67</v>
      </c>
      <c r="Q112" s="201">
        <v>229</v>
      </c>
      <c r="R112" s="39"/>
      <c r="S112" s="39"/>
      <c r="T112" s="178"/>
    </row>
    <row r="113" spans="1:20" ht="12.75" customHeight="1">
      <c r="A113" s="103">
        <v>1231</v>
      </c>
      <c r="B113" s="103" t="s">
        <v>207</v>
      </c>
      <c r="C113" s="181">
        <v>7</v>
      </c>
      <c r="D113" s="66">
        <v>10</v>
      </c>
      <c r="E113" s="199">
        <v>12</v>
      </c>
      <c r="F113" s="200">
        <v>9</v>
      </c>
      <c r="G113" s="199">
        <v>13</v>
      </c>
      <c r="H113" s="200">
        <v>11</v>
      </c>
      <c r="I113" s="199">
        <v>19</v>
      </c>
      <c r="J113" s="200">
        <v>8</v>
      </c>
      <c r="K113" s="199">
        <v>13</v>
      </c>
      <c r="L113" s="200" t="s">
        <v>450</v>
      </c>
      <c r="M113" s="66">
        <v>7</v>
      </c>
      <c r="N113" s="66" t="s">
        <v>450</v>
      </c>
      <c r="O113" s="199">
        <v>71</v>
      </c>
      <c r="P113" s="66">
        <v>44</v>
      </c>
      <c r="Q113" s="201">
        <v>115</v>
      </c>
      <c r="R113" s="39"/>
      <c r="S113" s="39"/>
      <c r="T113" s="178"/>
    </row>
    <row r="114" spans="1:20" ht="12.75" customHeight="1">
      <c r="A114" s="103">
        <v>1233</v>
      </c>
      <c r="B114" s="103" t="s">
        <v>232</v>
      </c>
      <c r="C114" s="181">
        <v>8</v>
      </c>
      <c r="D114" s="66">
        <v>9</v>
      </c>
      <c r="E114" s="199">
        <v>22</v>
      </c>
      <c r="F114" s="200">
        <v>10</v>
      </c>
      <c r="G114" s="199">
        <v>32</v>
      </c>
      <c r="H114" s="200">
        <v>24</v>
      </c>
      <c r="I114" s="199">
        <v>31</v>
      </c>
      <c r="J114" s="200">
        <v>19</v>
      </c>
      <c r="K114" s="199">
        <v>30</v>
      </c>
      <c r="L114" s="200">
        <v>14</v>
      </c>
      <c r="M114" s="66">
        <v>12</v>
      </c>
      <c r="N114" s="66">
        <v>8</v>
      </c>
      <c r="O114" s="199">
        <v>135</v>
      </c>
      <c r="P114" s="66">
        <v>84</v>
      </c>
      <c r="Q114" s="201">
        <v>219</v>
      </c>
      <c r="R114" s="39"/>
      <c r="S114" s="39"/>
      <c r="T114" s="178"/>
    </row>
    <row r="115" spans="1:20" ht="12.75" customHeight="1">
      <c r="A115" s="103">
        <v>1256</v>
      </c>
      <c r="B115" s="103" t="s">
        <v>237</v>
      </c>
      <c r="C115" s="181" t="s">
        <v>450</v>
      </c>
      <c r="D115" s="66">
        <v>9</v>
      </c>
      <c r="E115" s="199" t="s">
        <v>450</v>
      </c>
      <c r="F115" s="200">
        <v>11</v>
      </c>
      <c r="G115" s="199">
        <v>15</v>
      </c>
      <c r="H115" s="200">
        <v>12</v>
      </c>
      <c r="I115" s="199">
        <v>12</v>
      </c>
      <c r="J115" s="200">
        <v>12</v>
      </c>
      <c r="K115" s="199">
        <v>24</v>
      </c>
      <c r="L115" s="200" t="s">
        <v>450</v>
      </c>
      <c r="M115" s="66">
        <v>14</v>
      </c>
      <c r="N115" s="66" t="s">
        <v>450</v>
      </c>
      <c r="O115" s="199">
        <v>76</v>
      </c>
      <c r="P115" s="66">
        <v>50</v>
      </c>
      <c r="Q115" s="201">
        <v>126</v>
      </c>
      <c r="R115" s="39"/>
      <c r="S115" s="39"/>
      <c r="T115" s="178"/>
    </row>
    <row r="116" spans="1:20" ht="12.75" customHeight="1">
      <c r="A116" s="103">
        <v>1257</v>
      </c>
      <c r="B116" s="103" t="s">
        <v>236</v>
      </c>
      <c r="C116" s="181" t="s">
        <v>450</v>
      </c>
      <c r="D116" s="66" t="s">
        <v>450</v>
      </c>
      <c r="E116" s="199" t="s">
        <v>450</v>
      </c>
      <c r="F116" s="200">
        <v>5</v>
      </c>
      <c r="G116" s="199">
        <v>7</v>
      </c>
      <c r="H116" s="200">
        <v>7</v>
      </c>
      <c r="I116" s="199">
        <v>11</v>
      </c>
      <c r="J116" s="200">
        <v>7</v>
      </c>
      <c r="K116" s="199">
        <v>12</v>
      </c>
      <c r="L116" s="200" t="s">
        <v>450</v>
      </c>
      <c r="M116" s="66">
        <v>5</v>
      </c>
      <c r="N116" s="66" t="s">
        <v>450</v>
      </c>
      <c r="O116" s="199">
        <v>41</v>
      </c>
      <c r="P116" s="66">
        <v>25</v>
      </c>
      <c r="Q116" s="201">
        <v>66</v>
      </c>
      <c r="R116" s="39"/>
      <c r="S116" s="39"/>
      <c r="T116" s="178"/>
    </row>
    <row r="117" spans="1:20" ht="12.75" customHeight="1">
      <c r="A117" s="103">
        <v>1260</v>
      </c>
      <c r="B117" s="103" t="s">
        <v>205</v>
      </c>
      <c r="C117" s="181">
        <v>6</v>
      </c>
      <c r="D117" s="66">
        <v>8</v>
      </c>
      <c r="E117" s="199">
        <v>6</v>
      </c>
      <c r="F117" s="200">
        <v>6</v>
      </c>
      <c r="G117" s="199">
        <v>13</v>
      </c>
      <c r="H117" s="200">
        <v>7</v>
      </c>
      <c r="I117" s="199">
        <v>14</v>
      </c>
      <c r="J117" s="200">
        <v>8</v>
      </c>
      <c r="K117" s="199">
        <v>13</v>
      </c>
      <c r="L117" s="200" t="s">
        <v>450</v>
      </c>
      <c r="M117" s="66">
        <v>5</v>
      </c>
      <c r="N117" s="66" t="s">
        <v>450</v>
      </c>
      <c r="O117" s="199">
        <v>57</v>
      </c>
      <c r="P117" s="66">
        <v>34</v>
      </c>
      <c r="Q117" s="201">
        <v>91</v>
      </c>
      <c r="R117" s="39"/>
      <c r="S117" s="39"/>
      <c r="T117" s="178"/>
    </row>
    <row r="118" spans="1:20" ht="12.75" customHeight="1">
      <c r="A118" s="103">
        <v>1261</v>
      </c>
      <c r="B118" s="103" t="s">
        <v>217</v>
      </c>
      <c r="C118" s="181">
        <v>15</v>
      </c>
      <c r="D118" s="66">
        <v>11</v>
      </c>
      <c r="E118" s="199">
        <v>21</v>
      </c>
      <c r="F118" s="200">
        <v>20</v>
      </c>
      <c r="G118" s="199">
        <v>36</v>
      </c>
      <c r="H118" s="200">
        <v>28</v>
      </c>
      <c r="I118" s="199">
        <v>49</v>
      </c>
      <c r="J118" s="200">
        <v>21</v>
      </c>
      <c r="K118" s="199">
        <v>42</v>
      </c>
      <c r="L118" s="200">
        <v>16</v>
      </c>
      <c r="M118" s="66">
        <v>17</v>
      </c>
      <c r="N118" s="66">
        <v>7</v>
      </c>
      <c r="O118" s="199">
        <v>180</v>
      </c>
      <c r="P118" s="66">
        <v>103</v>
      </c>
      <c r="Q118" s="201">
        <v>283</v>
      </c>
      <c r="R118" s="39"/>
      <c r="S118" s="39"/>
      <c r="T118" s="178"/>
    </row>
    <row r="119" spans="1:20" ht="12.75" customHeight="1">
      <c r="A119" s="103">
        <v>1262</v>
      </c>
      <c r="B119" s="103" t="s">
        <v>219</v>
      </c>
      <c r="C119" s="181" t="s">
        <v>450</v>
      </c>
      <c r="D119" s="66" t="s">
        <v>450</v>
      </c>
      <c r="E119" s="199">
        <v>14</v>
      </c>
      <c r="F119" s="200">
        <v>8</v>
      </c>
      <c r="G119" s="199">
        <v>14</v>
      </c>
      <c r="H119" s="200">
        <v>11</v>
      </c>
      <c r="I119" s="199">
        <v>24</v>
      </c>
      <c r="J119" s="200">
        <v>10</v>
      </c>
      <c r="K119" s="199">
        <v>22</v>
      </c>
      <c r="L119" s="200">
        <v>6</v>
      </c>
      <c r="M119" s="66" t="s">
        <v>450</v>
      </c>
      <c r="N119" s="66" t="s">
        <v>450</v>
      </c>
      <c r="O119" s="199">
        <v>84</v>
      </c>
      <c r="P119" s="66">
        <v>42</v>
      </c>
      <c r="Q119" s="201">
        <v>126</v>
      </c>
      <c r="R119" s="39"/>
      <c r="S119" s="39"/>
      <c r="T119" s="178"/>
    </row>
    <row r="120" spans="1:20" ht="12.75" customHeight="1">
      <c r="A120" s="103">
        <v>1263</v>
      </c>
      <c r="B120" s="103" t="s">
        <v>229</v>
      </c>
      <c r="C120" s="181">
        <v>8</v>
      </c>
      <c r="D120" s="66">
        <v>7</v>
      </c>
      <c r="E120" s="199">
        <v>7</v>
      </c>
      <c r="F120" s="200">
        <v>8</v>
      </c>
      <c r="G120" s="199">
        <v>17</v>
      </c>
      <c r="H120" s="199" t="s">
        <v>450</v>
      </c>
      <c r="I120" s="199">
        <v>19</v>
      </c>
      <c r="J120" s="200">
        <v>11</v>
      </c>
      <c r="K120" s="199">
        <v>18</v>
      </c>
      <c r="L120" s="200">
        <v>7</v>
      </c>
      <c r="M120" s="66">
        <v>16</v>
      </c>
      <c r="N120" s="66" t="s">
        <v>450</v>
      </c>
      <c r="O120" s="199">
        <v>85</v>
      </c>
      <c r="P120" s="66">
        <v>41</v>
      </c>
      <c r="Q120" s="201">
        <v>126</v>
      </c>
      <c r="R120" s="39"/>
      <c r="S120" s="39"/>
      <c r="T120" s="178"/>
    </row>
    <row r="121" spans="1:20" ht="12.75" customHeight="1">
      <c r="A121" s="103">
        <v>1264</v>
      </c>
      <c r="B121" s="103" t="s">
        <v>226</v>
      </c>
      <c r="C121" s="181">
        <v>5</v>
      </c>
      <c r="D121" s="66" t="s">
        <v>450</v>
      </c>
      <c r="E121" s="199">
        <v>10</v>
      </c>
      <c r="F121" s="200" t="s">
        <v>450</v>
      </c>
      <c r="G121" s="199">
        <v>20</v>
      </c>
      <c r="H121" s="200">
        <v>9</v>
      </c>
      <c r="I121" s="199">
        <v>20</v>
      </c>
      <c r="J121" s="200">
        <v>7</v>
      </c>
      <c r="K121" s="199">
        <v>12</v>
      </c>
      <c r="L121" s="200">
        <v>8</v>
      </c>
      <c r="M121" s="66">
        <v>4</v>
      </c>
      <c r="N121" s="66">
        <v>0</v>
      </c>
      <c r="O121" s="199">
        <v>71</v>
      </c>
      <c r="P121" s="66">
        <v>31</v>
      </c>
      <c r="Q121" s="201">
        <v>102</v>
      </c>
      <c r="R121" s="39"/>
      <c r="S121" s="39"/>
      <c r="T121" s="178"/>
    </row>
    <row r="122" spans="1:20" ht="12.75" customHeight="1">
      <c r="A122" s="103">
        <v>1265</v>
      </c>
      <c r="B122" s="103" t="s">
        <v>225</v>
      </c>
      <c r="C122" s="181" t="s">
        <v>450</v>
      </c>
      <c r="D122" s="66">
        <v>6</v>
      </c>
      <c r="E122" s="199">
        <v>18</v>
      </c>
      <c r="F122" s="200">
        <v>12</v>
      </c>
      <c r="G122" s="199" t="s">
        <v>450</v>
      </c>
      <c r="H122" s="200">
        <v>6</v>
      </c>
      <c r="I122" s="199">
        <v>30</v>
      </c>
      <c r="J122" s="200">
        <v>16</v>
      </c>
      <c r="K122" s="199">
        <v>15</v>
      </c>
      <c r="L122" s="200" t="s">
        <v>450</v>
      </c>
      <c r="M122" s="66">
        <v>14</v>
      </c>
      <c r="N122" s="66" t="s">
        <v>450</v>
      </c>
      <c r="O122" s="199">
        <v>91</v>
      </c>
      <c r="P122" s="66">
        <v>45</v>
      </c>
      <c r="Q122" s="201">
        <v>136</v>
      </c>
      <c r="R122" s="39"/>
      <c r="S122" s="39"/>
      <c r="T122" s="178"/>
    </row>
    <row r="123" spans="1:20" ht="12.75" customHeight="1">
      <c r="A123" s="103">
        <v>1266</v>
      </c>
      <c r="B123" s="103" t="s">
        <v>213</v>
      </c>
      <c r="C123" s="181" t="s">
        <v>450</v>
      </c>
      <c r="D123" s="66">
        <v>7</v>
      </c>
      <c r="E123" s="199">
        <v>7</v>
      </c>
      <c r="F123" s="200">
        <v>5</v>
      </c>
      <c r="G123" s="199" t="s">
        <v>450</v>
      </c>
      <c r="H123" s="199">
        <v>5</v>
      </c>
      <c r="I123" s="199">
        <v>9</v>
      </c>
      <c r="J123" s="200">
        <v>4</v>
      </c>
      <c r="K123" s="199">
        <v>15</v>
      </c>
      <c r="L123" s="200" t="s">
        <v>450</v>
      </c>
      <c r="M123" s="66">
        <v>10</v>
      </c>
      <c r="N123" s="66" t="s">
        <v>450</v>
      </c>
      <c r="O123" s="199">
        <v>48</v>
      </c>
      <c r="P123" s="66">
        <v>27</v>
      </c>
      <c r="Q123" s="201">
        <v>75</v>
      </c>
      <c r="R123" s="39"/>
      <c r="S123" s="39"/>
      <c r="T123" s="178"/>
    </row>
    <row r="124" spans="1:20" ht="12.75" customHeight="1">
      <c r="A124" s="103">
        <v>1267</v>
      </c>
      <c r="B124" s="103" t="s">
        <v>214</v>
      </c>
      <c r="C124" s="181">
        <v>8</v>
      </c>
      <c r="D124" s="66">
        <v>11</v>
      </c>
      <c r="E124" s="199">
        <v>6</v>
      </c>
      <c r="F124" s="200">
        <v>10</v>
      </c>
      <c r="G124" s="199">
        <v>18</v>
      </c>
      <c r="H124" s="199">
        <v>9</v>
      </c>
      <c r="I124" s="199">
        <v>25</v>
      </c>
      <c r="J124" s="200" t="s">
        <v>450</v>
      </c>
      <c r="K124" s="199">
        <v>17</v>
      </c>
      <c r="L124" s="200">
        <v>8</v>
      </c>
      <c r="M124" s="66">
        <v>10</v>
      </c>
      <c r="N124" s="66" t="s">
        <v>450</v>
      </c>
      <c r="O124" s="199">
        <v>84</v>
      </c>
      <c r="P124" s="66">
        <v>46</v>
      </c>
      <c r="Q124" s="201">
        <v>130</v>
      </c>
      <c r="R124" s="39"/>
      <c r="S124" s="39"/>
      <c r="T124" s="178"/>
    </row>
    <row r="125" spans="1:20" ht="12.75" customHeight="1">
      <c r="A125" s="103">
        <v>1270</v>
      </c>
      <c r="B125" s="103" t="s">
        <v>230</v>
      </c>
      <c r="C125" s="181" t="s">
        <v>450</v>
      </c>
      <c r="D125" s="66" t="s">
        <v>450</v>
      </c>
      <c r="E125" s="199" t="s">
        <v>450</v>
      </c>
      <c r="F125" s="200">
        <v>16</v>
      </c>
      <c r="G125" s="199">
        <v>14</v>
      </c>
      <c r="H125" s="199">
        <v>6</v>
      </c>
      <c r="I125" s="199">
        <v>16</v>
      </c>
      <c r="J125" s="200">
        <v>8</v>
      </c>
      <c r="K125" s="199">
        <v>17</v>
      </c>
      <c r="L125" s="200">
        <v>9</v>
      </c>
      <c r="M125" s="66">
        <v>10</v>
      </c>
      <c r="N125" s="66" t="s">
        <v>450</v>
      </c>
      <c r="O125" s="199">
        <v>67</v>
      </c>
      <c r="P125" s="66">
        <v>43</v>
      </c>
      <c r="Q125" s="201">
        <v>110</v>
      </c>
      <c r="R125" s="39"/>
      <c r="S125" s="39"/>
      <c r="T125" s="178"/>
    </row>
    <row r="126" spans="1:20" ht="12.75" customHeight="1">
      <c r="A126" s="103">
        <v>1272</v>
      </c>
      <c r="B126" s="103" t="s">
        <v>206</v>
      </c>
      <c r="C126" s="181">
        <v>8</v>
      </c>
      <c r="D126" s="66" t="s">
        <v>450</v>
      </c>
      <c r="E126" s="199">
        <v>10</v>
      </c>
      <c r="F126" s="200">
        <v>6</v>
      </c>
      <c r="G126" s="199">
        <v>18</v>
      </c>
      <c r="H126" s="200">
        <v>13</v>
      </c>
      <c r="I126" s="199">
        <v>17</v>
      </c>
      <c r="J126" s="200">
        <v>11</v>
      </c>
      <c r="K126" s="199">
        <v>17</v>
      </c>
      <c r="L126" s="200">
        <v>12</v>
      </c>
      <c r="M126" s="66">
        <v>9</v>
      </c>
      <c r="N126" s="66" t="s">
        <v>450</v>
      </c>
      <c r="O126" s="199">
        <v>79</v>
      </c>
      <c r="P126" s="66">
        <v>47</v>
      </c>
      <c r="Q126" s="201">
        <v>126</v>
      </c>
      <c r="R126" s="39"/>
      <c r="S126" s="39"/>
      <c r="T126" s="178"/>
    </row>
    <row r="127" spans="1:20" ht="12.75" customHeight="1">
      <c r="A127" s="103">
        <v>1273</v>
      </c>
      <c r="B127" s="103" t="s">
        <v>222</v>
      </c>
      <c r="C127" s="181">
        <v>4</v>
      </c>
      <c r="D127" s="66">
        <v>6</v>
      </c>
      <c r="E127" s="199">
        <v>12</v>
      </c>
      <c r="F127" s="200">
        <v>13</v>
      </c>
      <c r="G127" s="199">
        <v>18</v>
      </c>
      <c r="H127" s="200">
        <v>7</v>
      </c>
      <c r="I127" s="199">
        <v>25</v>
      </c>
      <c r="J127" s="200">
        <v>13</v>
      </c>
      <c r="K127" s="199">
        <v>26</v>
      </c>
      <c r="L127" s="200">
        <v>8</v>
      </c>
      <c r="M127" s="66">
        <v>13</v>
      </c>
      <c r="N127" s="66">
        <v>8</v>
      </c>
      <c r="O127" s="199">
        <v>98</v>
      </c>
      <c r="P127" s="66">
        <v>55</v>
      </c>
      <c r="Q127" s="201">
        <v>153</v>
      </c>
      <c r="R127" s="39"/>
      <c r="S127" s="39"/>
      <c r="T127" s="178"/>
    </row>
    <row r="128" spans="1:20" ht="12.75" customHeight="1">
      <c r="A128" s="103">
        <v>1275</v>
      </c>
      <c r="B128" s="103" t="s">
        <v>223</v>
      </c>
      <c r="C128" s="181" t="s">
        <v>450</v>
      </c>
      <c r="D128" s="66" t="s">
        <v>450</v>
      </c>
      <c r="E128" s="199" t="s">
        <v>450</v>
      </c>
      <c r="F128" s="200">
        <v>6</v>
      </c>
      <c r="G128" s="199">
        <v>5</v>
      </c>
      <c r="H128" s="200">
        <v>5</v>
      </c>
      <c r="I128" s="199">
        <v>4</v>
      </c>
      <c r="J128" s="200" t="s">
        <v>450</v>
      </c>
      <c r="K128" s="199">
        <v>4</v>
      </c>
      <c r="L128" s="200" t="s">
        <v>450</v>
      </c>
      <c r="M128" s="66" t="s">
        <v>450</v>
      </c>
      <c r="N128" s="66" t="s">
        <v>450</v>
      </c>
      <c r="O128" s="199">
        <v>20</v>
      </c>
      <c r="P128" s="66">
        <v>19</v>
      </c>
      <c r="Q128" s="201">
        <v>39</v>
      </c>
      <c r="R128" s="39"/>
      <c r="S128" s="39"/>
      <c r="T128" s="178"/>
    </row>
    <row r="129" spans="1:20" ht="12.75" customHeight="1">
      <c r="A129" s="103">
        <v>1276</v>
      </c>
      <c r="B129" s="103" t="s">
        <v>215</v>
      </c>
      <c r="C129" s="181" t="s">
        <v>450</v>
      </c>
      <c r="D129" s="66">
        <v>6</v>
      </c>
      <c r="E129" s="199">
        <v>10</v>
      </c>
      <c r="F129" s="200">
        <v>7</v>
      </c>
      <c r="G129" s="199">
        <v>16</v>
      </c>
      <c r="H129" s="200">
        <v>10</v>
      </c>
      <c r="I129" s="199">
        <v>17</v>
      </c>
      <c r="J129" s="200" t="s">
        <v>450</v>
      </c>
      <c r="K129" s="199">
        <v>22</v>
      </c>
      <c r="L129" s="200">
        <v>9</v>
      </c>
      <c r="M129" s="66" t="s">
        <v>450</v>
      </c>
      <c r="N129" s="66" t="s">
        <v>450</v>
      </c>
      <c r="O129" s="199">
        <v>75</v>
      </c>
      <c r="P129" s="66">
        <v>38</v>
      </c>
      <c r="Q129" s="201">
        <v>113</v>
      </c>
      <c r="R129" s="39"/>
      <c r="S129" s="39"/>
      <c r="T129" s="178"/>
    </row>
    <row r="130" spans="1:20" ht="12.75" customHeight="1">
      <c r="A130" s="103">
        <v>1277</v>
      </c>
      <c r="B130" s="103" t="s">
        <v>234</v>
      </c>
      <c r="C130" s="181">
        <v>7</v>
      </c>
      <c r="D130" s="66">
        <v>4</v>
      </c>
      <c r="E130" s="199">
        <v>8</v>
      </c>
      <c r="F130" s="200">
        <v>5</v>
      </c>
      <c r="G130" s="199" t="s">
        <v>450</v>
      </c>
      <c r="H130" s="200">
        <v>4</v>
      </c>
      <c r="I130" s="199">
        <v>8</v>
      </c>
      <c r="J130" s="200">
        <v>5</v>
      </c>
      <c r="K130" s="199">
        <v>11</v>
      </c>
      <c r="L130" s="200">
        <v>5</v>
      </c>
      <c r="M130" s="66" t="s">
        <v>450</v>
      </c>
      <c r="N130" s="66">
        <v>0</v>
      </c>
      <c r="O130" s="199">
        <v>43</v>
      </c>
      <c r="P130" s="66">
        <v>23</v>
      </c>
      <c r="Q130" s="201">
        <v>66</v>
      </c>
      <c r="R130" s="39"/>
      <c r="S130" s="39"/>
      <c r="T130" s="178"/>
    </row>
    <row r="131" spans="1:20" ht="12.75" customHeight="1">
      <c r="A131" s="103">
        <v>1278</v>
      </c>
      <c r="B131" s="103" t="s">
        <v>208</v>
      </c>
      <c r="C131" s="181" t="s">
        <v>450</v>
      </c>
      <c r="D131" s="66">
        <v>6</v>
      </c>
      <c r="E131" s="199" t="s">
        <v>450</v>
      </c>
      <c r="F131" s="200">
        <v>11</v>
      </c>
      <c r="G131" s="199">
        <v>15</v>
      </c>
      <c r="H131" s="200">
        <v>13</v>
      </c>
      <c r="I131" s="199">
        <v>22</v>
      </c>
      <c r="J131" s="200">
        <v>11</v>
      </c>
      <c r="K131" s="199">
        <v>35</v>
      </c>
      <c r="L131" s="200" t="s">
        <v>450</v>
      </c>
      <c r="M131" s="66">
        <v>15</v>
      </c>
      <c r="N131" s="66" t="s">
        <v>450</v>
      </c>
      <c r="O131" s="199">
        <v>98</v>
      </c>
      <c r="P131" s="66">
        <v>49</v>
      </c>
      <c r="Q131" s="201">
        <v>147</v>
      </c>
      <c r="R131" s="39"/>
      <c r="S131" s="39"/>
      <c r="T131" s="178"/>
    </row>
    <row r="132" spans="1:20" ht="12.75" customHeight="1">
      <c r="A132" s="103">
        <v>1280</v>
      </c>
      <c r="B132" s="103" t="s">
        <v>221</v>
      </c>
      <c r="C132" s="181">
        <v>82</v>
      </c>
      <c r="D132" s="66">
        <v>86</v>
      </c>
      <c r="E132" s="199">
        <v>121</v>
      </c>
      <c r="F132" s="200">
        <v>94</v>
      </c>
      <c r="G132" s="199">
        <v>170</v>
      </c>
      <c r="H132" s="200">
        <v>111</v>
      </c>
      <c r="I132" s="199">
        <v>239</v>
      </c>
      <c r="J132" s="200">
        <v>91</v>
      </c>
      <c r="K132" s="199">
        <v>286</v>
      </c>
      <c r="L132" s="200">
        <v>85</v>
      </c>
      <c r="M132" s="66">
        <v>191</v>
      </c>
      <c r="N132" s="66">
        <v>28</v>
      </c>
      <c r="O132" s="199">
        <v>1089</v>
      </c>
      <c r="P132" s="66">
        <v>495</v>
      </c>
      <c r="Q132" s="201">
        <v>1584</v>
      </c>
      <c r="R132" s="39"/>
      <c r="S132" s="39"/>
      <c r="T132" s="178"/>
    </row>
    <row r="133" spans="1:20" ht="12.75" customHeight="1">
      <c r="A133" s="103">
        <v>1281</v>
      </c>
      <c r="B133" s="103" t="s">
        <v>220</v>
      </c>
      <c r="C133" s="181">
        <v>25</v>
      </c>
      <c r="D133" s="66">
        <v>38</v>
      </c>
      <c r="E133" s="199">
        <v>53</v>
      </c>
      <c r="F133" s="200">
        <v>24</v>
      </c>
      <c r="G133" s="199">
        <v>76</v>
      </c>
      <c r="H133" s="200">
        <v>44</v>
      </c>
      <c r="I133" s="199">
        <v>107</v>
      </c>
      <c r="J133" s="200">
        <v>55</v>
      </c>
      <c r="K133" s="199">
        <v>118</v>
      </c>
      <c r="L133" s="200">
        <v>28</v>
      </c>
      <c r="M133" s="66">
        <v>81</v>
      </c>
      <c r="N133" s="66">
        <v>12</v>
      </c>
      <c r="O133" s="199">
        <v>460</v>
      </c>
      <c r="P133" s="66">
        <v>201</v>
      </c>
      <c r="Q133" s="201">
        <v>661</v>
      </c>
      <c r="R133" s="39"/>
      <c r="S133" s="39"/>
      <c r="T133" s="178"/>
    </row>
    <row r="134" spans="1:20" ht="12.75" customHeight="1">
      <c r="A134" s="103">
        <v>1282</v>
      </c>
      <c r="B134" s="103" t="s">
        <v>218</v>
      </c>
      <c r="C134" s="181">
        <v>17</v>
      </c>
      <c r="D134" s="66">
        <v>15</v>
      </c>
      <c r="E134" s="199">
        <v>38</v>
      </c>
      <c r="F134" s="200">
        <v>25</v>
      </c>
      <c r="G134" s="199">
        <v>31</v>
      </c>
      <c r="H134" s="200">
        <v>20</v>
      </c>
      <c r="I134" s="199">
        <v>46</v>
      </c>
      <c r="J134" s="200">
        <v>17</v>
      </c>
      <c r="K134" s="199">
        <v>48</v>
      </c>
      <c r="L134" s="200">
        <v>15</v>
      </c>
      <c r="M134" s="66">
        <v>28</v>
      </c>
      <c r="N134" s="66">
        <v>6</v>
      </c>
      <c r="O134" s="199">
        <v>208</v>
      </c>
      <c r="P134" s="66">
        <v>98</v>
      </c>
      <c r="Q134" s="201">
        <v>306</v>
      </c>
      <c r="R134" s="39"/>
      <c r="S134" s="39"/>
      <c r="T134" s="178"/>
    </row>
    <row r="135" spans="1:20" ht="12.75" customHeight="1">
      <c r="A135" s="103">
        <v>1283</v>
      </c>
      <c r="B135" s="103" t="s">
        <v>210</v>
      </c>
      <c r="C135" s="181">
        <v>54</v>
      </c>
      <c r="D135" s="66">
        <v>77</v>
      </c>
      <c r="E135" s="199">
        <v>103</v>
      </c>
      <c r="F135" s="200">
        <v>70</v>
      </c>
      <c r="G135" s="199">
        <v>132</v>
      </c>
      <c r="H135" s="200">
        <v>74</v>
      </c>
      <c r="I135" s="199">
        <v>186</v>
      </c>
      <c r="J135" s="200">
        <v>80</v>
      </c>
      <c r="K135" s="199">
        <v>202</v>
      </c>
      <c r="L135" s="200">
        <v>56</v>
      </c>
      <c r="M135" s="66">
        <v>110</v>
      </c>
      <c r="N135" s="66">
        <v>20</v>
      </c>
      <c r="O135" s="199">
        <v>787</v>
      </c>
      <c r="P135" s="66">
        <v>377</v>
      </c>
      <c r="Q135" s="201">
        <v>1164</v>
      </c>
      <c r="R135" s="39"/>
      <c r="S135" s="39"/>
      <c r="T135" s="178"/>
    </row>
    <row r="136" spans="1:20" ht="12.75" customHeight="1">
      <c r="A136" s="103">
        <v>1284</v>
      </c>
      <c r="B136" s="103" t="s">
        <v>212</v>
      </c>
      <c r="C136" s="181">
        <v>10</v>
      </c>
      <c r="D136" s="66">
        <v>9</v>
      </c>
      <c r="E136" s="199">
        <v>15</v>
      </c>
      <c r="F136" s="200">
        <v>19</v>
      </c>
      <c r="G136" s="199">
        <v>23</v>
      </c>
      <c r="H136" s="200">
        <v>18</v>
      </c>
      <c r="I136" s="199">
        <v>40</v>
      </c>
      <c r="J136" s="200">
        <v>26</v>
      </c>
      <c r="K136" s="199">
        <v>34</v>
      </c>
      <c r="L136" s="200">
        <v>25</v>
      </c>
      <c r="M136" s="66">
        <v>29</v>
      </c>
      <c r="N136" s="66">
        <v>6</v>
      </c>
      <c r="O136" s="199">
        <v>151</v>
      </c>
      <c r="P136" s="66">
        <v>103</v>
      </c>
      <c r="Q136" s="201">
        <v>254</v>
      </c>
      <c r="R136" s="39"/>
      <c r="S136" s="39"/>
      <c r="T136" s="178"/>
    </row>
    <row r="137" spans="1:20" ht="12.75" customHeight="1">
      <c r="A137" s="103">
        <v>1285</v>
      </c>
      <c r="B137" s="103" t="s">
        <v>209</v>
      </c>
      <c r="C137" s="181">
        <v>7</v>
      </c>
      <c r="D137" s="66">
        <v>16</v>
      </c>
      <c r="E137" s="199">
        <v>15</v>
      </c>
      <c r="F137" s="200">
        <v>13</v>
      </c>
      <c r="G137" s="199">
        <v>23</v>
      </c>
      <c r="H137" s="200">
        <v>18</v>
      </c>
      <c r="I137" s="199">
        <v>42</v>
      </c>
      <c r="J137" s="200">
        <v>17</v>
      </c>
      <c r="K137" s="199">
        <v>35</v>
      </c>
      <c r="L137" s="200">
        <v>19</v>
      </c>
      <c r="M137" s="66">
        <v>29</v>
      </c>
      <c r="N137" s="66">
        <v>4</v>
      </c>
      <c r="O137" s="199">
        <v>151</v>
      </c>
      <c r="P137" s="66">
        <v>87</v>
      </c>
      <c r="Q137" s="201">
        <v>238</v>
      </c>
      <c r="R137" s="39"/>
      <c r="S137" s="39"/>
      <c r="T137" s="178"/>
    </row>
    <row r="138" spans="1:20" ht="12.75" customHeight="1">
      <c r="A138" s="103">
        <v>1286</v>
      </c>
      <c r="B138" s="103" t="s">
        <v>233</v>
      </c>
      <c r="C138" s="181">
        <v>12</v>
      </c>
      <c r="D138" s="66">
        <v>9</v>
      </c>
      <c r="E138" s="199">
        <v>14</v>
      </c>
      <c r="F138" s="200">
        <v>14</v>
      </c>
      <c r="G138" s="199">
        <v>21</v>
      </c>
      <c r="H138" s="200">
        <v>14</v>
      </c>
      <c r="I138" s="199">
        <v>19</v>
      </c>
      <c r="J138" s="200">
        <v>8</v>
      </c>
      <c r="K138" s="199">
        <v>34</v>
      </c>
      <c r="L138" s="200" t="s">
        <v>450</v>
      </c>
      <c r="M138" s="66">
        <v>19</v>
      </c>
      <c r="N138" s="66" t="s">
        <v>450</v>
      </c>
      <c r="O138" s="199">
        <v>119</v>
      </c>
      <c r="P138" s="66">
        <v>54</v>
      </c>
      <c r="Q138" s="201">
        <v>173</v>
      </c>
      <c r="R138" s="39"/>
      <c r="S138" s="39"/>
      <c r="T138" s="178"/>
    </row>
    <row r="139" spans="1:20" ht="12.75" customHeight="1">
      <c r="A139" s="103">
        <v>1287</v>
      </c>
      <c r="B139" s="103" t="s">
        <v>231</v>
      </c>
      <c r="C139" s="181">
        <v>18</v>
      </c>
      <c r="D139" s="66">
        <v>25</v>
      </c>
      <c r="E139" s="199">
        <v>29</v>
      </c>
      <c r="F139" s="200">
        <v>19</v>
      </c>
      <c r="G139" s="199">
        <v>38</v>
      </c>
      <c r="H139" s="200">
        <v>35</v>
      </c>
      <c r="I139" s="199">
        <v>64</v>
      </c>
      <c r="J139" s="200">
        <v>27</v>
      </c>
      <c r="K139" s="199">
        <v>58</v>
      </c>
      <c r="L139" s="200">
        <v>16</v>
      </c>
      <c r="M139" s="66">
        <v>36</v>
      </c>
      <c r="N139" s="66">
        <v>12</v>
      </c>
      <c r="O139" s="199">
        <v>243</v>
      </c>
      <c r="P139" s="66">
        <v>134</v>
      </c>
      <c r="Q139" s="201">
        <v>377</v>
      </c>
      <c r="R139" s="39"/>
      <c r="S139" s="39"/>
      <c r="T139" s="178"/>
    </row>
    <row r="140" spans="1:20" ht="12.75" customHeight="1">
      <c r="A140" s="103">
        <v>1290</v>
      </c>
      <c r="B140" s="103" t="s">
        <v>216</v>
      </c>
      <c r="C140" s="181">
        <v>21</v>
      </c>
      <c r="D140" s="66">
        <v>25</v>
      </c>
      <c r="E140" s="199">
        <v>60</v>
      </c>
      <c r="F140" s="200">
        <v>55</v>
      </c>
      <c r="G140" s="199">
        <v>79</v>
      </c>
      <c r="H140" s="200">
        <v>68</v>
      </c>
      <c r="I140" s="199">
        <v>127</v>
      </c>
      <c r="J140" s="200">
        <v>61</v>
      </c>
      <c r="K140" s="199">
        <v>142</v>
      </c>
      <c r="L140" s="200">
        <v>40</v>
      </c>
      <c r="M140" s="66">
        <v>92</v>
      </c>
      <c r="N140" s="66">
        <v>22</v>
      </c>
      <c r="O140" s="199">
        <v>521</v>
      </c>
      <c r="P140" s="66">
        <v>271</v>
      </c>
      <c r="Q140" s="201">
        <v>792</v>
      </c>
      <c r="R140" s="39"/>
      <c r="S140" s="39"/>
      <c r="T140" s="178"/>
    </row>
    <row r="141" spans="1:20" ht="12.75" customHeight="1">
      <c r="A141" s="103">
        <v>1291</v>
      </c>
      <c r="B141" s="103" t="s">
        <v>224</v>
      </c>
      <c r="C141" s="181">
        <v>19</v>
      </c>
      <c r="D141" s="66">
        <v>14</v>
      </c>
      <c r="E141" s="199">
        <v>16</v>
      </c>
      <c r="F141" s="200">
        <v>13</v>
      </c>
      <c r="G141" s="199">
        <v>27</v>
      </c>
      <c r="H141" s="200">
        <v>20</v>
      </c>
      <c r="I141" s="199">
        <v>43</v>
      </c>
      <c r="J141" s="200">
        <v>17</v>
      </c>
      <c r="K141" s="199">
        <v>45</v>
      </c>
      <c r="L141" s="200">
        <v>15</v>
      </c>
      <c r="M141" s="66">
        <v>13</v>
      </c>
      <c r="N141" s="66">
        <v>4</v>
      </c>
      <c r="O141" s="199">
        <v>163</v>
      </c>
      <c r="P141" s="66">
        <v>83</v>
      </c>
      <c r="Q141" s="201">
        <v>246</v>
      </c>
      <c r="R141" s="39"/>
      <c r="S141" s="39"/>
      <c r="T141" s="178"/>
    </row>
    <row r="142" spans="1:20" ht="12.75" customHeight="1">
      <c r="A142" s="103">
        <v>1292</v>
      </c>
      <c r="B142" s="103" t="s">
        <v>235</v>
      </c>
      <c r="C142" s="181">
        <v>16</v>
      </c>
      <c r="D142" s="66">
        <v>16</v>
      </c>
      <c r="E142" s="199">
        <v>25</v>
      </c>
      <c r="F142" s="200">
        <v>19</v>
      </c>
      <c r="G142" s="199">
        <v>43</v>
      </c>
      <c r="H142" s="200">
        <v>30</v>
      </c>
      <c r="I142" s="199">
        <v>63</v>
      </c>
      <c r="J142" s="200">
        <v>23</v>
      </c>
      <c r="K142" s="199">
        <v>63</v>
      </c>
      <c r="L142" s="200">
        <v>23</v>
      </c>
      <c r="M142" s="66">
        <v>48</v>
      </c>
      <c r="N142" s="66">
        <v>4</v>
      </c>
      <c r="O142" s="199">
        <v>258</v>
      </c>
      <c r="P142" s="66">
        <v>115</v>
      </c>
      <c r="Q142" s="201">
        <v>373</v>
      </c>
      <c r="R142" s="39"/>
      <c r="S142" s="39"/>
      <c r="T142" s="178"/>
    </row>
    <row r="143" spans="1:20" ht="12.75" customHeight="1">
      <c r="A143" s="103">
        <v>1293</v>
      </c>
      <c r="B143" s="103" t="s">
        <v>211</v>
      </c>
      <c r="C143" s="181">
        <v>13</v>
      </c>
      <c r="D143" s="66">
        <v>12</v>
      </c>
      <c r="E143" s="199">
        <v>33</v>
      </c>
      <c r="F143" s="200">
        <v>29</v>
      </c>
      <c r="G143" s="199">
        <v>42</v>
      </c>
      <c r="H143" s="200">
        <v>31</v>
      </c>
      <c r="I143" s="199">
        <v>73</v>
      </c>
      <c r="J143" s="200">
        <v>43</v>
      </c>
      <c r="K143" s="199">
        <v>100</v>
      </c>
      <c r="L143" s="200">
        <v>43</v>
      </c>
      <c r="M143" s="66">
        <v>55</v>
      </c>
      <c r="N143" s="66">
        <v>22</v>
      </c>
      <c r="O143" s="199">
        <v>316</v>
      </c>
      <c r="P143" s="66">
        <v>180</v>
      </c>
      <c r="Q143" s="201">
        <v>496</v>
      </c>
      <c r="R143" s="39"/>
      <c r="S143" s="39"/>
      <c r="T143" s="178"/>
    </row>
    <row r="144" spans="1:20" ht="12.75" customHeight="1">
      <c r="A144" s="99">
        <v>13</v>
      </c>
      <c r="B144" s="99" t="s">
        <v>238</v>
      </c>
      <c r="C144" s="179">
        <v>86</v>
      </c>
      <c r="D144" s="179">
        <v>116</v>
      </c>
      <c r="E144" s="196">
        <v>167</v>
      </c>
      <c r="F144" s="197">
        <v>157</v>
      </c>
      <c r="G144" s="196">
        <v>277</v>
      </c>
      <c r="H144" s="197">
        <v>206</v>
      </c>
      <c r="I144" s="196">
        <v>474</v>
      </c>
      <c r="J144" s="197">
        <v>180</v>
      </c>
      <c r="K144" s="196">
        <v>466</v>
      </c>
      <c r="L144" s="197">
        <v>167</v>
      </c>
      <c r="M144" s="179">
        <v>319</v>
      </c>
      <c r="N144" s="179">
        <v>64</v>
      </c>
      <c r="O144" s="196">
        <v>1789</v>
      </c>
      <c r="P144" s="179">
        <v>890</v>
      </c>
      <c r="Q144" s="198">
        <v>2679</v>
      </c>
      <c r="R144" s="39"/>
      <c r="S144" s="39"/>
      <c r="T144" s="178"/>
    </row>
    <row r="145" spans="1:20" ht="12.75" customHeight="1">
      <c r="A145" s="103">
        <v>1315</v>
      </c>
      <c r="B145" s="103" t="s">
        <v>241</v>
      </c>
      <c r="C145" s="181" t="s">
        <v>450</v>
      </c>
      <c r="D145" s="66" t="s">
        <v>450</v>
      </c>
      <c r="E145" s="199" t="s">
        <v>450</v>
      </c>
      <c r="F145" s="200">
        <v>6</v>
      </c>
      <c r="G145" s="199">
        <v>12</v>
      </c>
      <c r="H145" s="200">
        <v>7</v>
      </c>
      <c r="I145" s="199">
        <v>17</v>
      </c>
      <c r="J145" s="200">
        <v>7</v>
      </c>
      <c r="K145" s="199">
        <v>14</v>
      </c>
      <c r="L145" s="200" t="s">
        <v>450</v>
      </c>
      <c r="M145" s="66">
        <v>16</v>
      </c>
      <c r="N145" s="66">
        <v>0</v>
      </c>
      <c r="O145" s="199">
        <v>64</v>
      </c>
      <c r="P145" s="66">
        <v>28</v>
      </c>
      <c r="Q145" s="201">
        <v>92</v>
      </c>
      <c r="R145" s="39"/>
      <c r="S145" s="39"/>
      <c r="T145" s="178"/>
    </row>
    <row r="146" spans="1:20" ht="12.75" customHeight="1">
      <c r="A146" s="103">
        <v>1380</v>
      </c>
      <c r="B146" s="103" t="s">
        <v>240</v>
      </c>
      <c r="C146" s="181">
        <v>26</v>
      </c>
      <c r="D146" s="66">
        <v>19</v>
      </c>
      <c r="E146" s="199">
        <v>46</v>
      </c>
      <c r="F146" s="200">
        <v>44</v>
      </c>
      <c r="G146" s="199">
        <v>78</v>
      </c>
      <c r="H146" s="200">
        <v>62</v>
      </c>
      <c r="I146" s="199">
        <v>141</v>
      </c>
      <c r="J146" s="200">
        <v>41</v>
      </c>
      <c r="K146" s="199">
        <v>130</v>
      </c>
      <c r="L146" s="200">
        <v>44</v>
      </c>
      <c r="M146" s="66">
        <v>97</v>
      </c>
      <c r="N146" s="66">
        <v>16</v>
      </c>
      <c r="O146" s="199">
        <v>518</v>
      </c>
      <c r="P146" s="66">
        <v>226</v>
      </c>
      <c r="Q146" s="201">
        <v>744</v>
      </c>
      <c r="R146" s="39"/>
      <c r="S146" s="39"/>
      <c r="T146" s="178"/>
    </row>
    <row r="147" spans="1:20" ht="12.75" customHeight="1">
      <c r="A147" s="103">
        <v>1381</v>
      </c>
      <c r="B147" s="103" t="s">
        <v>243</v>
      </c>
      <c r="C147" s="181">
        <v>10</v>
      </c>
      <c r="D147" s="66">
        <v>6</v>
      </c>
      <c r="E147" s="199">
        <v>14</v>
      </c>
      <c r="F147" s="200">
        <v>12</v>
      </c>
      <c r="G147" s="199">
        <v>20</v>
      </c>
      <c r="H147" s="200">
        <v>20</v>
      </c>
      <c r="I147" s="199">
        <v>33</v>
      </c>
      <c r="J147" s="200">
        <v>9</v>
      </c>
      <c r="K147" s="199">
        <v>22</v>
      </c>
      <c r="L147" s="200">
        <v>10</v>
      </c>
      <c r="M147" s="66">
        <v>29</v>
      </c>
      <c r="N147" s="66">
        <v>4</v>
      </c>
      <c r="O147" s="199">
        <v>128</v>
      </c>
      <c r="P147" s="66">
        <v>61</v>
      </c>
      <c r="Q147" s="201">
        <v>189</v>
      </c>
      <c r="R147" s="39"/>
      <c r="S147" s="39"/>
      <c r="T147" s="178"/>
    </row>
    <row r="148" spans="1:20" ht="12.75" customHeight="1">
      <c r="A148" s="103">
        <v>1382</v>
      </c>
      <c r="B148" s="103" t="s">
        <v>239</v>
      </c>
      <c r="C148" s="181">
        <v>8</v>
      </c>
      <c r="D148" s="66">
        <v>29</v>
      </c>
      <c r="E148" s="199">
        <v>33</v>
      </c>
      <c r="F148" s="200">
        <v>18</v>
      </c>
      <c r="G148" s="199">
        <v>39</v>
      </c>
      <c r="H148" s="200">
        <v>31</v>
      </c>
      <c r="I148" s="199">
        <v>77</v>
      </c>
      <c r="J148" s="200">
        <v>39</v>
      </c>
      <c r="K148" s="199">
        <v>86</v>
      </c>
      <c r="L148" s="200">
        <v>31</v>
      </c>
      <c r="M148" s="66">
        <v>59</v>
      </c>
      <c r="N148" s="66">
        <v>12</v>
      </c>
      <c r="O148" s="199">
        <v>302</v>
      </c>
      <c r="P148" s="66">
        <v>160</v>
      </c>
      <c r="Q148" s="201">
        <v>462</v>
      </c>
      <c r="R148" s="39"/>
      <c r="S148" s="39"/>
      <c r="T148" s="178"/>
    </row>
    <row r="149" spans="1:20" ht="12.75" customHeight="1">
      <c r="A149" s="103">
        <v>1383</v>
      </c>
      <c r="B149" s="103" t="s">
        <v>244</v>
      </c>
      <c r="C149" s="181">
        <v>15</v>
      </c>
      <c r="D149" s="66">
        <v>29</v>
      </c>
      <c r="E149" s="199">
        <v>23</v>
      </c>
      <c r="F149" s="200">
        <v>40</v>
      </c>
      <c r="G149" s="199">
        <v>59</v>
      </c>
      <c r="H149" s="200">
        <v>35</v>
      </c>
      <c r="I149" s="199">
        <v>89</v>
      </c>
      <c r="J149" s="200">
        <v>36</v>
      </c>
      <c r="K149" s="199">
        <v>93</v>
      </c>
      <c r="L149" s="200">
        <v>41</v>
      </c>
      <c r="M149" s="66">
        <v>56</v>
      </c>
      <c r="N149" s="66">
        <v>20</v>
      </c>
      <c r="O149" s="199">
        <v>335</v>
      </c>
      <c r="P149" s="66">
        <v>201</v>
      </c>
      <c r="Q149" s="201">
        <v>536</v>
      </c>
      <c r="R149" s="39"/>
      <c r="S149" s="39"/>
      <c r="T149" s="178"/>
    </row>
    <row r="150" spans="1:20" ht="12.75" customHeight="1">
      <c r="A150" s="103">
        <v>1384</v>
      </c>
      <c r="B150" s="103" t="s">
        <v>242</v>
      </c>
      <c r="C150" s="181">
        <v>26</v>
      </c>
      <c r="D150" s="66">
        <v>28</v>
      </c>
      <c r="E150" s="199">
        <v>47</v>
      </c>
      <c r="F150" s="200">
        <v>37</v>
      </c>
      <c r="G150" s="199">
        <v>69</v>
      </c>
      <c r="H150" s="200">
        <v>51</v>
      </c>
      <c r="I150" s="199">
        <v>117</v>
      </c>
      <c r="J150" s="200">
        <v>48</v>
      </c>
      <c r="K150" s="199">
        <v>121</v>
      </c>
      <c r="L150" s="200">
        <v>38</v>
      </c>
      <c r="M150" s="66">
        <v>62</v>
      </c>
      <c r="N150" s="66">
        <v>12</v>
      </c>
      <c r="O150" s="199">
        <v>442</v>
      </c>
      <c r="P150" s="66">
        <v>214</v>
      </c>
      <c r="Q150" s="201">
        <v>656</v>
      </c>
      <c r="R150" s="39"/>
      <c r="S150" s="39"/>
      <c r="T150" s="178"/>
    </row>
    <row r="151" spans="1:20" ht="12.75" customHeight="1">
      <c r="A151" s="109">
        <v>14</v>
      </c>
      <c r="B151" s="109" t="s">
        <v>245</v>
      </c>
      <c r="C151" s="179">
        <v>618</v>
      </c>
      <c r="D151" s="179">
        <v>779</v>
      </c>
      <c r="E151" s="196">
        <v>946</v>
      </c>
      <c r="F151" s="197">
        <v>836</v>
      </c>
      <c r="G151" s="196">
        <v>1518</v>
      </c>
      <c r="H151" s="197">
        <v>959</v>
      </c>
      <c r="I151" s="196">
        <v>2187</v>
      </c>
      <c r="J151" s="197">
        <v>961</v>
      </c>
      <c r="K151" s="196">
        <v>2230</v>
      </c>
      <c r="L151" s="197">
        <v>740</v>
      </c>
      <c r="M151" s="179">
        <v>1263</v>
      </c>
      <c r="N151" s="179">
        <v>293</v>
      </c>
      <c r="O151" s="196">
        <v>8762</v>
      </c>
      <c r="P151" s="179">
        <v>4568</v>
      </c>
      <c r="Q151" s="198">
        <v>13330</v>
      </c>
      <c r="R151" s="39"/>
      <c r="S151" s="39"/>
      <c r="T151" s="178"/>
    </row>
    <row r="152" spans="1:20" ht="12.75" customHeight="1">
      <c r="A152" s="103">
        <v>1401</v>
      </c>
      <c r="B152" s="103" t="s">
        <v>261</v>
      </c>
      <c r="C152" s="181">
        <v>7</v>
      </c>
      <c r="D152" s="66">
        <v>16</v>
      </c>
      <c r="E152" s="199">
        <v>19</v>
      </c>
      <c r="F152" s="200">
        <v>18</v>
      </c>
      <c r="G152" s="199">
        <v>32</v>
      </c>
      <c r="H152" s="200">
        <v>17</v>
      </c>
      <c r="I152" s="199">
        <v>34</v>
      </c>
      <c r="J152" s="200">
        <v>12</v>
      </c>
      <c r="K152" s="199">
        <v>42</v>
      </c>
      <c r="L152" s="200">
        <v>13</v>
      </c>
      <c r="M152" s="66">
        <v>19</v>
      </c>
      <c r="N152" s="66">
        <v>4</v>
      </c>
      <c r="O152" s="199">
        <v>153</v>
      </c>
      <c r="P152" s="66">
        <v>80</v>
      </c>
      <c r="Q152" s="201">
        <v>233</v>
      </c>
      <c r="R152" s="39"/>
      <c r="S152" s="39"/>
      <c r="T152" s="178"/>
    </row>
    <row r="153" spans="1:20" ht="12.75" customHeight="1">
      <c r="A153" s="103">
        <v>1402</v>
      </c>
      <c r="B153" s="103" t="s">
        <v>274</v>
      </c>
      <c r="C153" s="181">
        <v>9</v>
      </c>
      <c r="D153" s="66">
        <v>12</v>
      </c>
      <c r="E153" s="199">
        <v>13</v>
      </c>
      <c r="F153" s="200">
        <v>13</v>
      </c>
      <c r="G153" s="199">
        <v>19</v>
      </c>
      <c r="H153" s="200">
        <v>13</v>
      </c>
      <c r="I153" s="199">
        <v>43</v>
      </c>
      <c r="J153" s="200">
        <v>13</v>
      </c>
      <c r="K153" s="199">
        <v>39</v>
      </c>
      <c r="L153" s="200">
        <v>12</v>
      </c>
      <c r="M153" s="66">
        <v>14</v>
      </c>
      <c r="N153" s="66">
        <v>7</v>
      </c>
      <c r="O153" s="199">
        <v>137</v>
      </c>
      <c r="P153" s="66">
        <v>70</v>
      </c>
      <c r="Q153" s="201">
        <v>207</v>
      </c>
      <c r="R153" s="39"/>
      <c r="S153" s="39"/>
      <c r="T153" s="178"/>
    </row>
    <row r="154" spans="1:20" ht="12.75" customHeight="1">
      <c r="A154" s="103">
        <v>1407</v>
      </c>
      <c r="B154" s="103" t="s">
        <v>294</v>
      </c>
      <c r="C154" s="181">
        <v>5</v>
      </c>
      <c r="D154" s="66">
        <v>4</v>
      </c>
      <c r="E154" s="199">
        <v>13</v>
      </c>
      <c r="F154" s="200" t="s">
        <v>450</v>
      </c>
      <c r="G154" s="199">
        <v>11</v>
      </c>
      <c r="H154" s="200">
        <v>8</v>
      </c>
      <c r="I154" s="199">
        <v>20</v>
      </c>
      <c r="J154" s="200">
        <v>10</v>
      </c>
      <c r="K154" s="199">
        <v>20</v>
      </c>
      <c r="L154" s="200">
        <v>5</v>
      </c>
      <c r="M154" s="66">
        <v>9</v>
      </c>
      <c r="N154" s="66" t="s">
        <v>450</v>
      </c>
      <c r="O154" s="199">
        <v>78</v>
      </c>
      <c r="P154" s="66">
        <v>33</v>
      </c>
      <c r="Q154" s="201">
        <v>111</v>
      </c>
      <c r="R154" s="39"/>
      <c r="S154" s="39"/>
      <c r="T154" s="178"/>
    </row>
    <row r="155" spans="1:20" ht="12.75" customHeight="1">
      <c r="A155" s="103">
        <v>1415</v>
      </c>
      <c r="B155" s="103" t="s">
        <v>278</v>
      </c>
      <c r="C155" s="181">
        <v>9</v>
      </c>
      <c r="D155" s="66">
        <v>8</v>
      </c>
      <c r="E155" s="199">
        <v>8</v>
      </c>
      <c r="F155" s="200">
        <v>8</v>
      </c>
      <c r="G155" s="199">
        <v>29</v>
      </c>
      <c r="H155" s="200">
        <v>11</v>
      </c>
      <c r="I155" s="199">
        <v>29</v>
      </c>
      <c r="J155" s="200">
        <v>18</v>
      </c>
      <c r="K155" s="199">
        <v>28</v>
      </c>
      <c r="L155" s="200">
        <v>7</v>
      </c>
      <c r="M155" s="66">
        <v>18</v>
      </c>
      <c r="N155" s="66">
        <v>4</v>
      </c>
      <c r="O155" s="199">
        <v>121</v>
      </c>
      <c r="P155" s="66">
        <v>56</v>
      </c>
      <c r="Q155" s="201">
        <v>177</v>
      </c>
      <c r="R155" s="39"/>
      <c r="S155" s="39"/>
      <c r="T155" s="178"/>
    </row>
    <row r="156" spans="1:20" ht="12.75" customHeight="1">
      <c r="A156" s="103">
        <v>1419</v>
      </c>
      <c r="B156" s="103" t="s">
        <v>284</v>
      </c>
      <c r="C156" s="181" t="s">
        <v>450</v>
      </c>
      <c r="D156" s="66" t="s">
        <v>450</v>
      </c>
      <c r="E156" s="199">
        <v>14</v>
      </c>
      <c r="F156" s="200">
        <v>8</v>
      </c>
      <c r="G156" s="199">
        <v>15</v>
      </c>
      <c r="H156" s="200">
        <v>12</v>
      </c>
      <c r="I156" s="199">
        <v>22</v>
      </c>
      <c r="J156" s="200">
        <v>8</v>
      </c>
      <c r="K156" s="199">
        <v>28</v>
      </c>
      <c r="L156" s="200">
        <v>16</v>
      </c>
      <c r="M156" s="66" t="s">
        <v>450</v>
      </c>
      <c r="N156" s="66" t="s">
        <v>450</v>
      </c>
      <c r="O156" s="199">
        <v>94</v>
      </c>
      <c r="P156" s="66">
        <v>48</v>
      </c>
      <c r="Q156" s="201">
        <v>142</v>
      </c>
      <c r="R156" s="39"/>
      <c r="S156" s="39"/>
      <c r="T156" s="178"/>
    </row>
    <row r="157" spans="1:20" ht="12.75" customHeight="1">
      <c r="A157" s="103">
        <v>1421</v>
      </c>
      <c r="B157" s="103" t="s">
        <v>273</v>
      </c>
      <c r="C157" s="181">
        <v>8</v>
      </c>
      <c r="D157" s="66">
        <v>5</v>
      </c>
      <c r="E157" s="199">
        <v>6</v>
      </c>
      <c r="F157" s="200" t="s">
        <v>450</v>
      </c>
      <c r="G157" s="199">
        <v>16</v>
      </c>
      <c r="H157" s="200">
        <v>16</v>
      </c>
      <c r="I157" s="199">
        <v>33</v>
      </c>
      <c r="J157" s="200">
        <v>13</v>
      </c>
      <c r="K157" s="199">
        <v>23</v>
      </c>
      <c r="L157" s="200" t="s">
        <v>450</v>
      </c>
      <c r="M157" s="66">
        <v>16</v>
      </c>
      <c r="N157" s="66" t="s">
        <v>450</v>
      </c>
      <c r="O157" s="199">
        <v>102</v>
      </c>
      <c r="P157" s="66">
        <v>42</v>
      </c>
      <c r="Q157" s="201">
        <v>144</v>
      </c>
      <c r="R157" s="39"/>
      <c r="S157" s="39"/>
      <c r="T157" s="178"/>
    </row>
    <row r="158" spans="1:20" ht="12.75" customHeight="1">
      <c r="A158" s="103">
        <v>1427</v>
      </c>
      <c r="B158" s="103" t="s">
        <v>277</v>
      </c>
      <c r="C158" s="181">
        <v>6</v>
      </c>
      <c r="D158" s="66">
        <v>4</v>
      </c>
      <c r="E158" s="199">
        <v>5</v>
      </c>
      <c r="F158" s="200">
        <v>10</v>
      </c>
      <c r="G158" s="199">
        <v>13</v>
      </c>
      <c r="H158" s="200">
        <v>8</v>
      </c>
      <c r="I158" s="199">
        <v>18</v>
      </c>
      <c r="J158" s="200">
        <v>14</v>
      </c>
      <c r="K158" s="199">
        <v>19</v>
      </c>
      <c r="L158" s="200">
        <v>6</v>
      </c>
      <c r="M158" s="66">
        <v>12</v>
      </c>
      <c r="N158" s="66">
        <v>8</v>
      </c>
      <c r="O158" s="199">
        <v>73</v>
      </c>
      <c r="P158" s="66">
        <v>50</v>
      </c>
      <c r="Q158" s="201">
        <v>123</v>
      </c>
      <c r="R158" s="39"/>
      <c r="S158" s="39"/>
      <c r="T158" s="178"/>
    </row>
    <row r="159" spans="1:20" ht="12.75" customHeight="1">
      <c r="A159" s="103">
        <v>1430</v>
      </c>
      <c r="B159" s="103" t="s">
        <v>271</v>
      </c>
      <c r="C159" s="181" t="s">
        <v>450</v>
      </c>
      <c r="D159" s="66" t="s">
        <v>450</v>
      </c>
      <c r="E159" s="199">
        <v>10</v>
      </c>
      <c r="F159" s="200" t="s">
        <v>450</v>
      </c>
      <c r="G159" s="199">
        <v>9</v>
      </c>
      <c r="H159" s="200">
        <v>7</v>
      </c>
      <c r="I159" s="199">
        <v>17</v>
      </c>
      <c r="J159" s="200">
        <v>10</v>
      </c>
      <c r="K159" s="199">
        <v>11</v>
      </c>
      <c r="L159" s="200">
        <v>11</v>
      </c>
      <c r="M159" s="66" t="s">
        <v>450</v>
      </c>
      <c r="N159" s="66" t="s">
        <v>450</v>
      </c>
      <c r="O159" s="199">
        <v>57</v>
      </c>
      <c r="P159" s="66">
        <v>36</v>
      </c>
      <c r="Q159" s="201">
        <v>93</v>
      </c>
      <c r="R159" s="39"/>
      <c r="S159" s="39"/>
      <c r="T159" s="178"/>
    </row>
    <row r="160" spans="1:20" ht="12.75" customHeight="1">
      <c r="A160" s="103">
        <v>1435</v>
      </c>
      <c r="B160" s="103" t="s">
        <v>281</v>
      </c>
      <c r="C160" s="181">
        <v>12</v>
      </c>
      <c r="D160" s="66">
        <v>6</v>
      </c>
      <c r="E160" s="199">
        <v>8</v>
      </c>
      <c r="F160" s="200">
        <v>10</v>
      </c>
      <c r="G160" s="199">
        <v>13</v>
      </c>
      <c r="H160" s="200">
        <v>14</v>
      </c>
      <c r="I160" s="199">
        <v>21</v>
      </c>
      <c r="J160" s="200">
        <v>10</v>
      </c>
      <c r="K160" s="199">
        <v>22</v>
      </c>
      <c r="L160" s="200">
        <v>14</v>
      </c>
      <c r="M160" s="66">
        <v>14</v>
      </c>
      <c r="N160" s="66">
        <v>6</v>
      </c>
      <c r="O160" s="199">
        <v>90</v>
      </c>
      <c r="P160" s="66">
        <v>60</v>
      </c>
      <c r="Q160" s="201">
        <v>150</v>
      </c>
      <c r="R160" s="39"/>
      <c r="S160" s="39"/>
      <c r="T160" s="178"/>
    </row>
    <row r="161" spans="1:20" ht="12.75" customHeight="1">
      <c r="A161" s="103">
        <v>1438</v>
      </c>
      <c r="B161" s="103" t="s">
        <v>251</v>
      </c>
      <c r="C161" s="181" t="s">
        <v>450</v>
      </c>
      <c r="D161" s="66" t="s">
        <v>450</v>
      </c>
      <c r="E161" s="199" t="s">
        <v>450</v>
      </c>
      <c r="F161" s="200" t="s">
        <v>450</v>
      </c>
      <c r="G161" s="199">
        <v>6</v>
      </c>
      <c r="H161" s="200" t="s">
        <v>450</v>
      </c>
      <c r="I161" s="199">
        <v>6</v>
      </c>
      <c r="J161" s="200" t="s">
        <v>450</v>
      </c>
      <c r="K161" s="199" t="s">
        <v>450</v>
      </c>
      <c r="L161" s="200" t="s">
        <v>450</v>
      </c>
      <c r="M161" s="66" t="s">
        <v>450</v>
      </c>
      <c r="N161" s="66">
        <v>0</v>
      </c>
      <c r="O161" s="199">
        <v>20</v>
      </c>
      <c r="P161" s="66">
        <v>11</v>
      </c>
      <c r="Q161" s="201">
        <v>31</v>
      </c>
      <c r="R161" s="39"/>
      <c r="S161" s="39"/>
      <c r="T161" s="178"/>
    </row>
    <row r="162" spans="1:20" ht="12.75" customHeight="1">
      <c r="A162" s="103">
        <v>1439</v>
      </c>
      <c r="B162" s="103" t="s">
        <v>254</v>
      </c>
      <c r="C162" s="181" t="s">
        <v>450</v>
      </c>
      <c r="D162" s="66" t="s">
        <v>450</v>
      </c>
      <c r="E162" s="199">
        <v>5</v>
      </c>
      <c r="F162" s="200">
        <v>4</v>
      </c>
      <c r="G162" s="199">
        <v>9</v>
      </c>
      <c r="H162" s="200">
        <v>6</v>
      </c>
      <c r="I162" s="199">
        <v>14</v>
      </c>
      <c r="J162" s="200" t="s">
        <v>450</v>
      </c>
      <c r="K162" s="199">
        <v>6</v>
      </c>
      <c r="L162" s="200">
        <v>6</v>
      </c>
      <c r="M162" s="66" t="s">
        <v>450</v>
      </c>
      <c r="N162" s="66">
        <v>0</v>
      </c>
      <c r="O162" s="199">
        <v>40</v>
      </c>
      <c r="P162" s="66">
        <v>22</v>
      </c>
      <c r="Q162" s="201">
        <v>62</v>
      </c>
      <c r="R162" s="39"/>
      <c r="S162" s="39"/>
      <c r="T162" s="178"/>
    </row>
    <row r="163" spans="1:20" ht="12.75" customHeight="1">
      <c r="A163" s="103">
        <v>1440</v>
      </c>
      <c r="B163" s="103" t="s">
        <v>246</v>
      </c>
      <c r="C163" s="181">
        <v>7</v>
      </c>
      <c r="D163" s="66">
        <v>12</v>
      </c>
      <c r="E163" s="199">
        <v>17</v>
      </c>
      <c r="F163" s="200">
        <v>12</v>
      </c>
      <c r="G163" s="199">
        <v>23</v>
      </c>
      <c r="H163" s="200">
        <v>15</v>
      </c>
      <c r="I163" s="199">
        <v>33</v>
      </c>
      <c r="J163" s="200">
        <v>12</v>
      </c>
      <c r="K163" s="199">
        <v>21</v>
      </c>
      <c r="L163" s="200" t="s">
        <v>450</v>
      </c>
      <c r="M163" s="66">
        <v>18</v>
      </c>
      <c r="N163" s="66" t="s">
        <v>450</v>
      </c>
      <c r="O163" s="199">
        <v>119</v>
      </c>
      <c r="P163" s="66">
        <v>59</v>
      </c>
      <c r="Q163" s="201">
        <v>178</v>
      </c>
      <c r="R163" s="39"/>
      <c r="S163" s="39"/>
      <c r="T163" s="178"/>
    </row>
    <row r="164" spans="1:20" ht="12.75" customHeight="1">
      <c r="A164" s="103">
        <v>1441</v>
      </c>
      <c r="B164" s="103" t="s">
        <v>264</v>
      </c>
      <c r="C164" s="181">
        <v>15</v>
      </c>
      <c r="D164" s="66">
        <v>11</v>
      </c>
      <c r="E164" s="199">
        <v>16</v>
      </c>
      <c r="F164" s="200">
        <v>20</v>
      </c>
      <c r="G164" s="199">
        <v>38</v>
      </c>
      <c r="H164" s="200">
        <v>26</v>
      </c>
      <c r="I164" s="199">
        <v>46</v>
      </c>
      <c r="J164" s="200">
        <v>25</v>
      </c>
      <c r="K164" s="199">
        <v>56</v>
      </c>
      <c r="L164" s="200">
        <v>16</v>
      </c>
      <c r="M164" s="66">
        <v>28</v>
      </c>
      <c r="N164" s="66">
        <v>6</v>
      </c>
      <c r="O164" s="199">
        <v>199</v>
      </c>
      <c r="P164" s="66">
        <v>104</v>
      </c>
      <c r="Q164" s="201">
        <v>303</v>
      </c>
      <c r="R164" s="39"/>
      <c r="S164" s="39"/>
      <c r="T164" s="178"/>
    </row>
    <row r="165" spans="1:20" ht="12.75" customHeight="1">
      <c r="A165" s="103">
        <v>1442</v>
      </c>
      <c r="B165" s="103" t="s">
        <v>291</v>
      </c>
      <c r="C165" s="181">
        <v>9</v>
      </c>
      <c r="D165" s="66">
        <v>5</v>
      </c>
      <c r="E165" s="199" t="s">
        <v>450</v>
      </c>
      <c r="F165" s="200" t="s">
        <v>450</v>
      </c>
      <c r="G165" s="199">
        <v>11</v>
      </c>
      <c r="H165" s="200">
        <v>10</v>
      </c>
      <c r="I165" s="199">
        <v>11</v>
      </c>
      <c r="J165" s="200">
        <v>13</v>
      </c>
      <c r="K165" s="199">
        <v>20</v>
      </c>
      <c r="L165" s="200" t="s">
        <v>450</v>
      </c>
      <c r="M165" s="66" t="s">
        <v>450</v>
      </c>
      <c r="N165" s="66" t="s">
        <v>450</v>
      </c>
      <c r="O165" s="199">
        <v>57</v>
      </c>
      <c r="P165" s="66">
        <v>36</v>
      </c>
      <c r="Q165" s="201">
        <v>93</v>
      </c>
      <c r="R165" s="39"/>
      <c r="S165" s="39"/>
      <c r="T165" s="178"/>
    </row>
    <row r="166" spans="1:20" ht="12.75" customHeight="1">
      <c r="A166" s="103">
        <v>1443</v>
      </c>
      <c r="B166" s="103" t="s">
        <v>249</v>
      </c>
      <c r="C166" s="181">
        <v>4</v>
      </c>
      <c r="D166" s="66" t="s">
        <v>450</v>
      </c>
      <c r="E166" s="199">
        <v>6</v>
      </c>
      <c r="F166" s="200" t="s">
        <v>450</v>
      </c>
      <c r="G166" s="199">
        <v>8</v>
      </c>
      <c r="H166" s="200" t="s">
        <v>450</v>
      </c>
      <c r="I166" s="199">
        <v>17</v>
      </c>
      <c r="J166" s="200">
        <v>5</v>
      </c>
      <c r="K166" s="199">
        <v>15</v>
      </c>
      <c r="L166" s="200" t="s">
        <v>450</v>
      </c>
      <c r="M166" s="66">
        <v>4</v>
      </c>
      <c r="N166" s="66">
        <v>0</v>
      </c>
      <c r="O166" s="199">
        <v>54</v>
      </c>
      <c r="P166" s="66">
        <v>15</v>
      </c>
      <c r="Q166" s="201">
        <v>69</v>
      </c>
      <c r="R166" s="39"/>
      <c r="S166" s="39"/>
      <c r="T166" s="178"/>
    </row>
    <row r="167" spans="1:20" ht="12.75" customHeight="1">
      <c r="A167" s="103">
        <v>1444</v>
      </c>
      <c r="B167" s="103" t="s">
        <v>255</v>
      </c>
      <c r="C167" s="181">
        <v>5</v>
      </c>
      <c r="D167" s="66" t="s">
        <v>450</v>
      </c>
      <c r="E167" s="199" t="s">
        <v>450</v>
      </c>
      <c r="F167" s="200" t="s">
        <v>450</v>
      </c>
      <c r="G167" s="199" t="s">
        <v>450</v>
      </c>
      <c r="H167" s="200">
        <v>6</v>
      </c>
      <c r="I167" s="199">
        <v>6</v>
      </c>
      <c r="J167" s="200">
        <v>5</v>
      </c>
      <c r="K167" s="199">
        <v>9</v>
      </c>
      <c r="L167" s="200" t="s">
        <v>450</v>
      </c>
      <c r="M167" s="66">
        <v>9</v>
      </c>
      <c r="N167" s="66">
        <v>0</v>
      </c>
      <c r="O167" s="199">
        <v>35</v>
      </c>
      <c r="P167" s="66">
        <v>18</v>
      </c>
      <c r="Q167" s="201">
        <v>53</v>
      </c>
      <c r="R167" s="39"/>
      <c r="S167" s="39"/>
      <c r="T167" s="178"/>
    </row>
    <row r="168" spans="1:20" ht="12.75" customHeight="1">
      <c r="A168" s="103">
        <v>1445</v>
      </c>
      <c r="B168" s="103" t="s">
        <v>252</v>
      </c>
      <c r="C168" s="181">
        <v>0</v>
      </c>
      <c r="D168" s="66" t="s">
        <v>450</v>
      </c>
      <c r="E168" s="199" t="s">
        <v>450</v>
      </c>
      <c r="F168" s="200" t="s">
        <v>450</v>
      </c>
      <c r="G168" s="199" t="s">
        <v>450</v>
      </c>
      <c r="H168" s="200" t="s">
        <v>450</v>
      </c>
      <c r="I168" s="199">
        <v>4</v>
      </c>
      <c r="J168" s="200">
        <v>4</v>
      </c>
      <c r="K168" s="199">
        <v>7</v>
      </c>
      <c r="L168" s="200" t="s">
        <v>450</v>
      </c>
      <c r="M168" s="66">
        <v>4</v>
      </c>
      <c r="N168" s="66" t="s">
        <v>450</v>
      </c>
      <c r="O168" s="199">
        <v>19</v>
      </c>
      <c r="P168" s="66">
        <v>16</v>
      </c>
      <c r="Q168" s="201">
        <v>35</v>
      </c>
      <c r="R168" s="39"/>
      <c r="S168" s="39"/>
      <c r="T168" s="178"/>
    </row>
    <row r="169" spans="1:20" ht="12.75" customHeight="1">
      <c r="A169" s="103">
        <v>1446</v>
      </c>
      <c r="B169" s="103" t="s">
        <v>262</v>
      </c>
      <c r="C169" s="181">
        <v>4</v>
      </c>
      <c r="D169" s="66">
        <v>6</v>
      </c>
      <c r="E169" s="199" t="s">
        <v>450</v>
      </c>
      <c r="F169" s="200" t="s">
        <v>450</v>
      </c>
      <c r="G169" s="199" t="s">
        <v>450</v>
      </c>
      <c r="H169" s="200">
        <v>8</v>
      </c>
      <c r="I169" s="199">
        <v>7</v>
      </c>
      <c r="J169" s="200">
        <v>6</v>
      </c>
      <c r="K169" s="199">
        <v>9</v>
      </c>
      <c r="L169" s="200">
        <v>5</v>
      </c>
      <c r="M169" s="66">
        <v>7</v>
      </c>
      <c r="N169" s="66" t="s">
        <v>450</v>
      </c>
      <c r="O169" s="199">
        <v>34</v>
      </c>
      <c r="P169" s="66">
        <v>31</v>
      </c>
      <c r="Q169" s="201">
        <v>65</v>
      </c>
      <c r="R169" s="39"/>
      <c r="S169" s="39"/>
      <c r="T169" s="178"/>
    </row>
    <row r="170" spans="1:20" ht="12.75" customHeight="1">
      <c r="A170" s="103">
        <v>1447</v>
      </c>
      <c r="B170" s="103" t="s">
        <v>256</v>
      </c>
      <c r="C170" s="181">
        <v>4</v>
      </c>
      <c r="D170" s="66">
        <v>4</v>
      </c>
      <c r="E170" s="199" t="s">
        <v>450</v>
      </c>
      <c r="F170" s="200" t="s">
        <v>450</v>
      </c>
      <c r="G170" s="199" t="s">
        <v>450</v>
      </c>
      <c r="H170" s="200">
        <v>0</v>
      </c>
      <c r="I170" s="199">
        <v>12</v>
      </c>
      <c r="J170" s="200" t="s">
        <v>450</v>
      </c>
      <c r="K170" s="199">
        <v>6</v>
      </c>
      <c r="L170" s="200" t="s">
        <v>450</v>
      </c>
      <c r="M170" s="66" t="s">
        <v>450</v>
      </c>
      <c r="N170" s="66" t="s">
        <v>450</v>
      </c>
      <c r="O170" s="199">
        <v>30</v>
      </c>
      <c r="P170" s="66">
        <v>9</v>
      </c>
      <c r="Q170" s="201">
        <v>39</v>
      </c>
      <c r="R170" s="39"/>
      <c r="S170" s="39"/>
      <c r="T170" s="178"/>
    </row>
    <row r="171" spans="1:20" ht="12.75" customHeight="1">
      <c r="A171" s="103">
        <v>1452</v>
      </c>
      <c r="B171" s="103" t="s">
        <v>285</v>
      </c>
      <c r="C171" s="181" t="s">
        <v>450</v>
      </c>
      <c r="D171" s="66">
        <v>5</v>
      </c>
      <c r="E171" s="199" t="s">
        <v>450</v>
      </c>
      <c r="F171" s="200">
        <v>4</v>
      </c>
      <c r="G171" s="199">
        <v>9</v>
      </c>
      <c r="H171" s="200">
        <v>4</v>
      </c>
      <c r="I171" s="199">
        <v>13</v>
      </c>
      <c r="J171" s="200">
        <v>5</v>
      </c>
      <c r="K171" s="199">
        <v>19</v>
      </c>
      <c r="L171" s="200">
        <v>8</v>
      </c>
      <c r="M171" s="66">
        <v>10</v>
      </c>
      <c r="N171" s="66">
        <v>4</v>
      </c>
      <c r="O171" s="199">
        <v>58</v>
      </c>
      <c r="P171" s="66">
        <v>30</v>
      </c>
      <c r="Q171" s="201">
        <v>88</v>
      </c>
      <c r="R171" s="39"/>
      <c r="S171" s="39"/>
      <c r="T171" s="178"/>
    </row>
    <row r="172" spans="1:20" ht="12.75" customHeight="1">
      <c r="A172" s="103">
        <v>1460</v>
      </c>
      <c r="B172" s="103" t="s">
        <v>248</v>
      </c>
      <c r="C172" s="181">
        <v>5</v>
      </c>
      <c r="D172" s="66">
        <v>8</v>
      </c>
      <c r="E172" s="199">
        <v>6</v>
      </c>
      <c r="F172" s="200">
        <v>9</v>
      </c>
      <c r="G172" s="199">
        <v>8</v>
      </c>
      <c r="H172" s="200">
        <v>9</v>
      </c>
      <c r="I172" s="199">
        <v>16</v>
      </c>
      <c r="J172" s="200">
        <v>12</v>
      </c>
      <c r="K172" s="199">
        <v>21</v>
      </c>
      <c r="L172" s="200">
        <v>10</v>
      </c>
      <c r="M172" s="66">
        <v>14</v>
      </c>
      <c r="N172" s="66">
        <v>4</v>
      </c>
      <c r="O172" s="199">
        <v>70</v>
      </c>
      <c r="P172" s="66">
        <v>52</v>
      </c>
      <c r="Q172" s="201">
        <v>122</v>
      </c>
      <c r="R172" s="39"/>
      <c r="S172" s="39"/>
      <c r="T172" s="178"/>
    </row>
    <row r="173" spans="1:20" ht="12.75" customHeight="1">
      <c r="A173" s="103">
        <v>1461</v>
      </c>
      <c r="B173" s="103" t="s">
        <v>270</v>
      </c>
      <c r="C173" s="181">
        <v>5</v>
      </c>
      <c r="D173" s="66" t="s">
        <v>450</v>
      </c>
      <c r="E173" s="199">
        <v>4</v>
      </c>
      <c r="F173" s="200">
        <v>5</v>
      </c>
      <c r="G173" s="199">
        <v>10</v>
      </c>
      <c r="H173" s="200" t="s">
        <v>450</v>
      </c>
      <c r="I173" s="199">
        <v>17</v>
      </c>
      <c r="J173" s="200">
        <v>7</v>
      </c>
      <c r="K173" s="199">
        <v>21</v>
      </c>
      <c r="L173" s="200">
        <v>6</v>
      </c>
      <c r="M173" s="66">
        <v>12</v>
      </c>
      <c r="N173" s="66">
        <v>0</v>
      </c>
      <c r="O173" s="199">
        <v>69</v>
      </c>
      <c r="P173" s="66">
        <v>23</v>
      </c>
      <c r="Q173" s="201">
        <v>92</v>
      </c>
      <c r="R173" s="39"/>
      <c r="S173" s="39"/>
      <c r="T173" s="178"/>
    </row>
    <row r="174" spans="1:20" ht="12.75" customHeight="1">
      <c r="A174" s="103">
        <v>1462</v>
      </c>
      <c r="B174" s="103" t="s">
        <v>266</v>
      </c>
      <c r="C174" s="181" t="s">
        <v>450</v>
      </c>
      <c r="D174" s="66">
        <v>9</v>
      </c>
      <c r="E174" s="199">
        <v>9</v>
      </c>
      <c r="F174" s="200">
        <v>10</v>
      </c>
      <c r="G174" s="199">
        <v>11</v>
      </c>
      <c r="H174" s="200">
        <v>18</v>
      </c>
      <c r="I174" s="199">
        <v>19</v>
      </c>
      <c r="J174" s="200">
        <v>9</v>
      </c>
      <c r="K174" s="199">
        <v>22</v>
      </c>
      <c r="L174" s="200" t="s">
        <v>450</v>
      </c>
      <c r="M174" s="66" t="s">
        <v>450</v>
      </c>
      <c r="N174" s="66" t="s">
        <v>450</v>
      </c>
      <c r="O174" s="199">
        <v>67</v>
      </c>
      <c r="P174" s="66">
        <v>54</v>
      </c>
      <c r="Q174" s="201">
        <v>121</v>
      </c>
      <c r="R174" s="39"/>
      <c r="S174" s="39"/>
      <c r="T174" s="178"/>
    </row>
    <row r="175" spans="1:20" ht="12.75" customHeight="1">
      <c r="A175" s="103">
        <v>1463</v>
      </c>
      <c r="B175" s="103" t="s">
        <v>269</v>
      </c>
      <c r="C175" s="181">
        <v>12</v>
      </c>
      <c r="D175" s="66">
        <v>18</v>
      </c>
      <c r="E175" s="199">
        <v>19</v>
      </c>
      <c r="F175" s="200">
        <v>24</v>
      </c>
      <c r="G175" s="199">
        <v>29</v>
      </c>
      <c r="H175" s="200">
        <v>25</v>
      </c>
      <c r="I175" s="199">
        <v>45</v>
      </c>
      <c r="J175" s="200">
        <v>26</v>
      </c>
      <c r="K175" s="199">
        <v>52</v>
      </c>
      <c r="L175" s="200">
        <v>21</v>
      </c>
      <c r="M175" s="66">
        <v>29</v>
      </c>
      <c r="N175" s="66">
        <v>5</v>
      </c>
      <c r="O175" s="199">
        <v>186</v>
      </c>
      <c r="P175" s="66">
        <v>119</v>
      </c>
      <c r="Q175" s="201">
        <v>305</v>
      </c>
      <c r="R175" s="39"/>
      <c r="S175" s="39"/>
      <c r="T175" s="178"/>
    </row>
    <row r="176" spans="1:20" ht="12.75" customHeight="1">
      <c r="A176" s="103">
        <v>1465</v>
      </c>
      <c r="B176" s="103" t="s">
        <v>280</v>
      </c>
      <c r="C176" s="181" t="s">
        <v>450</v>
      </c>
      <c r="D176" s="66">
        <v>6</v>
      </c>
      <c r="E176" s="199" t="s">
        <v>450</v>
      </c>
      <c r="F176" s="200" t="s">
        <v>450</v>
      </c>
      <c r="G176" s="199">
        <v>8</v>
      </c>
      <c r="H176" s="200">
        <v>6</v>
      </c>
      <c r="I176" s="199">
        <v>9</v>
      </c>
      <c r="J176" s="200" t="s">
        <v>450</v>
      </c>
      <c r="K176" s="199">
        <v>10</v>
      </c>
      <c r="L176" s="200" t="s">
        <v>450</v>
      </c>
      <c r="M176" s="66">
        <v>8</v>
      </c>
      <c r="N176" s="66" t="s">
        <v>450</v>
      </c>
      <c r="O176" s="199">
        <v>43</v>
      </c>
      <c r="P176" s="66">
        <v>22</v>
      </c>
      <c r="Q176" s="201">
        <v>65</v>
      </c>
      <c r="R176" s="39"/>
      <c r="S176" s="39"/>
      <c r="T176" s="178"/>
    </row>
    <row r="177" spans="1:20" ht="12.75" customHeight="1">
      <c r="A177" s="103">
        <v>1466</v>
      </c>
      <c r="B177" s="103" t="s">
        <v>259</v>
      </c>
      <c r="C177" s="181" t="s">
        <v>450</v>
      </c>
      <c r="D177" s="66">
        <v>4</v>
      </c>
      <c r="E177" s="199" t="s">
        <v>450</v>
      </c>
      <c r="F177" s="200" t="s">
        <v>450</v>
      </c>
      <c r="G177" s="199">
        <v>8</v>
      </c>
      <c r="H177" s="200">
        <v>10</v>
      </c>
      <c r="I177" s="199">
        <v>6</v>
      </c>
      <c r="J177" s="200">
        <v>6</v>
      </c>
      <c r="K177" s="199">
        <v>16</v>
      </c>
      <c r="L177" s="200">
        <v>5</v>
      </c>
      <c r="M177" s="66">
        <v>12</v>
      </c>
      <c r="N177" s="66" t="s">
        <v>450</v>
      </c>
      <c r="O177" s="199">
        <v>47</v>
      </c>
      <c r="P177" s="66">
        <v>30</v>
      </c>
      <c r="Q177" s="201">
        <v>77</v>
      </c>
      <c r="R177" s="39"/>
      <c r="S177" s="39"/>
      <c r="T177" s="178"/>
    </row>
    <row r="178" spans="1:20" ht="12.75" customHeight="1">
      <c r="A178" s="103">
        <v>1470</v>
      </c>
      <c r="B178" s="103" t="s">
        <v>290</v>
      </c>
      <c r="C178" s="181">
        <v>7</v>
      </c>
      <c r="D178" s="66">
        <v>4</v>
      </c>
      <c r="E178" s="199">
        <v>4</v>
      </c>
      <c r="F178" s="200">
        <v>10</v>
      </c>
      <c r="G178" s="199">
        <v>10</v>
      </c>
      <c r="H178" s="200">
        <v>4</v>
      </c>
      <c r="I178" s="199">
        <v>17</v>
      </c>
      <c r="J178" s="200" t="s">
        <v>450</v>
      </c>
      <c r="K178" s="199">
        <v>26</v>
      </c>
      <c r="L178" s="200">
        <v>7</v>
      </c>
      <c r="M178" s="66">
        <v>9</v>
      </c>
      <c r="N178" s="66" t="s">
        <v>450</v>
      </c>
      <c r="O178" s="199">
        <v>73</v>
      </c>
      <c r="P178" s="66">
        <v>31</v>
      </c>
      <c r="Q178" s="201">
        <v>104</v>
      </c>
      <c r="R178" s="39"/>
      <c r="S178" s="39"/>
      <c r="T178" s="178"/>
    </row>
    <row r="179" spans="1:20" ht="12.75" customHeight="1">
      <c r="A179" s="103">
        <v>1471</v>
      </c>
      <c r="B179" s="103" t="s">
        <v>258</v>
      </c>
      <c r="C179" s="181">
        <v>4</v>
      </c>
      <c r="D179" s="66">
        <v>7</v>
      </c>
      <c r="E179" s="199">
        <v>5</v>
      </c>
      <c r="F179" s="200">
        <v>5</v>
      </c>
      <c r="G179" s="199">
        <v>17</v>
      </c>
      <c r="H179" s="200">
        <v>8</v>
      </c>
      <c r="I179" s="199">
        <v>16</v>
      </c>
      <c r="J179" s="200">
        <v>8</v>
      </c>
      <c r="K179" s="199">
        <v>15</v>
      </c>
      <c r="L179" s="200" t="s">
        <v>450</v>
      </c>
      <c r="M179" s="66">
        <v>12</v>
      </c>
      <c r="N179" s="66" t="s">
        <v>450</v>
      </c>
      <c r="O179" s="199">
        <v>69</v>
      </c>
      <c r="P179" s="66">
        <v>32</v>
      </c>
      <c r="Q179" s="201">
        <v>101</v>
      </c>
      <c r="R179" s="39"/>
      <c r="S179" s="39"/>
      <c r="T179" s="178"/>
    </row>
    <row r="180" spans="1:20" ht="12.75" customHeight="1">
      <c r="A180" s="103">
        <v>1472</v>
      </c>
      <c r="B180" s="103" t="s">
        <v>282</v>
      </c>
      <c r="C180" s="181">
        <v>4</v>
      </c>
      <c r="D180" s="66" t="s">
        <v>450</v>
      </c>
      <c r="E180" s="199">
        <v>7</v>
      </c>
      <c r="F180" s="200">
        <v>7</v>
      </c>
      <c r="G180" s="199">
        <v>9</v>
      </c>
      <c r="H180" s="200">
        <v>9</v>
      </c>
      <c r="I180" s="199">
        <v>28</v>
      </c>
      <c r="J180" s="200">
        <v>7</v>
      </c>
      <c r="K180" s="199">
        <v>18</v>
      </c>
      <c r="L180" s="200">
        <v>7</v>
      </c>
      <c r="M180" s="66">
        <v>11</v>
      </c>
      <c r="N180" s="66" t="s">
        <v>450</v>
      </c>
      <c r="O180" s="199">
        <v>77</v>
      </c>
      <c r="P180" s="66">
        <v>39</v>
      </c>
      <c r="Q180" s="201">
        <v>116</v>
      </c>
      <c r="R180" s="39"/>
      <c r="S180" s="39"/>
      <c r="T180" s="178"/>
    </row>
    <row r="181" spans="1:20" ht="12.75" customHeight="1">
      <c r="A181" s="103">
        <v>1473</v>
      </c>
      <c r="B181" s="103" t="s">
        <v>287</v>
      </c>
      <c r="C181" s="181" t="s">
        <v>450</v>
      </c>
      <c r="D181" s="66">
        <v>6</v>
      </c>
      <c r="E181" s="199">
        <v>7</v>
      </c>
      <c r="F181" s="200">
        <v>4</v>
      </c>
      <c r="G181" s="199">
        <v>11</v>
      </c>
      <c r="H181" s="200" t="s">
        <v>450</v>
      </c>
      <c r="I181" s="199">
        <v>11</v>
      </c>
      <c r="J181" s="200">
        <v>9</v>
      </c>
      <c r="K181" s="199">
        <v>11</v>
      </c>
      <c r="L181" s="200" t="s">
        <v>450</v>
      </c>
      <c r="M181" s="66" t="s">
        <v>450</v>
      </c>
      <c r="N181" s="66">
        <v>0</v>
      </c>
      <c r="O181" s="199">
        <v>48</v>
      </c>
      <c r="P181" s="66">
        <v>25</v>
      </c>
      <c r="Q181" s="201">
        <v>73</v>
      </c>
      <c r="R181" s="39"/>
      <c r="S181" s="39"/>
      <c r="T181" s="178"/>
    </row>
    <row r="182" spans="1:20" ht="12.75" customHeight="1">
      <c r="A182" s="103">
        <v>1480</v>
      </c>
      <c r="B182" s="103" t="s">
        <v>257</v>
      </c>
      <c r="C182" s="181">
        <v>217</v>
      </c>
      <c r="D182" s="66">
        <v>287</v>
      </c>
      <c r="E182" s="199">
        <v>319</v>
      </c>
      <c r="F182" s="200">
        <v>288</v>
      </c>
      <c r="G182" s="199">
        <v>449</v>
      </c>
      <c r="H182" s="200">
        <v>303</v>
      </c>
      <c r="I182" s="199">
        <v>625</v>
      </c>
      <c r="J182" s="200">
        <v>266</v>
      </c>
      <c r="K182" s="199">
        <v>660</v>
      </c>
      <c r="L182" s="200">
        <v>198</v>
      </c>
      <c r="M182" s="66">
        <v>426</v>
      </c>
      <c r="N182" s="66">
        <v>85</v>
      </c>
      <c r="O182" s="199">
        <v>2696</v>
      </c>
      <c r="P182" s="66">
        <v>1427</v>
      </c>
      <c r="Q182" s="201">
        <v>4123</v>
      </c>
      <c r="R182" s="39"/>
      <c r="S182" s="39"/>
      <c r="T182" s="178"/>
    </row>
    <row r="183" spans="1:20" ht="12.75" customHeight="1">
      <c r="A183" s="103">
        <v>1481</v>
      </c>
      <c r="B183" s="103" t="s">
        <v>272</v>
      </c>
      <c r="C183" s="181">
        <v>26</v>
      </c>
      <c r="D183" s="66">
        <v>35</v>
      </c>
      <c r="E183" s="199">
        <v>30</v>
      </c>
      <c r="F183" s="200">
        <v>31</v>
      </c>
      <c r="G183" s="199">
        <v>39</v>
      </c>
      <c r="H183" s="200">
        <v>33</v>
      </c>
      <c r="I183" s="199">
        <v>86</v>
      </c>
      <c r="J183" s="200">
        <v>23</v>
      </c>
      <c r="K183" s="199">
        <v>78</v>
      </c>
      <c r="L183" s="200">
        <v>22</v>
      </c>
      <c r="M183" s="66">
        <v>37</v>
      </c>
      <c r="N183" s="66">
        <v>7</v>
      </c>
      <c r="O183" s="199">
        <v>296</v>
      </c>
      <c r="P183" s="66">
        <v>151</v>
      </c>
      <c r="Q183" s="201">
        <v>447</v>
      </c>
      <c r="R183" s="39"/>
      <c r="S183" s="39"/>
      <c r="T183" s="178"/>
    </row>
    <row r="184" spans="1:20" ht="12.75" customHeight="1">
      <c r="A184" s="103">
        <v>1482</v>
      </c>
      <c r="B184" s="103" t="s">
        <v>263</v>
      </c>
      <c r="C184" s="181">
        <v>19</v>
      </c>
      <c r="D184" s="66">
        <v>13</v>
      </c>
      <c r="E184" s="199">
        <v>19</v>
      </c>
      <c r="F184" s="200">
        <v>24</v>
      </c>
      <c r="G184" s="199">
        <v>40</v>
      </c>
      <c r="H184" s="200">
        <v>24</v>
      </c>
      <c r="I184" s="199">
        <v>67</v>
      </c>
      <c r="J184" s="200">
        <v>27</v>
      </c>
      <c r="K184" s="199">
        <v>72</v>
      </c>
      <c r="L184" s="200">
        <v>21</v>
      </c>
      <c r="M184" s="66">
        <v>34</v>
      </c>
      <c r="N184" s="66">
        <v>15</v>
      </c>
      <c r="O184" s="199">
        <v>251</v>
      </c>
      <c r="P184" s="66">
        <v>124</v>
      </c>
      <c r="Q184" s="201">
        <v>375</v>
      </c>
      <c r="R184" s="39"/>
      <c r="S184" s="39"/>
      <c r="T184" s="178"/>
    </row>
    <row r="185" spans="1:20" ht="12.75" customHeight="1">
      <c r="A185" s="103">
        <v>1484</v>
      </c>
      <c r="B185" s="103" t="s">
        <v>267</v>
      </c>
      <c r="C185" s="181">
        <v>8</v>
      </c>
      <c r="D185" s="66">
        <v>6</v>
      </c>
      <c r="E185" s="199">
        <v>10</v>
      </c>
      <c r="F185" s="200">
        <v>9</v>
      </c>
      <c r="G185" s="199">
        <v>17</v>
      </c>
      <c r="H185" s="200" t="s">
        <v>450</v>
      </c>
      <c r="I185" s="199">
        <v>28</v>
      </c>
      <c r="J185" s="200">
        <v>9</v>
      </c>
      <c r="K185" s="199">
        <v>31</v>
      </c>
      <c r="L185" s="200">
        <v>9</v>
      </c>
      <c r="M185" s="66">
        <v>11</v>
      </c>
      <c r="N185" s="66" t="s">
        <v>450</v>
      </c>
      <c r="O185" s="199">
        <v>105</v>
      </c>
      <c r="P185" s="66">
        <v>42</v>
      </c>
      <c r="Q185" s="201">
        <v>147</v>
      </c>
      <c r="R185" s="39"/>
      <c r="S185" s="39"/>
      <c r="T185" s="178"/>
    </row>
    <row r="186" spans="1:20" ht="12.75" customHeight="1">
      <c r="A186" s="103">
        <v>1485</v>
      </c>
      <c r="B186" s="103" t="s">
        <v>288</v>
      </c>
      <c r="C186" s="181">
        <v>26</v>
      </c>
      <c r="D186" s="66">
        <v>35</v>
      </c>
      <c r="E186" s="199">
        <v>42</v>
      </c>
      <c r="F186" s="200">
        <v>33</v>
      </c>
      <c r="G186" s="199">
        <v>81</v>
      </c>
      <c r="H186" s="200">
        <v>38</v>
      </c>
      <c r="I186" s="199">
        <v>95</v>
      </c>
      <c r="J186" s="200">
        <v>42</v>
      </c>
      <c r="K186" s="199">
        <v>92</v>
      </c>
      <c r="L186" s="200">
        <v>37</v>
      </c>
      <c r="M186" s="66">
        <v>56</v>
      </c>
      <c r="N186" s="66">
        <v>11</v>
      </c>
      <c r="O186" s="199">
        <v>392</v>
      </c>
      <c r="P186" s="66">
        <v>196</v>
      </c>
      <c r="Q186" s="201">
        <v>588</v>
      </c>
      <c r="R186" s="39"/>
      <c r="S186" s="39"/>
      <c r="T186" s="178"/>
    </row>
    <row r="187" spans="1:20" ht="12.75" customHeight="1">
      <c r="A187" s="103">
        <v>1486</v>
      </c>
      <c r="B187" s="103" t="s">
        <v>279</v>
      </c>
      <c r="C187" s="181" t="s">
        <v>450</v>
      </c>
      <c r="D187" s="66">
        <v>9</v>
      </c>
      <c r="E187" s="199" t="s">
        <v>450</v>
      </c>
      <c r="F187" s="200" t="s">
        <v>450</v>
      </c>
      <c r="G187" s="199">
        <v>10</v>
      </c>
      <c r="H187" s="200">
        <v>6</v>
      </c>
      <c r="I187" s="199">
        <v>21</v>
      </c>
      <c r="J187" s="200">
        <v>8</v>
      </c>
      <c r="K187" s="199">
        <v>19</v>
      </c>
      <c r="L187" s="200">
        <v>10</v>
      </c>
      <c r="M187" s="66">
        <v>8</v>
      </c>
      <c r="N187" s="66" t="s">
        <v>450</v>
      </c>
      <c r="O187" s="199">
        <v>66</v>
      </c>
      <c r="P187" s="66">
        <v>40</v>
      </c>
      <c r="Q187" s="201">
        <v>106</v>
      </c>
      <c r="R187" s="39"/>
      <c r="S187" s="39"/>
      <c r="T187" s="178"/>
    </row>
    <row r="188" spans="1:20" ht="12.75" customHeight="1">
      <c r="A188" s="103">
        <v>1487</v>
      </c>
      <c r="B188" s="103" t="s">
        <v>292</v>
      </c>
      <c r="C188" s="181">
        <v>11</v>
      </c>
      <c r="D188" s="66">
        <v>19</v>
      </c>
      <c r="E188" s="199">
        <v>16</v>
      </c>
      <c r="F188" s="200">
        <v>18</v>
      </c>
      <c r="G188" s="199">
        <v>39</v>
      </c>
      <c r="H188" s="200">
        <v>21</v>
      </c>
      <c r="I188" s="199">
        <v>59</v>
      </c>
      <c r="J188" s="200">
        <v>25</v>
      </c>
      <c r="K188" s="199">
        <v>41</v>
      </c>
      <c r="L188" s="200">
        <v>19</v>
      </c>
      <c r="M188" s="66">
        <v>32</v>
      </c>
      <c r="N188" s="66">
        <v>6</v>
      </c>
      <c r="O188" s="199">
        <v>198</v>
      </c>
      <c r="P188" s="66">
        <v>108</v>
      </c>
      <c r="Q188" s="201">
        <v>306</v>
      </c>
      <c r="R188" s="39"/>
      <c r="S188" s="39"/>
      <c r="T188" s="178"/>
    </row>
    <row r="189" spans="1:20" ht="12.75" customHeight="1">
      <c r="A189" s="103">
        <v>1488</v>
      </c>
      <c r="B189" s="103" t="s">
        <v>286</v>
      </c>
      <c r="C189" s="181">
        <v>14</v>
      </c>
      <c r="D189" s="66">
        <v>35</v>
      </c>
      <c r="E189" s="199">
        <v>33</v>
      </c>
      <c r="F189" s="200">
        <v>21</v>
      </c>
      <c r="G189" s="199">
        <v>60</v>
      </c>
      <c r="H189" s="200">
        <v>27</v>
      </c>
      <c r="I189" s="199">
        <v>70</v>
      </c>
      <c r="J189" s="200">
        <v>36</v>
      </c>
      <c r="K189" s="199">
        <v>60</v>
      </c>
      <c r="L189" s="200">
        <v>19</v>
      </c>
      <c r="M189" s="66">
        <v>29</v>
      </c>
      <c r="N189" s="66">
        <v>6</v>
      </c>
      <c r="O189" s="199">
        <v>266</v>
      </c>
      <c r="P189" s="66">
        <v>144</v>
      </c>
      <c r="Q189" s="201">
        <v>410</v>
      </c>
      <c r="R189" s="39"/>
      <c r="S189" s="39"/>
      <c r="T189" s="178"/>
    </row>
    <row r="190" spans="1:20" ht="12.75" customHeight="1">
      <c r="A190" s="103">
        <v>1489</v>
      </c>
      <c r="B190" s="103" t="s">
        <v>247</v>
      </c>
      <c r="C190" s="181">
        <v>18</v>
      </c>
      <c r="D190" s="66">
        <v>17</v>
      </c>
      <c r="E190" s="199">
        <v>43</v>
      </c>
      <c r="F190" s="200">
        <v>22</v>
      </c>
      <c r="G190" s="199">
        <v>42</v>
      </c>
      <c r="H190" s="200">
        <v>18</v>
      </c>
      <c r="I190" s="199">
        <v>53</v>
      </c>
      <c r="J190" s="200">
        <v>30</v>
      </c>
      <c r="K190" s="199">
        <v>41</v>
      </c>
      <c r="L190" s="200">
        <v>24</v>
      </c>
      <c r="M190" s="66">
        <v>27</v>
      </c>
      <c r="N190" s="66">
        <v>11</v>
      </c>
      <c r="O190" s="199">
        <v>224</v>
      </c>
      <c r="P190" s="66">
        <v>122</v>
      </c>
      <c r="Q190" s="201">
        <v>346</v>
      </c>
      <c r="R190" s="39"/>
      <c r="S190" s="39"/>
      <c r="T190" s="178"/>
    </row>
    <row r="191" spans="1:20" ht="12.75" customHeight="1">
      <c r="A191" s="103">
        <v>1490</v>
      </c>
      <c r="B191" s="103" t="s">
        <v>250</v>
      </c>
      <c r="C191" s="181">
        <v>40</v>
      </c>
      <c r="D191" s="66">
        <v>44</v>
      </c>
      <c r="E191" s="199">
        <v>71</v>
      </c>
      <c r="F191" s="200">
        <v>51</v>
      </c>
      <c r="G191" s="199">
        <v>115</v>
      </c>
      <c r="H191" s="200">
        <v>51</v>
      </c>
      <c r="I191" s="199">
        <v>144</v>
      </c>
      <c r="J191" s="200">
        <v>55</v>
      </c>
      <c r="K191" s="199">
        <v>146</v>
      </c>
      <c r="L191" s="200">
        <v>38</v>
      </c>
      <c r="M191" s="66">
        <v>83</v>
      </c>
      <c r="N191" s="66">
        <v>17</v>
      </c>
      <c r="O191" s="199">
        <v>599</v>
      </c>
      <c r="P191" s="66">
        <v>256</v>
      </c>
      <c r="Q191" s="201">
        <v>855</v>
      </c>
      <c r="R191" s="39"/>
      <c r="S191" s="39"/>
      <c r="T191" s="178"/>
    </row>
    <row r="192" spans="1:20" ht="12.75" customHeight="1">
      <c r="A192" s="103">
        <v>1491</v>
      </c>
      <c r="B192" s="103" t="s">
        <v>289</v>
      </c>
      <c r="C192" s="181">
        <v>7</v>
      </c>
      <c r="D192" s="66">
        <v>10</v>
      </c>
      <c r="E192" s="199">
        <v>18</v>
      </c>
      <c r="F192" s="200">
        <v>15</v>
      </c>
      <c r="G192" s="199">
        <v>22</v>
      </c>
      <c r="H192" s="200">
        <v>19</v>
      </c>
      <c r="I192" s="199">
        <v>43</v>
      </c>
      <c r="J192" s="200">
        <v>17</v>
      </c>
      <c r="K192" s="199">
        <v>40</v>
      </c>
      <c r="L192" s="200">
        <v>19</v>
      </c>
      <c r="M192" s="66">
        <v>25</v>
      </c>
      <c r="N192" s="66">
        <v>10</v>
      </c>
      <c r="O192" s="199">
        <v>155</v>
      </c>
      <c r="P192" s="66">
        <v>90</v>
      </c>
      <c r="Q192" s="201">
        <v>245</v>
      </c>
      <c r="R192" s="39"/>
      <c r="S192" s="39"/>
      <c r="T192" s="178"/>
    </row>
    <row r="193" spans="1:20" ht="12.75" customHeight="1">
      <c r="A193" s="103">
        <v>1492</v>
      </c>
      <c r="B193" s="103" t="s">
        <v>293</v>
      </c>
      <c r="C193" s="181">
        <v>4</v>
      </c>
      <c r="D193" s="66">
        <v>7</v>
      </c>
      <c r="E193" s="199">
        <v>9</v>
      </c>
      <c r="F193" s="200">
        <v>5</v>
      </c>
      <c r="G193" s="199">
        <v>16</v>
      </c>
      <c r="H193" s="200">
        <v>12</v>
      </c>
      <c r="I193" s="199">
        <v>24</v>
      </c>
      <c r="J193" s="200">
        <v>12</v>
      </c>
      <c r="K193" s="199">
        <v>32</v>
      </c>
      <c r="L193" s="200">
        <v>14</v>
      </c>
      <c r="M193" s="66">
        <v>18</v>
      </c>
      <c r="N193" s="66">
        <v>4</v>
      </c>
      <c r="O193" s="199">
        <v>103</v>
      </c>
      <c r="P193" s="66">
        <v>54</v>
      </c>
      <c r="Q193" s="201">
        <v>157</v>
      </c>
      <c r="R193" s="39"/>
      <c r="S193" s="39"/>
      <c r="T193" s="178"/>
    </row>
    <row r="194" spans="1:20" ht="12.75" customHeight="1">
      <c r="A194" s="103">
        <v>1493</v>
      </c>
      <c r="B194" s="103" t="s">
        <v>268</v>
      </c>
      <c r="C194" s="181">
        <v>8</v>
      </c>
      <c r="D194" s="66">
        <v>11</v>
      </c>
      <c r="E194" s="199">
        <v>10</v>
      </c>
      <c r="F194" s="200">
        <v>12</v>
      </c>
      <c r="G194" s="199">
        <v>20</v>
      </c>
      <c r="H194" s="200">
        <v>16</v>
      </c>
      <c r="I194" s="199">
        <v>33</v>
      </c>
      <c r="J194" s="200">
        <v>12</v>
      </c>
      <c r="K194" s="199">
        <v>37</v>
      </c>
      <c r="L194" s="200" t="s">
        <v>450</v>
      </c>
      <c r="M194" s="66">
        <v>14</v>
      </c>
      <c r="N194" s="66" t="s">
        <v>450</v>
      </c>
      <c r="O194" s="199">
        <v>122</v>
      </c>
      <c r="P194" s="66">
        <v>60</v>
      </c>
      <c r="Q194" s="201">
        <v>182</v>
      </c>
      <c r="R194" s="39"/>
      <c r="S194" s="39"/>
      <c r="T194" s="178"/>
    </row>
    <row r="195" spans="1:20" ht="12.75" customHeight="1">
      <c r="A195" s="103">
        <v>1494</v>
      </c>
      <c r="B195" s="103" t="s">
        <v>265</v>
      </c>
      <c r="C195" s="181">
        <v>14</v>
      </c>
      <c r="D195" s="66">
        <v>17</v>
      </c>
      <c r="E195" s="199">
        <v>22</v>
      </c>
      <c r="F195" s="200">
        <v>20</v>
      </c>
      <c r="G195" s="199">
        <v>38</v>
      </c>
      <c r="H195" s="200">
        <v>19</v>
      </c>
      <c r="I195" s="199">
        <v>58</v>
      </c>
      <c r="J195" s="200">
        <v>22</v>
      </c>
      <c r="K195" s="199">
        <v>41</v>
      </c>
      <c r="L195" s="200">
        <v>25</v>
      </c>
      <c r="M195" s="66">
        <v>27</v>
      </c>
      <c r="N195" s="66">
        <v>7</v>
      </c>
      <c r="O195" s="199">
        <v>200</v>
      </c>
      <c r="P195" s="66">
        <v>110</v>
      </c>
      <c r="Q195" s="201">
        <v>310</v>
      </c>
      <c r="R195" s="39"/>
      <c r="S195" s="39"/>
      <c r="T195" s="178"/>
    </row>
    <row r="196" spans="1:20" ht="12.75" customHeight="1">
      <c r="A196" s="103">
        <v>1495</v>
      </c>
      <c r="B196" s="103" t="s">
        <v>275</v>
      </c>
      <c r="C196" s="181">
        <v>7</v>
      </c>
      <c r="D196" s="66">
        <v>7</v>
      </c>
      <c r="E196" s="199">
        <v>9</v>
      </c>
      <c r="F196" s="200">
        <v>17</v>
      </c>
      <c r="G196" s="199">
        <v>15</v>
      </c>
      <c r="H196" s="200">
        <v>12</v>
      </c>
      <c r="I196" s="199">
        <v>22</v>
      </c>
      <c r="J196" s="200">
        <v>9</v>
      </c>
      <c r="K196" s="199">
        <v>24</v>
      </c>
      <c r="L196" s="200">
        <v>8</v>
      </c>
      <c r="M196" s="66">
        <v>19</v>
      </c>
      <c r="N196" s="66">
        <v>4</v>
      </c>
      <c r="O196" s="199">
        <v>96</v>
      </c>
      <c r="P196" s="66">
        <v>57</v>
      </c>
      <c r="Q196" s="201">
        <v>153</v>
      </c>
      <c r="R196" s="39"/>
      <c r="S196" s="39"/>
      <c r="T196" s="178"/>
    </row>
    <row r="197" spans="1:20" ht="12.75" customHeight="1">
      <c r="A197" s="103">
        <v>1496</v>
      </c>
      <c r="B197" s="103" t="s">
        <v>276</v>
      </c>
      <c r="C197" s="181">
        <v>20</v>
      </c>
      <c r="D197" s="66">
        <v>26</v>
      </c>
      <c r="E197" s="199">
        <v>27</v>
      </c>
      <c r="F197" s="200">
        <v>19</v>
      </c>
      <c r="G197" s="199">
        <v>65</v>
      </c>
      <c r="H197" s="200">
        <v>26</v>
      </c>
      <c r="I197" s="199">
        <v>77</v>
      </c>
      <c r="J197" s="200">
        <v>31</v>
      </c>
      <c r="K197" s="199">
        <v>85</v>
      </c>
      <c r="L197" s="200">
        <v>25</v>
      </c>
      <c r="M197" s="66">
        <v>33</v>
      </c>
      <c r="N197" s="66">
        <v>11</v>
      </c>
      <c r="O197" s="199">
        <v>307</v>
      </c>
      <c r="P197" s="66">
        <v>138</v>
      </c>
      <c r="Q197" s="201">
        <v>445</v>
      </c>
      <c r="R197" s="39"/>
      <c r="S197" s="39"/>
      <c r="T197" s="178"/>
    </row>
    <row r="198" spans="1:20" ht="12.75" customHeight="1">
      <c r="A198" s="103">
        <v>1497</v>
      </c>
      <c r="B198" s="103" t="s">
        <v>260</v>
      </c>
      <c r="C198" s="181">
        <v>5</v>
      </c>
      <c r="D198" s="66">
        <v>6</v>
      </c>
      <c r="E198" s="199">
        <v>9</v>
      </c>
      <c r="F198" s="200">
        <v>9</v>
      </c>
      <c r="G198" s="199">
        <v>8</v>
      </c>
      <c r="H198" s="200">
        <v>11</v>
      </c>
      <c r="I198" s="199">
        <v>13</v>
      </c>
      <c r="J198" s="200">
        <v>15</v>
      </c>
      <c r="K198" s="199">
        <v>18</v>
      </c>
      <c r="L198" s="200" t="s">
        <v>450</v>
      </c>
      <c r="M198" s="66">
        <v>6</v>
      </c>
      <c r="N198" s="66" t="s">
        <v>450</v>
      </c>
      <c r="O198" s="199">
        <v>59</v>
      </c>
      <c r="P198" s="66">
        <v>45</v>
      </c>
      <c r="Q198" s="201">
        <v>104</v>
      </c>
      <c r="R198" s="39"/>
      <c r="S198" s="39"/>
      <c r="T198" s="178"/>
    </row>
    <row r="199" spans="1:20" ht="12.75" customHeight="1">
      <c r="A199" s="103">
        <v>1498</v>
      </c>
      <c r="B199" s="103" t="s">
        <v>283</v>
      </c>
      <c r="C199" s="181">
        <v>0</v>
      </c>
      <c r="D199" s="66" t="s">
        <v>450</v>
      </c>
      <c r="E199" s="199">
        <v>10</v>
      </c>
      <c r="F199" s="200">
        <v>7</v>
      </c>
      <c r="G199" s="199">
        <v>14</v>
      </c>
      <c r="H199" s="200">
        <v>8</v>
      </c>
      <c r="I199" s="199">
        <v>32</v>
      </c>
      <c r="J199" s="200">
        <v>8</v>
      </c>
      <c r="K199" s="199">
        <v>23</v>
      </c>
      <c r="L199" s="200">
        <v>6</v>
      </c>
      <c r="M199" s="66">
        <v>11</v>
      </c>
      <c r="N199" s="66" t="s">
        <v>450</v>
      </c>
      <c r="O199" s="199">
        <v>90</v>
      </c>
      <c r="P199" s="66">
        <v>38</v>
      </c>
      <c r="Q199" s="201">
        <v>128</v>
      </c>
      <c r="R199" s="39"/>
      <c r="S199" s="39"/>
      <c r="T199" s="178"/>
    </row>
    <row r="200" spans="1:20" ht="12.75" customHeight="1">
      <c r="A200" s="103">
        <v>1499</v>
      </c>
      <c r="B200" s="103" t="s">
        <v>253</v>
      </c>
      <c r="C200" s="181">
        <v>9</v>
      </c>
      <c r="D200" s="66">
        <v>11</v>
      </c>
      <c r="E200" s="199">
        <v>16</v>
      </c>
      <c r="F200" s="200">
        <v>19</v>
      </c>
      <c r="G200" s="199">
        <v>35</v>
      </c>
      <c r="H200" s="200">
        <v>23</v>
      </c>
      <c r="I200" s="199">
        <v>48</v>
      </c>
      <c r="J200" s="200">
        <v>30</v>
      </c>
      <c r="K200" s="199">
        <v>76</v>
      </c>
      <c r="L200" s="200">
        <v>26</v>
      </c>
      <c r="M200" s="66">
        <v>36</v>
      </c>
      <c r="N200" s="66">
        <v>5</v>
      </c>
      <c r="O200" s="199">
        <v>220</v>
      </c>
      <c r="P200" s="66">
        <v>114</v>
      </c>
      <c r="Q200" s="201">
        <v>334</v>
      </c>
      <c r="R200" s="39"/>
      <c r="S200" s="39"/>
      <c r="T200" s="178"/>
    </row>
    <row r="201" spans="1:20" ht="12.75" customHeight="1">
      <c r="A201" s="99">
        <v>17</v>
      </c>
      <c r="B201" s="99" t="s">
        <v>295</v>
      </c>
      <c r="C201" s="179">
        <v>134</v>
      </c>
      <c r="D201" s="179">
        <v>149</v>
      </c>
      <c r="E201" s="196">
        <v>160</v>
      </c>
      <c r="F201" s="197">
        <v>148</v>
      </c>
      <c r="G201" s="196">
        <v>308</v>
      </c>
      <c r="H201" s="197">
        <v>177</v>
      </c>
      <c r="I201" s="196">
        <v>429</v>
      </c>
      <c r="J201" s="197">
        <v>196</v>
      </c>
      <c r="K201" s="196">
        <v>435</v>
      </c>
      <c r="L201" s="197">
        <v>137</v>
      </c>
      <c r="M201" s="179">
        <v>212</v>
      </c>
      <c r="N201" s="179">
        <v>61</v>
      </c>
      <c r="O201" s="196">
        <v>1678</v>
      </c>
      <c r="P201" s="179">
        <v>868</v>
      </c>
      <c r="Q201" s="198">
        <v>2546</v>
      </c>
      <c r="R201" s="39"/>
      <c r="S201" s="39"/>
      <c r="T201" s="178"/>
    </row>
    <row r="202" spans="1:20" ht="12.75" customHeight="1">
      <c r="A202" s="103">
        <v>1715</v>
      </c>
      <c r="B202" s="103" t="s">
        <v>304</v>
      </c>
      <c r="C202" s="181" t="s">
        <v>450</v>
      </c>
      <c r="D202" s="66">
        <v>4</v>
      </c>
      <c r="E202" s="199" t="s">
        <v>450</v>
      </c>
      <c r="F202" s="200" t="s">
        <v>450</v>
      </c>
      <c r="G202" s="199">
        <v>8</v>
      </c>
      <c r="H202" s="200">
        <v>5</v>
      </c>
      <c r="I202" s="199">
        <v>11</v>
      </c>
      <c r="J202" s="200">
        <v>7</v>
      </c>
      <c r="K202" s="199">
        <v>20</v>
      </c>
      <c r="L202" s="200" t="s">
        <v>450</v>
      </c>
      <c r="M202" s="66">
        <v>7</v>
      </c>
      <c r="N202" s="66" t="s">
        <v>450</v>
      </c>
      <c r="O202" s="199">
        <v>54</v>
      </c>
      <c r="P202" s="66">
        <v>23</v>
      </c>
      <c r="Q202" s="201">
        <v>77</v>
      </c>
      <c r="R202" s="39"/>
      <c r="S202" s="39"/>
      <c r="T202" s="178"/>
    </row>
    <row r="203" spans="1:20" ht="12.75" customHeight="1">
      <c r="A203" s="103">
        <v>1730</v>
      </c>
      <c r="B203" s="103" t="s">
        <v>297</v>
      </c>
      <c r="C203" s="181">
        <v>5</v>
      </c>
      <c r="D203" s="66">
        <v>4</v>
      </c>
      <c r="E203" s="199">
        <v>7</v>
      </c>
      <c r="F203" s="200" t="s">
        <v>450</v>
      </c>
      <c r="G203" s="199">
        <v>9</v>
      </c>
      <c r="H203" s="200">
        <v>6</v>
      </c>
      <c r="I203" s="199">
        <v>16</v>
      </c>
      <c r="J203" s="200">
        <v>7</v>
      </c>
      <c r="K203" s="199">
        <v>13</v>
      </c>
      <c r="L203" s="200" t="s">
        <v>450</v>
      </c>
      <c r="M203" s="66">
        <v>9</v>
      </c>
      <c r="N203" s="66">
        <v>5</v>
      </c>
      <c r="O203" s="199">
        <v>59</v>
      </c>
      <c r="P203" s="66">
        <v>29</v>
      </c>
      <c r="Q203" s="201">
        <v>88</v>
      </c>
      <c r="R203" s="39"/>
      <c r="S203" s="39"/>
      <c r="T203" s="178"/>
    </row>
    <row r="204" spans="1:20" ht="12.75" customHeight="1">
      <c r="A204" s="103">
        <v>1737</v>
      </c>
      <c r="B204" s="103" t="s">
        <v>310</v>
      </c>
      <c r="C204" s="181">
        <v>4</v>
      </c>
      <c r="D204" s="66">
        <v>7</v>
      </c>
      <c r="E204" s="199">
        <v>8</v>
      </c>
      <c r="F204" s="200">
        <v>13</v>
      </c>
      <c r="G204" s="199">
        <v>14</v>
      </c>
      <c r="H204" s="200">
        <v>10</v>
      </c>
      <c r="I204" s="199">
        <v>20</v>
      </c>
      <c r="J204" s="200">
        <v>9</v>
      </c>
      <c r="K204" s="199">
        <v>12</v>
      </c>
      <c r="L204" s="200" t="s">
        <v>450</v>
      </c>
      <c r="M204" s="66">
        <v>5</v>
      </c>
      <c r="N204" s="66" t="s">
        <v>450</v>
      </c>
      <c r="O204" s="199">
        <v>63</v>
      </c>
      <c r="P204" s="66">
        <v>49</v>
      </c>
      <c r="Q204" s="201">
        <v>112</v>
      </c>
      <c r="R204" s="39"/>
      <c r="S204" s="39"/>
      <c r="T204" s="178"/>
    </row>
    <row r="205" spans="1:20" ht="12.75" customHeight="1">
      <c r="A205" s="103">
        <v>1760</v>
      </c>
      <c r="B205" s="103" t="s">
        <v>307</v>
      </c>
      <c r="C205" s="181" t="s">
        <v>450</v>
      </c>
      <c r="D205" s="66" t="s">
        <v>450</v>
      </c>
      <c r="E205" s="199">
        <v>4</v>
      </c>
      <c r="F205" s="200">
        <v>4</v>
      </c>
      <c r="G205" s="199">
        <v>4</v>
      </c>
      <c r="H205" s="200">
        <v>4</v>
      </c>
      <c r="I205" s="199" t="s">
        <v>450</v>
      </c>
      <c r="J205" s="200" t="s">
        <v>450</v>
      </c>
      <c r="K205" s="199">
        <v>7</v>
      </c>
      <c r="L205" s="200">
        <v>4</v>
      </c>
      <c r="M205" s="66">
        <v>5</v>
      </c>
      <c r="N205" s="66" t="s">
        <v>450</v>
      </c>
      <c r="O205" s="199">
        <v>27</v>
      </c>
      <c r="P205" s="66">
        <v>17</v>
      </c>
      <c r="Q205" s="201">
        <v>44</v>
      </c>
      <c r="R205" s="39"/>
      <c r="S205" s="39"/>
      <c r="T205" s="178"/>
    </row>
    <row r="206" spans="1:20" ht="12.75" customHeight="1">
      <c r="A206" s="103">
        <v>1761</v>
      </c>
      <c r="B206" s="103" t="s">
        <v>302</v>
      </c>
      <c r="C206" s="181">
        <v>6</v>
      </c>
      <c r="D206" s="66">
        <v>9</v>
      </c>
      <c r="E206" s="199" t="s">
        <v>450</v>
      </c>
      <c r="F206" s="200">
        <v>7</v>
      </c>
      <c r="G206" s="199">
        <v>10</v>
      </c>
      <c r="H206" s="200">
        <v>9</v>
      </c>
      <c r="I206" s="199">
        <v>22</v>
      </c>
      <c r="J206" s="200">
        <v>12</v>
      </c>
      <c r="K206" s="199">
        <v>14</v>
      </c>
      <c r="L206" s="200" t="s">
        <v>450</v>
      </c>
      <c r="M206" s="66" t="s">
        <v>450</v>
      </c>
      <c r="N206" s="66" t="s">
        <v>450</v>
      </c>
      <c r="O206" s="199">
        <v>58</v>
      </c>
      <c r="P206" s="66">
        <v>45</v>
      </c>
      <c r="Q206" s="201">
        <v>103</v>
      </c>
      <c r="R206" s="39"/>
      <c r="S206" s="39"/>
      <c r="T206" s="178"/>
    </row>
    <row r="207" spans="1:20" ht="12.75" customHeight="1">
      <c r="A207" s="103">
        <v>1762</v>
      </c>
      <c r="B207" s="103" t="s">
        <v>306</v>
      </c>
      <c r="C207" s="181">
        <v>0</v>
      </c>
      <c r="D207" s="66" t="s">
        <v>450</v>
      </c>
      <c r="E207" s="199">
        <v>0</v>
      </c>
      <c r="F207" s="200">
        <v>0</v>
      </c>
      <c r="G207" s="199" t="s">
        <v>450</v>
      </c>
      <c r="H207" s="200" t="s">
        <v>450</v>
      </c>
      <c r="I207" s="199" t="s">
        <v>450</v>
      </c>
      <c r="J207" s="200" t="s">
        <v>450</v>
      </c>
      <c r="K207" s="199" t="s">
        <v>450</v>
      </c>
      <c r="L207" s="200">
        <v>0</v>
      </c>
      <c r="M207" s="66" t="s">
        <v>450</v>
      </c>
      <c r="N207" s="66">
        <v>0</v>
      </c>
      <c r="O207" s="199">
        <v>7</v>
      </c>
      <c r="P207" s="66">
        <v>5</v>
      </c>
      <c r="Q207" s="201">
        <v>12</v>
      </c>
      <c r="R207" s="39"/>
      <c r="S207" s="39"/>
      <c r="T207" s="178"/>
    </row>
    <row r="208" spans="1:20" ht="12.75" customHeight="1">
      <c r="A208" s="103">
        <v>1763</v>
      </c>
      <c r="B208" s="103" t="s">
        <v>299</v>
      </c>
      <c r="C208" s="181" t="s">
        <v>450</v>
      </c>
      <c r="D208" s="66">
        <v>5</v>
      </c>
      <c r="E208" s="199">
        <v>7</v>
      </c>
      <c r="F208" s="200" t="s">
        <v>450</v>
      </c>
      <c r="G208" s="199">
        <v>9</v>
      </c>
      <c r="H208" s="200" t="s">
        <v>450</v>
      </c>
      <c r="I208" s="199">
        <v>12</v>
      </c>
      <c r="J208" s="200" t="s">
        <v>450</v>
      </c>
      <c r="K208" s="199" t="s">
        <v>450</v>
      </c>
      <c r="L208" s="200" t="s">
        <v>450</v>
      </c>
      <c r="M208" s="66" t="s">
        <v>450</v>
      </c>
      <c r="N208" s="66" t="s">
        <v>450</v>
      </c>
      <c r="O208" s="199">
        <v>37</v>
      </c>
      <c r="P208" s="66">
        <v>14</v>
      </c>
      <c r="Q208" s="201">
        <v>51</v>
      </c>
      <c r="R208" s="39"/>
      <c r="S208" s="39"/>
      <c r="T208" s="178"/>
    </row>
    <row r="209" spans="1:20" ht="12.75" customHeight="1">
      <c r="A209" s="103">
        <v>1764</v>
      </c>
      <c r="B209" s="103" t="s">
        <v>300</v>
      </c>
      <c r="C209" s="181" t="s">
        <v>450</v>
      </c>
      <c r="D209" s="66" t="s">
        <v>450</v>
      </c>
      <c r="E209" s="199" t="s">
        <v>450</v>
      </c>
      <c r="F209" s="200">
        <v>5</v>
      </c>
      <c r="G209" s="199">
        <v>7</v>
      </c>
      <c r="H209" s="200" t="s">
        <v>450</v>
      </c>
      <c r="I209" s="199">
        <v>7</v>
      </c>
      <c r="J209" s="200">
        <v>4</v>
      </c>
      <c r="K209" s="199">
        <v>14</v>
      </c>
      <c r="L209" s="200">
        <v>5</v>
      </c>
      <c r="M209" s="66">
        <v>9</v>
      </c>
      <c r="N209" s="66" t="s">
        <v>450</v>
      </c>
      <c r="O209" s="199">
        <v>41</v>
      </c>
      <c r="P209" s="66">
        <v>23</v>
      </c>
      <c r="Q209" s="201">
        <v>64</v>
      </c>
      <c r="R209" s="39"/>
      <c r="S209" s="39"/>
      <c r="T209" s="178"/>
    </row>
    <row r="210" spans="1:20" ht="12.75" customHeight="1">
      <c r="A210" s="103">
        <v>1765</v>
      </c>
      <c r="B210" s="103" t="s">
        <v>311</v>
      </c>
      <c r="C210" s="181">
        <v>9</v>
      </c>
      <c r="D210" s="66" t="s">
        <v>450</v>
      </c>
      <c r="E210" s="199">
        <v>12</v>
      </c>
      <c r="F210" s="200">
        <v>9</v>
      </c>
      <c r="G210" s="199">
        <v>16</v>
      </c>
      <c r="H210" s="200">
        <v>7</v>
      </c>
      <c r="I210" s="199">
        <v>22</v>
      </c>
      <c r="J210" s="200">
        <v>11</v>
      </c>
      <c r="K210" s="199">
        <v>19</v>
      </c>
      <c r="L210" s="200">
        <v>12</v>
      </c>
      <c r="M210" s="66">
        <v>4</v>
      </c>
      <c r="N210" s="66" t="s">
        <v>450</v>
      </c>
      <c r="O210" s="199">
        <v>82</v>
      </c>
      <c r="P210" s="66">
        <v>46</v>
      </c>
      <c r="Q210" s="201">
        <v>128</v>
      </c>
      <c r="R210" s="39"/>
      <c r="S210" s="39"/>
      <c r="T210" s="178"/>
    </row>
    <row r="211" spans="1:20" ht="12.75" customHeight="1">
      <c r="A211" s="103">
        <v>1766</v>
      </c>
      <c r="B211" s="103" t="s">
        <v>308</v>
      </c>
      <c r="C211" s="181">
        <v>4</v>
      </c>
      <c r="D211" s="66">
        <v>7</v>
      </c>
      <c r="E211" s="199">
        <v>6</v>
      </c>
      <c r="F211" s="200">
        <v>7</v>
      </c>
      <c r="G211" s="199">
        <v>15</v>
      </c>
      <c r="H211" s="200">
        <v>13</v>
      </c>
      <c r="I211" s="199">
        <v>18</v>
      </c>
      <c r="J211" s="200" t="s">
        <v>450</v>
      </c>
      <c r="K211" s="199">
        <v>18</v>
      </c>
      <c r="L211" s="200">
        <v>7</v>
      </c>
      <c r="M211" s="66">
        <v>7</v>
      </c>
      <c r="N211" s="66" t="s">
        <v>450</v>
      </c>
      <c r="O211" s="199">
        <v>68</v>
      </c>
      <c r="P211" s="66">
        <v>41</v>
      </c>
      <c r="Q211" s="201">
        <v>109</v>
      </c>
      <c r="R211" s="39"/>
      <c r="S211" s="39"/>
      <c r="T211" s="178"/>
    </row>
    <row r="212" spans="1:20" ht="12.75" customHeight="1">
      <c r="A212" s="103">
        <v>1780</v>
      </c>
      <c r="B212" s="103" t="s">
        <v>303</v>
      </c>
      <c r="C212" s="181">
        <v>33</v>
      </c>
      <c r="D212" s="66">
        <v>47</v>
      </c>
      <c r="E212" s="199">
        <v>52</v>
      </c>
      <c r="F212" s="200">
        <v>47</v>
      </c>
      <c r="G212" s="199">
        <v>88</v>
      </c>
      <c r="H212" s="200">
        <v>58</v>
      </c>
      <c r="I212" s="199">
        <v>119</v>
      </c>
      <c r="J212" s="200">
        <v>53</v>
      </c>
      <c r="K212" s="199">
        <v>129</v>
      </c>
      <c r="L212" s="200">
        <v>33</v>
      </c>
      <c r="M212" s="66">
        <v>69</v>
      </c>
      <c r="N212" s="66">
        <v>17</v>
      </c>
      <c r="O212" s="199">
        <v>490</v>
      </c>
      <c r="P212" s="66">
        <v>255</v>
      </c>
      <c r="Q212" s="201">
        <v>745</v>
      </c>
      <c r="R212" s="39"/>
      <c r="S212" s="39"/>
      <c r="T212" s="178"/>
    </row>
    <row r="213" spans="1:20" ht="12.75" customHeight="1">
      <c r="A213" s="103">
        <v>1781</v>
      </c>
      <c r="B213" s="103" t="s">
        <v>305</v>
      </c>
      <c r="C213" s="181">
        <v>14</v>
      </c>
      <c r="D213" s="66">
        <v>16</v>
      </c>
      <c r="E213" s="199">
        <v>16</v>
      </c>
      <c r="F213" s="200">
        <v>18</v>
      </c>
      <c r="G213" s="199">
        <v>44</v>
      </c>
      <c r="H213" s="200">
        <v>13</v>
      </c>
      <c r="I213" s="199">
        <v>51</v>
      </c>
      <c r="J213" s="200">
        <v>24</v>
      </c>
      <c r="K213" s="199">
        <v>33</v>
      </c>
      <c r="L213" s="200">
        <v>9</v>
      </c>
      <c r="M213" s="66">
        <v>17</v>
      </c>
      <c r="N213" s="66">
        <v>5</v>
      </c>
      <c r="O213" s="199">
        <v>175</v>
      </c>
      <c r="P213" s="66">
        <v>85</v>
      </c>
      <c r="Q213" s="201">
        <v>260</v>
      </c>
      <c r="R213" s="39"/>
      <c r="S213" s="39"/>
      <c r="T213" s="178"/>
    </row>
    <row r="214" spans="1:20" ht="12.75" customHeight="1">
      <c r="A214" s="103">
        <v>1782</v>
      </c>
      <c r="B214" s="103" t="s">
        <v>298</v>
      </c>
      <c r="C214" s="181" t="s">
        <v>450</v>
      </c>
      <c r="D214" s="66">
        <v>10</v>
      </c>
      <c r="E214" s="199" t="s">
        <v>450</v>
      </c>
      <c r="F214" s="200" t="s">
        <v>450</v>
      </c>
      <c r="G214" s="199">
        <v>14</v>
      </c>
      <c r="H214" s="200">
        <v>9</v>
      </c>
      <c r="I214" s="199">
        <v>23</v>
      </c>
      <c r="J214" s="200">
        <v>11</v>
      </c>
      <c r="K214" s="199">
        <v>20</v>
      </c>
      <c r="L214" s="200">
        <v>5</v>
      </c>
      <c r="M214" s="66">
        <v>16</v>
      </c>
      <c r="N214" s="66" t="s">
        <v>450</v>
      </c>
      <c r="O214" s="199">
        <v>83</v>
      </c>
      <c r="P214" s="66">
        <v>40</v>
      </c>
      <c r="Q214" s="201">
        <v>123</v>
      </c>
      <c r="R214" s="39"/>
      <c r="S214" s="39"/>
      <c r="T214" s="178"/>
    </row>
    <row r="215" spans="1:20" ht="12.75" customHeight="1">
      <c r="A215" s="103">
        <v>1783</v>
      </c>
      <c r="B215" s="103" t="s">
        <v>301</v>
      </c>
      <c r="C215" s="181">
        <v>9</v>
      </c>
      <c r="D215" s="66">
        <v>8</v>
      </c>
      <c r="E215" s="199">
        <v>6</v>
      </c>
      <c r="F215" s="200" t="s">
        <v>450</v>
      </c>
      <c r="G215" s="199">
        <v>15</v>
      </c>
      <c r="H215" s="200">
        <v>12</v>
      </c>
      <c r="I215" s="199">
        <v>20</v>
      </c>
      <c r="J215" s="200">
        <v>13</v>
      </c>
      <c r="K215" s="199">
        <v>23</v>
      </c>
      <c r="L215" s="200">
        <v>8</v>
      </c>
      <c r="M215" s="66">
        <v>7</v>
      </c>
      <c r="N215" s="66" t="s">
        <v>450</v>
      </c>
      <c r="O215" s="199">
        <v>80</v>
      </c>
      <c r="P215" s="66">
        <v>46</v>
      </c>
      <c r="Q215" s="201">
        <v>126</v>
      </c>
      <c r="R215" s="39"/>
      <c r="S215" s="39"/>
      <c r="T215" s="178"/>
    </row>
    <row r="216" spans="1:20" ht="12.75" customHeight="1">
      <c r="A216" s="103">
        <v>1784</v>
      </c>
      <c r="B216" s="103" t="s">
        <v>296</v>
      </c>
      <c r="C216" s="181">
        <v>22</v>
      </c>
      <c r="D216" s="66">
        <v>13</v>
      </c>
      <c r="E216" s="199">
        <v>18</v>
      </c>
      <c r="F216" s="200">
        <v>19</v>
      </c>
      <c r="G216" s="199">
        <v>31</v>
      </c>
      <c r="H216" s="200">
        <v>18</v>
      </c>
      <c r="I216" s="199">
        <v>58</v>
      </c>
      <c r="J216" s="200">
        <v>20</v>
      </c>
      <c r="K216" s="199">
        <v>72</v>
      </c>
      <c r="L216" s="200">
        <v>21</v>
      </c>
      <c r="M216" s="66">
        <v>30</v>
      </c>
      <c r="N216" s="66">
        <v>9</v>
      </c>
      <c r="O216" s="199">
        <v>231</v>
      </c>
      <c r="P216" s="66">
        <v>100</v>
      </c>
      <c r="Q216" s="201">
        <v>331</v>
      </c>
      <c r="R216" s="39"/>
      <c r="S216" s="39"/>
      <c r="T216" s="178"/>
    </row>
    <row r="217" spans="1:20" ht="12.75" customHeight="1">
      <c r="A217" s="103">
        <v>1785</v>
      </c>
      <c r="B217" s="103" t="s">
        <v>309</v>
      </c>
      <c r="C217" s="181">
        <v>13</v>
      </c>
      <c r="D217" s="66">
        <v>7</v>
      </c>
      <c r="E217" s="199">
        <v>11</v>
      </c>
      <c r="F217" s="200">
        <v>7</v>
      </c>
      <c r="G217" s="199">
        <v>22</v>
      </c>
      <c r="H217" s="200">
        <v>7</v>
      </c>
      <c r="I217" s="199">
        <v>25</v>
      </c>
      <c r="J217" s="200">
        <v>15</v>
      </c>
      <c r="K217" s="199">
        <v>33</v>
      </c>
      <c r="L217" s="200">
        <v>9</v>
      </c>
      <c r="M217" s="66">
        <v>19</v>
      </c>
      <c r="N217" s="66">
        <v>6</v>
      </c>
      <c r="O217" s="199">
        <v>123</v>
      </c>
      <c r="P217" s="66">
        <v>51</v>
      </c>
      <c r="Q217" s="201">
        <v>174</v>
      </c>
      <c r="R217" s="39"/>
      <c r="S217" s="39"/>
      <c r="T217" s="178"/>
    </row>
    <row r="218" spans="1:20" ht="12.75" customHeight="1">
      <c r="A218" s="99">
        <v>18</v>
      </c>
      <c r="B218" s="99" t="s">
        <v>312</v>
      </c>
      <c r="C218" s="179">
        <v>114</v>
      </c>
      <c r="D218" s="179">
        <v>148</v>
      </c>
      <c r="E218" s="196">
        <v>208</v>
      </c>
      <c r="F218" s="197">
        <v>173</v>
      </c>
      <c r="G218" s="196">
        <v>362</v>
      </c>
      <c r="H218" s="197">
        <v>215</v>
      </c>
      <c r="I218" s="196">
        <v>412</v>
      </c>
      <c r="J218" s="197">
        <v>197</v>
      </c>
      <c r="K218" s="196">
        <v>394</v>
      </c>
      <c r="L218" s="197">
        <v>145</v>
      </c>
      <c r="M218" s="179">
        <v>228</v>
      </c>
      <c r="N218" s="179">
        <v>37</v>
      </c>
      <c r="O218" s="196">
        <v>1718</v>
      </c>
      <c r="P218" s="179">
        <v>915</v>
      </c>
      <c r="Q218" s="198">
        <v>2633</v>
      </c>
      <c r="R218" s="39"/>
      <c r="S218" s="39"/>
      <c r="T218" s="178"/>
    </row>
    <row r="219" spans="1:20" ht="12.75" customHeight="1">
      <c r="A219" s="103">
        <v>1814</v>
      </c>
      <c r="B219" s="103" t="s">
        <v>320</v>
      </c>
      <c r="C219" s="181" t="s">
        <v>450</v>
      </c>
      <c r="D219" s="66">
        <v>6</v>
      </c>
      <c r="E219" s="199">
        <v>4</v>
      </c>
      <c r="F219" s="200" t="s">
        <v>450</v>
      </c>
      <c r="G219" s="199">
        <v>5</v>
      </c>
      <c r="H219" s="200">
        <v>7</v>
      </c>
      <c r="I219" s="199">
        <v>8</v>
      </c>
      <c r="J219" s="200">
        <v>5</v>
      </c>
      <c r="K219" s="199" t="s">
        <v>450</v>
      </c>
      <c r="L219" s="200">
        <v>4</v>
      </c>
      <c r="M219" s="66">
        <v>7</v>
      </c>
      <c r="N219" s="66" t="s">
        <v>450</v>
      </c>
      <c r="O219" s="199">
        <v>30</v>
      </c>
      <c r="P219" s="66">
        <v>26</v>
      </c>
      <c r="Q219" s="201">
        <v>56</v>
      </c>
      <c r="R219" s="39"/>
      <c r="S219" s="39"/>
      <c r="T219" s="178"/>
    </row>
    <row r="220" spans="1:20" ht="12.75" customHeight="1">
      <c r="A220" s="103">
        <v>1860</v>
      </c>
      <c r="B220" s="103" t="s">
        <v>319</v>
      </c>
      <c r="C220" s="181" t="s">
        <v>450</v>
      </c>
      <c r="D220" s="66" t="s">
        <v>450</v>
      </c>
      <c r="E220" s="199" t="s">
        <v>450</v>
      </c>
      <c r="F220" s="200">
        <v>4</v>
      </c>
      <c r="G220" s="199">
        <v>7</v>
      </c>
      <c r="H220" s="200" t="s">
        <v>450</v>
      </c>
      <c r="I220" s="199">
        <v>9</v>
      </c>
      <c r="J220" s="200" t="s">
        <v>450</v>
      </c>
      <c r="K220" s="199">
        <v>6</v>
      </c>
      <c r="L220" s="200" t="s">
        <v>450</v>
      </c>
      <c r="M220" s="66">
        <v>9</v>
      </c>
      <c r="N220" s="66" t="s">
        <v>450</v>
      </c>
      <c r="O220" s="199">
        <v>36</v>
      </c>
      <c r="P220" s="66">
        <v>14</v>
      </c>
      <c r="Q220" s="201">
        <v>50</v>
      </c>
      <c r="R220" s="39"/>
      <c r="S220" s="39"/>
      <c r="T220" s="178"/>
    </row>
    <row r="221" spans="1:20" ht="12.75" customHeight="1">
      <c r="A221" s="103">
        <v>1861</v>
      </c>
      <c r="B221" s="103" t="s">
        <v>315</v>
      </c>
      <c r="C221" s="181">
        <v>7</v>
      </c>
      <c r="D221" s="66">
        <v>13</v>
      </c>
      <c r="E221" s="199">
        <v>19</v>
      </c>
      <c r="F221" s="200">
        <v>15</v>
      </c>
      <c r="G221" s="199">
        <v>28</v>
      </c>
      <c r="H221" s="200">
        <v>15</v>
      </c>
      <c r="I221" s="199">
        <v>31</v>
      </c>
      <c r="J221" s="200" t="s">
        <v>450</v>
      </c>
      <c r="K221" s="199">
        <v>18</v>
      </c>
      <c r="L221" s="200">
        <v>10</v>
      </c>
      <c r="M221" s="66">
        <v>9</v>
      </c>
      <c r="N221" s="66" t="s">
        <v>450</v>
      </c>
      <c r="O221" s="199">
        <v>112</v>
      </c>
      <c r="P221" s="66">
        <v>64</v>
      </c>
      <c r="Q221" s="201">
        <v>176</v>
      </c>
      <c r="R221" s="39"/>
      <c r="S221" s="39"/>
      <c r="T221" s="178"/>
    </row>
    <row r="222" spans="1:20" ht="12.75" customHeight="1">
      <c r="A222" s="103">
        <v>1862</v>
      </c>
      <c r="B222" s="103" t="s">
        <v>314</v>
      </c>
      <c r="C222" s="181">
        <v>5</v>
      </c>
      <c r="D222" s="66">
        <v>7</v>
      </c>
      <c r="E222" s="199">
        <v>6</v>
      </c>
      <c r="F222" s="200" t="s">
        <v>450</v>
      </c>
      <c r="G222" s="199">
        <v>12</v>
      </c>
      <c r="H222" s="200">
        <v>8</v>
      </c>
      <c r="I222" s="199">
        <v>18</v>
      </c>
      <c r="J222" s="200">
        <v>7</v>
      </c>
      <c r="K222" s="199">
        <v>16</v>
      </c>
      <c r="L222" s="200" t="s">
        <v>450</v>
      </c>
      <c r="M222" s="66">
        <v>9</v>
      </c>
      <c r="N222" s="66" t="s">
        <v>450</v>
      </c>
      <c r="O222" s="199">
        <v>66</v>
      </c>
      <c r="P222" s="66">
        <v>29</v>
      </c>
      <c r="Q222" s="201">
        <v>95</v>
      </c>
      <c r="R222" s="39"/>
      <c r="S222" s="39"/>
      <c r="T222" s="178"/>
    </row>
    <row r="223" spans="1:20" ht="12.75" customHeight="1">
      <c r="A223" s="103">
        <v>1863</v>
      </c>
      <c r="B223" s="103" t="s">
        <v>316</v>
      </c>
      <c r="C223" s="181" t="s">
        <v>450</v>
      </c>
      <c r="D223" s="66">
        <v>6</v>
      </c>
      <c r="E223" s="199" t="s">
        <v>450</v>
      </c>
      <c r="F223" s="200">
        <v>6</v>
      </c>
      <c r="G223" s="199">
        <v>12</v>
      </c>
      <c r="H223" s="200">
        <v>7</v>
      </c>
      <c r="I223" s="199">
        <v>9</v>
      </c>
      <c r="J223" s="200">
        <v>4</v>
      </c>
      <c r="K223" s="199">
        <v>8</v>
      </c>
      <c r="L223" s="200" t="s">
        <v>450</v>
      </c>
      <c r="M223" s="66" t="s">
        <v>450</v>
      </c>
      <c r="N223" s="66" t="s">
        <v>450</v>
      </c>
      <c r="O223" s="199">
        <v>38</v>
      </c>
      <c r="P223" s="66">
        <v>27</v>
      </c>
      <c r="Q223" s="201">
        <v>65</v>
      </c>
      <c r="R223" s="39"/>
      <c r="S223" s="39"/>
      <c r="T223" s="178"/>
    </row>
    <row r="224" spans="1:20" ht="12.75" customHeight="1">
      <c r="A224" s="103">
        <v>1864</v>
      </c>
      <c r="B224" s="103" t="s">
        <v>322</v>
      </c>
      <c r="C224" s="181" t="s">
        <v>450</v>
      </c>
      <c r="D224" s="66">
        <v>4</v>
      </c>
      <c r="E224" s="199" t="s">
        <v>450</v>
      </c>
      <c r="F224" s="200">
        <v>0</v>
      </c>
      <c r="G224" s="199">
        <v>14</v>
      </c>
      <c r="H224" s="200">
        <v>7</v>
      </c>
      <c r="I224" s="199">
        <v>14</v>
      </c>
      <c r="J224" s="200" t="s">
        <v>450</v>
      </c>
      <c r="K224" s="199">
        <v>9</v>
      </c>
      <c r="L224" s="200" t="s">
        <v>450</v>
      </c>
      <c r="M224" s="66">
        <v>0</v>
      </c>
      <c r="N224" s="66">
        <v>0</v>
      </c>
      <c r="O224" s="199">
        <v>46</v>
      </c>
      <c r="P224" s="66">
        <v>16</v>
      </c>
      <c r="Q224" s="201">
        <v>62</v>
      </c>
      <c r="R224" s="39"/>
      <c r="S224" s="39"/>
      <c r="T224" s="178"/>
    </row>
    <row r="225" spans="1:20" ht="12.75" customHeight="1">
      <c r="A225" s="103">
        <v>1880</v>
      </c>
      <c r="B225" s="103" t="s">
        <v>324</v>
      </c>
      <c r="C225" s="181">
        <v>62</v>
      </c>
      <c r="D225" s="66">
        <v>65</v>
      </c>
      <c r="E225" s="199">
        <v>93</v>
      </c>
      <c r="F225" s="200">
        <v>89</v>
      </c>
      <c r="G225" s="199">
        <v>166</v>
      </c>
      <c r="H225" s="200">
        <v>90</v>
      </c>
      <c r="I225" s="199">
        <v>188</v>
      </c>
      <c r="J225" s="200">
        <v>94</v>
      </c>
      <c r="K225" s="199">
        <v>190</v>
      </c>
      <c r="L225" s="200">
        <v>71</v>
      </c>
      <c r="M225" s="66">
        <v>121</v>
      </c>
      <c r="N225" s="66">
        <v>19</v>
      </c>
      <c r="O225" s="199">
        <v>820</v>
      </c>
      <c r="P225" s="66">
        <v>428</v>
      </c>
      <c r="Q225" s="201">
        <v>1248</v>
      </c>
      <c r="R225" s="39"/>
      <c r="S225" s="39"/>
      <c r="T225" s="178"/>
    </row>
    <row r="226" spans="1:20" ht="12.75" customHeight="1">
      <c r="A226" s="103">
        <v>1881</v>
      </c>
      <c r="B226" s="103" t="s">
        <v>318</v>
      </c>
      <c r="C226" s="181">
        <v>4</v>
      </c>
      <c r="D226" s="66" t="s">
        <v>450</v>
      </c>
      <c r="E226" s="199">
        <v>16</v>
      </c>
      <c r="F226" s="200">
        <v>13</v>
      </c>
      <c r="G226" s="199">
        <v>19</v>
      </c>
      <c r="H226" s="200">
        <v>17</v>
      </c>
      <c r="I226" s="199">
        <v>25</v>
      </c>
      <c r="J226" s="200">
        <v>9</v>
      </c>
      <c r="K226" s="199">
        <v>15</v>
      </c>
      <c r="L226" s="200">
        <v>7</v>
      </c>
      <c r="M226" s="66">
        <v>15</v>
      </c>
      <c r="N226" s="66" t="s">
        <v>450</v>
      </c>
      <c r="O226" s="199">
        <v>94</v>
      </c>
      <c r="P226" s="66">
        <v>53</v>
      </c>
      <c r="Q226" s="201">
        <v>147</v>
      </c>
      <c r="R226" s="39"/>
      <c r="S226" s="39"/>
      <c r="T226" s="178"/>
    </row>
    <row r="227" spans="1:20" ht="12.75" customHeight="1">
      <c r="A227" s="103">
        <v>1882</v>
      </c>
      <c r="B227" s="103" t="s">
        <v>313</v>
      </c>
      <c r="C227" s="181" t="s">
        <v>450</v>
      </c>
      <c r="D227" s="66">
        <v>9</v>
      </c>
      <c r="E227" s="199">
        <v>12</v>
      </c>
      <c r="F227" s="200" t="s">
        <v>450</v>
      </c>
      <c r="G227" s="199">
        <v>20</v>
      </c>
      <c r="H227" s="200">
        <v>9</v>
      </c>
      <c r="I227" s="199">
        <v>16</v>
      </c>
      <c r="J227" s="200">
        <v>9</v>
      </c>
      <c r="K227" s="199">
        <v>15</v>
      </c>
      <c r="L227" s="200">
        <v>10</v>
      </c>
      <c r="M227" s="66" t="s">
        <v>450</v>
      </c>
      <c r="N227" s="66" t="s">
        <v>450</v>
      </c>
      <c r="O227" s="199">
        <v>69</v>
      </c>
      <c r="P227" s="66">
        <v>43</v>
      </c>
      <c r="Q227" s="201">
        <v>112</v>
      </c>
      <c r="R227" s="39"/>
      <c r="S227" s="39"/>
      <c r="T227" s="178"/>
    </row>
    <row r="228" spans="1:20" ht="12.75" customHeight="1">
      <c r="A228" s="103">
        <v>1883</v>
      </c>
      <c r="B228" s="103" t="s">
        <v>317</v>
      </c>
      <c r="C228" s="181">
        <v>13</v>
      </c>
      <c r="D228" s="66">
        <v>12</v>
      </c>
      <c r="E228" s="199">
        <v>25</v>
      </c>
      <c r="F228" s="200" t="s">
        <v>450</v>
      </c>
      <c r="G228" s="199">
        <v>39</v>
      </c>
      <c r="H228" s="200">
        <v>29</v>
      </c>
      <c r="I228" s="199">
        <v>48</v>
      </c>
      <c r="J228" s="200">
        <v>31</v>
      </c>
      <c r="K228" s="199">
        <v>42</v>
      </c>
      <c r="L228" s="200">
        <v>15</v>
      </c>
      <c r="M228" s="66">
        <v>21</v>
      </c>
      <c r="N228" s="66" t="s">
        <v>450</v>
      </c>
      <c r="O228" s="199">
        <v>188</v>
      </c>
      <c r="P228" s="66">
        <v>100</v>
      </c>
      <c r="Q228" s="201">
        <v>288</v>
      </c>
      <c r="R228" s="39"/>
      <c r="S228" s="39"/>
      <c r="T228" s="178"/>
    </row>
    <row r="229" spans="1:20" ht="12.75" customHeight="1">
      <c r="A229" s="103">
        <v>1884</v>
      </c>
      <c r="B229" s="103" t="s">
        <v>323</v>
      </c>
      <c r="C229" s="181">
        <v>5</v>
      </c>
      <c r="D229" s="66">
        <v>4</v>
      </c>
      <c r="E229" s="199">
        <v>8</v>
      </c>
      <c r="F229" s="200">
        <v>8</v>
      </c>
      <c r="G229" s="199">
        <v>14</v>
      </c>
      <c r="H229" s="200">
        <v>10</v>
      </c>
      <c r="I229" s="199">
        <v>15</v>
      </c>
      <c r="J229" s="200">
        <v>7</v>
      </c>
      <c r="K229" s="199">
        <v>23</v>
      </c>
      <c r="L229" s="200">
        <v>5</v>
      </c>
      <c r="M229" s="66">
        <v>4</v>
      </c>
      <c r="N229" s="66">
        <v>0</v>
      </c>
      <c r="O229" s="199">
        <v>69</v>
      </c>
      <c r="P229" s="66">
        <v>34</v>
      </c>
      <c r="Q229" s="201">
        <v>103</v>
      </c>
      <c r="R229" s="39"/>
      <c r="S229" s="39"/>
      <c r="T229" s="178"/>
    </row>
    <row r="230" spans="1:20" ht="12.75" customHeight="1">
      <c r="A230" s="103">
        <v>1885</v>
      </c>
      <c r="B230" s="103" t="s">
        <v>321</v>
      </c>
      <c r="C230" s="181">
        <v>6</v>
      </c>
      <c r="D230" s="66">
        <v>15</v>
      </c>
      <c r="E230" s="199">
        <v>13</v>
      </c>
      <c r="F230" s="200">
        <v>15</v>
      </c>
      <c r="G230" s="199">
        <v>26</v>
      </c>
      <c r="H230" s="200">
        <v>13</v>
      </c>
      <c r="I230" s="199">
        <v>31</v>
      </c>
      <c r="J230" s="200">
        <v>19</v>
      </c>
      <c r="K230" s="199">
        <v>48</v>
      </c>
      <c r="L230" s="200">
        <v>14</v>
      </c>
      <c r="M230" s="66">
        <v>26</v>
      </c>
      <c r="N230" s="66">
        <v>4</v>
      </c>
      <c r="O230" s="199">
        <v>150</v>
      </c>
      <c r="P230" s="66">
        <v>80</v>
      </c>
      <c r="Q230" s="201">
        <v>230</v>
      </c>
      <c r="R230" s="39"/>
      <c r="S230" s="39"/>
      <c r="T230" s="178"/>
    </row>
    <row r="231" spans="1:20" ht="12.75" customHeight="1">
      <c r="A231" s="99">
        <v>19</v>
      </c>
      <c r="B231" s="99" t="s">
        <v>325</v>
      </c>
      <c r="C231" s="179">
        <v>143</v>
      </c>
      <c r="D231" s="179">
        <v>178</v>
      </c>
      <c r="E231" s="196">
        <v>226</v>
      </c>
      <c r="F231" s="197">
        <v>162</v>
      </c>
      <c r="G231" s="196">
        <v>310</v>
      </c>
      <c r="H231" s="197">
        <v>240</v>
      </c>
      <c r="I231" s="196">
        <v>458</v>
      </c>
      <c r="J231" s="197">
        <v>213</v>
      </c>
      <c r="K231" s="196">
        <v>415</v>
      </c>
      <c r="L231" s="197">
        <v>168</v>
      </c>
      <c r="M231" s="179">
        <v>260</v>
      </c>
      <c r="N231" s="179">
        <v>69</v>
      </c>
      <c r="O231" s="196">
        <v>1812</v>
      </c>
      <c r="P231" s="179">
        <v>1030</v>
      </c>
      <c r="Q231" s="198">
        <v>2842</v>
      </c>
      <c r="R231" s="39"/>
      <c r="S231" s="39"/>
      <c r="T231" s="178"/>
    </row>
    <row r="232" spans="1:20" ht="12.75" customHeight="1">
      <c r="A232" s="103">
        <v>1904</v>
      </c>
      <c r="B232" s="103" t="s">
        <v>333</v>
      </c>
      <c r="C232" s="181" t="s">
        <v>450</v>
      </c>
      <c r="D232" s="66" t="s">
        <v>450</v>
      </c>
      <c r="E232" s="199" t="s">
        <v>450</v>
      </c>
      <c r="F232" s="200" t="s">
        <v>450</v>
      </c>
      <c r="G232" s="199" t="s">
        <v>450</v>
      </c>
      <c r="H232" s="200" t="s">
        <v>450</v>
      </c>
      <c r="I232" s="199">
        <v>7</v>
      </c>
      <c r="J232" s="200">
        <v>6</v>
      </c>
      <c r="K232" s="199">
        <v>7</v>
      </c>
      <c r="L232" s="200" t="s">
        <v>450</v>
      </c>
      <c r="M232" s="66">
        <v>6</v>
      </c>
      <c r="N232" s="66">
        <v>0</v>
      </c>
      <c r="O232" s="199">
        <v>28</v>
      </c>
      <c r="P232" s="66">
        <v>15</v>
      </c>
      <c r="Q232" s="201">
        <v>43</v>
      </c>
      <c r="R232" s="39"/>
      <c r="S232" s="39"/>
      <c r="T232" s="178"/>
    </row>
    <row r="233" spans="1:20" ht="12.75" customHeight="1">
      <c r="A233" s="103">
        <v>1907</v>
      </c>
      <c r="B233" s="103" t="s">
        <v>334</v>
      </c>
      <c r="C233" s="181" t="s">
        <v>450</v>
      </c>
      <c r="D233" s="66">
        <v>11</v>
      </c>
      <c r="E233" s="199">
        <v>15</v>
      </c>
      <c r="F233" s="200">
        <v>7</v>
      </c>
      <c r="G233" s="199">
        <v>15</v>
      </c>
      <c r="H233" s="200">
        <v>11</v>
      </c>
      <c r="I233" s="199">
        <v>22</v>
      </c>
      <c r="J233" s="200">
        <v>8</v>
      </c>
      <c r="K233" s="199">
        <v>23</v>
      </c>
      <c r="L233" s="200">
        <v>4</v>
      </c>
      <c r="M233" s="66" t="s">
        <v>450</v>
      </c>
      <c r="N233" s="66">
        <v>4</v>
      </c>
      <c r="O233" s="199">
        <v>88</v>
      </c>
      <c r="P233" s="66">
        <v>45</v>
      </c>
      <c r="Q233" s="201">
        <v>133</v>
      </c>
      <c r="R233" s="39"/>
      <c r="S233" s="39"/>
      <c r="T233" s="178"/>
    </row>
    <row r="234" spans="1:20" ht="12.75" customHeight="1">
      <c r="A234" s="103">
        <v>1960</v>
      </c>
      <c r="B234" s="103" t="s">
        <v>329</v>
      </c>
      <c r="C234" s="181">
        <v>5</v>
      </c>
      <c r="D234" s="66">
        <v>8</v>
      </c>
      <c r="E234" s="199">
        <v>4</v>
      </c>
      <c r="F234" s="200" t="s">
        <v>450</v>
      </c>
      <c r="G234" s="199">
        <v>8</v>
      </c>
      <c r="H234" s="200">
        <v>9</v>
      </c>
      <c r="I234" s="199">
        <v>14</v>
      </c>
      <c r="J234" s="200">
        <v>5</v>
      </c>
      <c r="K234" s="199">
        <v>12</v>
      </c>
      <c r="L234" s="200" t="s">
        <v>450</v>
      </c>
      <c r="M234" s="66">
        <v>5</v>
      </c>
      <c r="N234" s="66" t="s">
        <v>450</v>
      </c>
      <c r="O234" s="199">
        <v>48</v>
      </c>
      <c r="P234" s="66">
        <v>29</v>
      </c>
      <c r="Q234" s="201">
        <v>77</v>
      </c>
      <c r="R234" s="39"/>
      <c r="S234" s="39"/>
      <c r="T234" s="178"/>
    </row>
    <row r="235" spans="1:20" ht="12.75" customHeight="1">
      <c r="A235" s="103">
        <v>1961</v>
      </c>
      <c r="B235" s="103" t="s">
        <v>328</v>
      </c>
      <c r="C235" s="181">
        <v>9</v>
      </c>
      <c r="D235" s="66">
        <v>10</v>
      </c>
      <c r="E235" s="199">
        <v>14</v>
      </c>
      <c r="F235" s="200" t="s">
        <v>450</v>
      </c>
      <c r="G235" s="199">
        <v>19</v>
      </c>
      <c r="H235" s="200">
        <v>11</v>
      </c>
      <c r="I235" s="199">
        <v>23</v>
      </c>
      <c r="J235" s="200">
        <v>22</v>
      </c>
      <c r="K235" s="199">
        <v>27</v>
      </c>
      <c r="L235" s="200">
        <v>12</v>
      </c>
      <c r="M235" s="66">
        <v>19</v>
      </c>
      <c r="N235" s="66" t="s">
        <v>450</v>
      </c>
      <c r="O235" s="199">
        <v>111</v>
      </c>
      <c r="P235" s="66">
        <v>66</v>
      </c>
      <c r="Q235" s="201">
        <v>177</v>
      </c>
      <c r="R235" s="39"/>
      <c r="S235" s="39"/>
      <c r="T235" s="178"/>
    </row>
    <row r="236" spans="1:20" ht="12.75" customHeight="1">
      <c r="A236" s="103">
        <v>1962</v>
      </c>
      <c r="B236" s="103" t="s">
        <v>331</v>
      </c>
      <c r="C236" s="181" t="s">
        <v>450</v>
      </c>
      <c r="D236" s="66" t="s">
        <v>450</v>
      </c>
      <c r="E236" s="199" t="s">
        <v>450</v>
      </c>
      <c r="F236" s="200">
        <v>4</v>
      </c>
      <c r="G236" s="199">
        <v>7</v>
      </c>
      <c r="H236" s="200">
        <v>7</v>
      </c>
      <c r="I236" s="199">
        <v>15</v>
      </c>
      <c r="J236" s="200" t="s">
        <v>450</v>
      </c>
      <c r="K236" s="199">
        <v>11</v>
      </c>
      <c r="L236" s="200">
        <v>6</v>
      </c>
      <c r="M236" s="66">
        <v>4</v>
      </c>
      <c r="N236" s="66">
        <v>4</v>
      </c>
      <c r="O236" s="199">
        <v>42</v>
      </c>
      <c r="P236" s="66">
        <v>27</v>
      </c>
      <c r="Q236" s="201">
        <v>69</v>
      </c>
      <c r="R236" s="39"/>
      <c r="S236" s="39"/>
      <c r="T236" s="178"/>
    </row>
    <row r="237" spans="1:20" ht="12.75" customHeight="1">
      <c r="A237" s="103">
        <v>1980</v>
      </c>
      <c r="B237" s="103" t="s">
        <v>335</v>
      </c>
      <c r="C237" s="181">
        <v>68</v>
      </c>
      <c r="D237" s="66">
        <v>98</v>
      </c>
      <c r="E237" s="199">
        <v>123</v>
      </c>
      <c r="F237" s="200">
        <v>83</v>
      </c>
      <c r="G237" s="199">
        <v>155</v>
      </c>
      <c r="H237" s="200">
        <v>131</v>
      </c>
      <c r="I237" s="199">
        <v>232</v>
      </c>
      <c r="J237" s="200">
        <v>101</v>
      </c>
      <c r="K237" s="199">
        <v>203</v>
      </c>
      <c r="L237" s="200">
        <v>93</v>
      </c>
      <c r="M237" s="66">
        <v>148</v>
      </c>
      <c r="N237" s="66">
        <v>35</v>
      </c>
      <c r="O237" s="199">
        <v>929</v>
      </c>
      <c r="P237" s="66">
        <v>541</v>
      </c>
      <c r="Q237" s="201">
        <v>1470</v>
      </c>
      <c r="R237" s="39"/>
      <c r="S237" s="39"/>
      <c r="T237" s="178"/>
    </row>
    <row r="238" spans="1:20" ht="12.75" customHeight="1">
      <c r="A238" s="103">
        <v>1981</v>
      </c>
      <c r="B238" s="103" t="s">
        <v>332</v>
      </c>
      <c r="C238" s="181">
        <v>11</v>
      </c>
      <c r="D238" s="66">
        <v>14</v>
      </c>
      <c r="E238" s="199">
        <v>17</v>
      </c>
      <c r="F238" s="200">
        <v>12</v>
      </c>
      <c r="G238" s="199">
        <v>26</v>
      </c>
      <c r="H238" s="200">
        <v>20</v>
      </c>
      <c r="I238" s="199">
        <v>31</v>
      </c>
      <c r="J238" s="200">
        <v>22</v>
      </c>
      <c r="K238" s="199">
        <v>39</v>
      </c>
      <c r="L238" s="200">
        <v>17</v>
      </c>
      <c r="M238" s="66">
        <v>23</v>
      </c>
      <c r="N238" s="66">
        <v>8</v>
      </c>
      <c r="O238" s="199">
        <v>147</v>
      </c>
      <c r="P238" s="66">
        <v>93</v>
      </c>
      <c r="Q238" s="201">
        <v>240</v>
      </c>
      <c r="R238" s="39"/>
      <c r="S238" s="39"/>
      <c r="T238" s="178"/>
    </row>
    <row r="239" spans="1:20" ht="12.75" customHeight="1">
      <c r="A239" s="103">
        <v>1982</v>
      </c>
      <c r="B239" s="103" t="s">
        <v>327</v>
      </c>
      <c r="C239" s="181">
        <v>11</v>
      </c>
      <c r="D239" s="66">
        <v>7</v>
      </c>
      <c r="E239" s="199">
        <v>8</v>
      </c>
      <c r="F239" s="200">
        <v>10</v>
      </c>
      <c r="G239" s="199">
        <v>25</v>
      </c>
      <c r="H239" s="200">
        <v>11</v>
      </c>
      <c r="I239" s="199">
        <v>32</v>
      </c>
      <c r="J239" s="200">
        <v>14</v>
      </c>
      <c r="K239" s="199">
        <v>27</v>
      </c>
      <c r="L239" s="200">
        <v>6</v>
      </c>
      <c r="M239" s="66">
        <v>13</v>
      </c>
      <c r="N239" s="66">
        <v>5</v>
      </c>
      <c r="O239" s="199">
        <v>116</v>
      </c>
      <c r="P239" s="66">
        <v>53</v>
      </c>
      <c r="Q239" s="201">
        <v>169</v>
      </c>
      <c r="R239" s="39"/>
      <c r="S239" s="39"/>
      <c r="T239" s="178"/>
    </row>
    <row r="240" spans="1:20" ht="12.75" customHeight="1">
      <c r="A240" s="103">
        <v>1983</v>
      </c>
      <c r="B240" s="103" t="s">
        <v>330</v>
      </c>
      <c r="C240" s="181">
        <v>16</v>
      </c>
      <c r="D240" s="66">
        <v>13</v>
      </c>
      <c r="E240" s="199">
        <v>22</v>
      </c>
      <c r="F240" s="200">
        <v>20</v>
      </c>
      <c r="G240" s="199">
        <v>36</v>
      </c>
      <c r="H240" s="200">
        <v>21</v>
      </c>
      <c r="I240" s="199">
        <v>51</v>
      </c>
      <c r="J240" s="200">
        <v>19</v>
      </c>
      <c r="K240" s="199">
        <v>42</v>
      </c>
      <c r="L240" s="200">
        <v>16</v>
      </c>
      <c r="M240" s="66">
        <v>24</v>
      </c>
      <c r="N240" s="66">
        <v>5</v>
      </c>
      <c r="O240" s="199">
        <v>191</v>
      </c>
      <c r="P240" s="66">
        <v>94</v>
      </c>
      <c r="Q240" s="201">
        <v>285</v>
      </c>
      <c r="R240" s="39"/>
      <c r="S240" s="39"/>
      <c r="T240" s="178"/>
    </row>
    <row r="241" spans="1:20" ht="12.75" customHeight="1">
      <c r="A241" s="103">
        <v>1984</v>
      </c>
      <c r="B241" s="103" t="s">
        <v>326</v>
      </c>
      <c r="C241" s="181">
        <v>8</v>
      </c>
      <c r="D241" s="66">
        <v>12</v>
      </c>
      <c r="E241" s="199">
        <v>19</v>
      </c>
      <c r="F241" s="200">
        <v>10</v>
      </c>
      <c r="G241" s="199">
        <v>16</v>
      </c>
      <c r="H241" s="200">
        <v>17</v>
      </c>
      <c r="I241" s="199">
        <v>31</v>
      </c>
      <c r="J241" s="200">
        <v>13</v>
      </c>
      <c r="K241" s="199">
        <v>24</v>
      </c>
      <c r="L241" s="200">
        <v>10</v>
      </c>
      <c r="M241" s="66">
        <v>16</v>
      </c>
      <c r="N241" s="66">
        <v>5</v>
      </c>
      <c r="O241" s="199">
        <v>114</v>
      </c>
      <c r="P241" s="66">
        <v>67</v>
      </c>
      <c r="Q241" s="201">
        <v>181</v>
      </c>
      <c r="R241" s="39"/>
      <c r="S241" s="39"/>
      <c r="T241" s="178"/>
    </row>
    <row r="242" spans="1:20" ht="12.75" customHeight="1">
      <c r="A242" s="99">
        <v>20</v>
      </c>
      <c r="B242" s="99" t="s">
        <v>336</v>
      </c>
      <c r="C242" s="179">
        <v>124</v>
      </c>
      <c r="D242" s="179">
        <v>142</v>
      </c>
      <c r="E242" s="196">
        <v>192</v>
      </c>
      <c r="F242" s="197">
        <v>169</v>
      </c>
      <c r="G242" s="196">
        <v>351</v>
      </c>
      <c r="H242" s="197">
        <v>217</v>
      </c>
      <c r="I242" s="196">
        <v>421</v>
      </c>
      <c r="J242" s="197">
        <v>191</v>
      </c>
      <c r="K242" s="196">
        <v>395</v>
      </c>
      <c r="L242" s="197">
        <v>150</v>
      </c>
      <c r="M242" s="179">
        <v>197</v>
      </c>
      <c r="N242" s="179">
        <v>66</v>
      </c>
      <c r="O242" s="196">
        <v>1680</v>
      </c>
      <c r="P242" s="179">
        <v>935</v>
      </c>
      <c r="Q242" s="198">
        <v>2615</v>
      </c>
      <c r="R242" s="39"/>
      <c r="S242" s="39"/>
      <c r="T242" s="178"/>
    </row>
    <row r="243" spans="1:20" ht="12.75" customHeight="1">
      <c r="A243" s="103">
        <v>2021</v>
      </c>
      <c r="B243" s="103" t="s">
        <v>349</v>
      </c>
      <c r="C243" s="181" t="s">
        <v>450</v>
      </c>
      <c r="D243" s="66">
        <v>6</v>
      </c>
      <c r="E243" s="199">
        <v>6</v>
      </c>
      <c r="F243" s="200">
        <v>6</v>
      </c>
      <c r="G243" s="199">
        <v>18</v>
      </c>
      <c r="H243" s="200">
        <v>6</v>
      </c>
      <c r="I243" s="199">
        <v>11</v>
      </c>
      <c r="J243" s="200" t="s">
        <v>450</v>
      </c>
      <c r="K243" s="199">
        <v>15</v>
      </c>
      <c r="L243" s="200" t="s">
        <v>450</v>
      </c>
      <c r="M243" s="66" t="s">
        <v>450</v>
      </c>
      <c r="N243" s="66">
        <v>0</v>
      </c>
      <c r="O243" s="199">
        <v>55</v>
      </c>
      <c r="P243" s="66">
        <v>26</v>
      </c>
      <c r="Q243" s="201">
        <v>81</v>
      </c>
      <c r="R243" s="39"/>
      <c r="S243" s="39"/>
      <c r="T243" s="178"/>
    </row>
    <row r="244" spans="1:20" ht="12.75" customHeight="1">
      <c r="A244" s="103">
        <v>2023</v>
      </c>
      <c r="B244" s="103" t="s">
        <v>343</v>
      </c>
      <c r="C244" s="181">
        <v>6</v>
      </c>
      <c r="D244" s="66">
        <v>5</v>
      </c>
      <c r="E244" s="199">
        <v>5</v>
      </c>
      <c r="F244" s="200">
        <v>4</v>
      </c>
      <c r="G244" s="199">
        <v>12</v>
      </c>
      <c r="H244" s="200">
        <v>9</v>
      </c>
      <c r="I244" s="199">
        <v>21</v>
      </c>
      <c r="J244" s="200">
        <v>11</v>
      </c>
      <c r="K244" s="199">
        <v>17</v>
      </c>
      <c r="L244" s="200" t="s">
        <v>450</v>
      </c>
      <c r="M244" s="66">
        <v>10</v>
      </c>
      <c r="N244" s="66" t="s">
        <v>450</v>
      </c>
      <c r="O244" s="199">
        <v>71</v>
      </c>
      <c r="P244" s="66">
        <v>34</v>
      </c>
      <c r="Q244" s="201">
        <v>105</v>
      </c>
      <c r="R244" s="39"/>
      <c r="S244" s="39"/>
      <c r="T244" s="178"/>
    </row>
    <row r="245" spans="1:20" ht="12.75" customHeight="1">
      <c r="A245" s="103">
        <v>2026</v>
      </c>
      <c r="B245" s="103" t="s">
        <v>339</v>
      </c>
      <c r="C245" s="181" t="s">
        <v>450</v>
      </c>
      <c r="D245" s="66" t="s">
        <v>450</v>
      </c>
      <c r="E245" s="199">
        <v>5</v>
      </c>
      <c r="F245" s="200">
        <v>6</v>
      </c>
      <c r="G245" s="199">
        <v>9</v>
      </c>
      <c r="H245" s="200">
        <v>9</v>
      </c>
      <c r="I245" s="199">
        <v>5</v>
      </c>
      <c r="J245" s="200" t="s">
        <v>450</v>
      </c>
      <c r="K245" s="199">
        <v>9</v>
      </c>
      <c r="L245" s="200">
        <v>7</v>
      </c>
      <c r="M245" s="66" t="s">
        <v>450</v>
      </c>
      <c r="N245" s="66">
        <v>0</v>
      </c>
      <c r="O245" s="199">
        <v>33</v>
      </c>
      <c r="P245" s="66">
        <v>29</v>
      </c>
      <c r="Q245" s="201">
        <v>62</v>
      </c>
      <c r="R245" s="39"/>
      <c r="S245" s="39"/>
      <c r="T245" s="178"/>
    </row>
    <row r="246" spans="1:20" ht="12.75" customHeight="1">
      <c r="A246" s="103">
        <v>2029</v>
      </c>
      <c r="B246" s="103" t="s">
        <v>341</v>
      </c>
      <c r="C246" s="181">
        <v>5</v>
      </c>
      <c r="D246" s="66">
        <v>8</v>
      </c>
      <c r="E246" s="199">
        <v>12</v>
      </c>
      <c r="F246" s="200">
        <v>9</v>
      </c>
      <c r="G246" s="199">
        <v>18</v>
      </c>
      <c r="H246" s="200">
        <v>14</v>
      </c>
      <c r="I246" s="199">
        <v>28</v>
      </c>
      <c r="J246" s="200">
        <v>12</v>
      </c>
      <c r="K246" s="199">
        <v>24</v>
      </c>
      <c r="L246" s="200">
        <v>15</v>
      </c>
      <c r="M246" s="66">
        <v>18</v>
      </c>
      <c r="N246" s="66">
        <v>6</v>
      </c>
      <c r="O246" s="199">
        <v>105</v>
      </c>
      <c r="P246" s="66">
        <v>64</v>
      </c>
      <c r="Q246" s="201">
        <v>169</v>
      </c>
      <c r="R246" s="39"/>
      <c r="S246" s="39"/>
      <c r="T246" s="178"/>
    </row>
    <row r="247" spans="1:20" ht="12.75" customHeight="1">
      <c r="A247" s="103">
        <v>2031</v>
      </c>
      <c r="B247" s="103" t="s">
        <v>346</v>
      </c>
      <c r="C247" s="181">
        <v>6</v>
      </c>
      <c r="D247" s="66">
        <v>12</v>
      </c>
      <c r="E247" s="199">
        <v>8</v>
      </c>
      <c r="F247" s="200">
        <v>11</v>
      </c>
      <c r="G247" s="199">
        <v>7</v>
      </c>
      <c r="H247" s="200">
        <v>16</v>
      </c>
      <c r="I247" s="199">
        <v>16</v>
      </c>
      <c r="J247" s="200">
        <v>13</v>
      </c>
      <c r="K247" s="199">
        <v>19</v>
      </c>
      <c r="L247" s="200">
        <v>7</v>
      </c>
      <c r="M247" s="66">
        <v>16</v>
      </c>
      <c r="N247" s="66">
        <v>7</v>
      </c>
      <c r="O247" s="199">
        <v>72</v>
      </c>
      <c r="P247" s="66">
        <v>66</v>
      </c>
      <c r="Q247" s="201">
        <v>138</v>
      </c>
      <c r="R247" s="39"/>
      <c r="S247" s="39"/>
      <c r="T247" s="178"/>
    </row>
    <row r="248" spans="1:20" ht="12.75" customHeight="1">
      <c r="A248" s="103">
        <v>2034</v>
      </c>
      <c r="B248" s="103" t="s">
        <v>345</v>
      </c>
      <c r="C248" s="181">
        <v>5</v>
      </c>
      <c r="D248" s="66" t="s">
        <v>450</v>
      </c>
      <c r="E248" s="199">
        <v>6</v>
      </c>
      <c r="F248" s="200" t="s">
        <v>450</v>
      </c>
      <c r="G248" s="199">
        <v>10</v>
      </c>
      <c r="H248" s="200">
        <v>5</v>
      </c>
      <c r="I248" s="199">
        <v>16</v>
      </c>
      <c r="J248" s="200">
        <v>5</v>
      </c>
      <c r="K248" s="199">
        <v>17</v>
      </c>
      <c r="L248" s="200">
        <v>4</v>
      </c>
      <c r="M248" s="66">
        <v>6</v>
      </c>
      <c r="N248" s="66" t="s">
        <v>450</v>
      </c>
      <c r="O248" s="199">
        <v>60</v>
      </c>
      <c r="P248" s="66">
        <v>22</v>
      </c>
      <c r="Q248" s="201">
        <v>82</v>
      </c>
      <c r="R248" s="39"/>
      <c r="S248" s="39"/>
      <c r="T248" s="178"/>
    </row>
    <row r="249" spans="1:20" ht="12.75" customHeight="1">
      <c r="A249" s="103">
        <v>2039</v>
      </c>
      <c r="B249" s="103" t="s">
        <v>350</v>
      </c>
      <c r="C249" s="181" t="s">
        <v>450</v>
      </c>
      <c r="D249" s="66">
        <v>4</v>
      </c>
      <c r="E249" s="199" t="s">
        <v>450</v>
      </c>
      <c r="F249" s="200">
        <v>7</v>
      </c>
      <c r="G249" s="199">
        <v>10</v>
      </c>
      <c r="H249" s="200" t="s">
        <v>450</v>
      </c>
      <c r="I249" s="199">
        <v>20</v>
      </c>
      <c r="J249" s="200">
        <v>7</v>
      </c>
      <c r="K249" s="199">
        <v>11</v>
      </c>
      <c r="L249" s="200">
        <v>5</v>
      </c>
      <c r="M249" s="66">
        <v>8</v>
      </c>
      <c r="N249" s="66" t="s">
        <v>450</v>
      </c>
      <c r="O249" s="199">
        <v>58</v>
      </c>
      <c r="P249" s="66">
        <v>30</v>
      </c>
      <c r="Q249" s="201">
        <v>88</v>
      </c>
      <c r="R249" s="39"/>
      <c r="S249" s="39"/>
      <c r="T249" s="178"/>
    </row>
    <row r="250" spans="1:20" ht="12.75" customHeight="1">
      <c r="A250" s="103">
        <v>2061</v>
      </c>
      <c r="B250" s="103" t="s">
        <v>347</v>
      </c>
      <c r="C250" s="181">
        <v>7</v>
      </c>
      <c r="D250" s="66">
        <v>13</v>
      </c>
      <c r="E250" s="199" t="s">
        <v>450</v>
      </c>
      <c r="F250" s="200">
        <v>5</v>
      </c>
      <c r="G250" s="199">
        <v>16</v>
      </c>
      <c r="H250" s="200">
        <v>7</v>
      </c>
      <c r="I250" s="199">
        <v>18</v>
      </c>
      <c r="J250" s="200">
        <v>10</v>
      </c>
      <c r="K250" s="199">
        <v>11</v>
      </c>
      <c r="L250" s="200" t="s">
        <v>450</v>
      </c>
      <c r="M250" s="66" t="s">
        <v>450</v>
      </c>
      <c r="N250" s="66" t="s">
        <v>450</v>
      </c>
      <c r="O250" s="199">
        <v>58</v>
      </c>
      <c r="P250" s="66">
        <v>41</v>
      </c>
      <c r="Q250" s="201">
        <v>99</v>
      </c>
      <c r="R250" s="39"/>
      <c r="S250" s="39"/>
      <c r="T250" s="178"/>
    </row>
    <row r="251" spans="1:20" ht="12.75" customHeight="1">
      <c r="A251" s="103">
        <v>2062</v>
      </c>
      <c r="B251" s="103" t="s">
        <v>344</v>
      </c>
      <c r="C251" s="181">
        <v>8</v>
      </c>
      <c r="D251" s="66" t="s">
        <v>450</v>
      </c>
      <c r="E251" s="199">
        <v>21</v>
      </c>
      <c r="F251" s="200">
        <v>17</v>
      </c>
      <c r="G251" s="199">
        <v>34</v>
      </c>
      <c r="H251" s="200">
        <v>22</v>
      </c>
      <c r="I251" s="199">
        <v>40</v>
      </c>
      <c r="J251" s="200">
        <v>15</v>
      </c>
      <c r="K251" s="199">
        <v>26</v>
      </c>
      <c r="L251" s="200">
        <v>11</v>
      </c>
      <c r="M251" s="66">
        <v>11</v>
      </c>
      <c r="N251" s="66" t="s">
        <v>450</v>
      </c>
      <c r="O251" s="199">
        <v>140</v>
      </c>
      <c r="P251" s="66">
        <v>74</v>
      </c>
      <c r="Q251" s="201">
        <v>214</v>
      </c>
      <c r="R251" s="39"/>
      <c r="S251" s="39"/>
      <c r="T251" s="178"/>
    </row>
    <row r="252" spans="1:20" ht="12.75" customHeight="1">
      <c r="A252" s="103">
        <v>2080</v>
      </c>
      <c r="B252" s="103" t="s">
        <v>338</v>
      </c>
      <c r="C252" s="181">
        <v>24</v>
      </c>
      <c r="D252" s="66">
        <v>30</v>
      </c>
      <c r="E252" s="199">
        <v>52</v>
      </c>
      <c r="F252" s="200">
        <v>33</v>
      </c>
      <c r="G252" s="199">
        <v>76</v>
      </c>
      <c r="H252" s="200">
        <v>44</v>
      </c>
      <c r="I252" s="199">
        <v>78</v>
      </c>
      <c r="J252" s="200">
        <v>52</v>
      </c>
      <c r="K252" s="199">
        <v>70</v>
      </c>
      <c r="L252" s="200">
        <v>29</v>
      </c>
      <c r="M252" s="66">
        <v>40</v>
      </c>
      <c r="N252" s="66">
        <v>12</v>
      </c>
      <c r="O252" s="199">
        <v>340</v>
      </c>
      <c r="P252" s="66">
        <v>200</v>
      </c>
      <c r="Q252" s="201">
        <v>540</v>
      </c>
      <c r="R252" s="39"/>
      <c r="S252" s="39"/>
      <c r="T252" s="178"/>
    </row>
    <row r="253" spans="1:20" ht="12.75" customHeight="1">
      <c r="A253" s="103">
        <v>2081</v>
      </c>
      <c r="B253" s="103" t="s">
        <v>435</v>
      </c>
      <c r="C253" s="181">
        <v>15</v>
      </c>
      <c r="D253" s="66">
        <v>17</v>
      </c>
      <c r="E253" s="199">
        <v>23</v>
      </c>
      <c r="F253" s="200">
        <v>20</v>
      </c>
      <c r="G253" s="199">
        <v>45</v>
      </c>
      <c r="H253" s="200">
        <v>22</v>
      </c>
      <c r="I253" s="199">
        <v>68</v>
      </c>
      <c r="J253" s="200">
        <v>24</v>
      </c>
      <c r="K253" s="199">
        <v>61</v>
      </c>
      <c r="L253" s="200">
        <v>16</v>
      </c>
      <c r="M253" s="66">
        <v>27</v>
      </c>
      <c r="N253" s="66">
        <v>5</v>
      </c>
      <c r="O253" s="199">
        <v>239</v>
      </c>
      <c r="P253" s="66">
        <v>104</v>
      </c>
      <c r="Q253" s="201">
        <v>343</v>
      </c>
      <c r="R253" s="39"/>
      <c r="S253" s="39"/>
      <c r="T253" s="178"/>
    </row>
    <row r="254" spans="1:20" ht="12.75" customHeight="1">
      <c r="A254" s="103">
        <v>2082</v>
      </c>
      <c r="B254" s="103" t="s">
        <v>348</v>
      </c>
      <c r="C254" s="181">
        <v>5</v>
      </c>
      <c r="D254" s="66">
        <v>7</v>
      </c>
      <c r="E254" s="199">
        <v>4</v>
      </c>
      <c r="F254" s="200">
        <v>4</v>
      </c>
      <c r="G254" s="199">
        <v>7</v>
      </c>
      <c r="H254" s="200">
        <v>9</v>
      </c>
      <c r="I254" s="199">
        <v>12</v>
      </c>
      <c r="J254" s="200" t="s">
        <v>450</v>
      </c>
      <c r="K254" s="199">
        <v>13</v>
      </c>
      <c r="L254" s="200">
        <v>7</v>
      </c>
      <c r="M254" s="66">
        <v>10</v>
      </c>
      <c r="N254" s="66" t="s">
        <v>450</v>
      </c>
      <c r="O254" s="199">
        <v>51</v>
      </c>
      <c r="P254" s="66">
        <v>32</v>
      </c>
      <c r="Q254" s="201">
        <v>83</v>
      </c>
      <c r="R254" s="39"/>
      <c r="S254" s="39"/>
      <c r="T254" s="178"/>
    </row>
    <row r="255" spans="1:20" ht="12.75" customHeight="1">
      <c r="A255" s="103">
        <v>2083</v>
      </c>
      <c r="B255" s="103" t="s">
        <v>340</v>
      </c>
      <c r="C255" s="181" t="s">
        <v>450</v>
      </c>
      <c r="D255" s="66">
        <v>4</v>
      </c>
      <c r="E255" s="199">
        <v>9</v>
      </c>
      <c r="F255" s="200">
        <v>8</v>
      </c>
      <c r="G255" s="199">
        <v>17</v>
      </c>
      <c r="H255" s="200">
        <v>4</v>
      </c>
      <c r="I255" s="199">
        <v>19</v>
      </c>
      <c r="J255" s="200">
        <v>4</v>
      </c>
      <c r="K255" s="199">
        <v>13</v>
      </c>
      <c r="L255" s="200">
        <v>7</v>
      </c>
      <c r="M255" s="66" t="s">
        <v>450</v>
      </c>
      <c r="N255" s="66">
        <v>4</v>
      </c>
      <c r="O255" s="199">
        <v>66</v>
      </c>
      <c r="P255" s="66">
        <v>31</v>
      </c>
      <c r="Q255" s="201">
        <v>97</v>
      </c>
      <c r="R255" s="39"/>
      <c r="S255" s="39"/>
      <c r="T255" s="178"/>
    </row>
    <row r="256" spans="1:20" ht="12.75" customHeight="1">
      <c r="A256" s="103">
        <v>2084</v>
      </c>
      <c r="B256" s="103" t="s">
        <v>337</v>
      </c>
      <c r="C256" s="181">
        <v>11</v>
      </c>
      <c r="D256" s="66">
        <v>16</v>
      </c>
      <c r="E256" s="199">
        <v>18</v>
      </c>
      <c r="F256" s="200">
        <v>18</v>
      </c>
      <c r="G256" s="199">
        <v>30</v>
      </c>
      <c r="H256" s="200">
        <v>21</v>
      </c>
      <c r="I256" s="199">
        <v>27</v>
      </c>
      <c r="J256" s="200">
        <v>16</v>
      </c>
      <c r="K256" s="199">
        <v>32</v>
      </c>
      <c r="L256" s="200">
        <v>15</v>
      </c>
      <c r="M256" s="66">
        <v>16</v>
      </c>
      <c r="N256" s="66">
        <v>11</v>
      </c>
      <c r="O256" s="199">
        <v>134</v>
      </c>
      <c r="P256" s="66">
        <v>97</v>
      </c>
      <c r="Q256" s="201">
        <v>231</v>
      </c>
      <c r="R256" s="39"/>
      <c r="S256" s="39"/>
      <c r="T256" s="178"/>
    </row>
    <row r="257" spans="1:20" ht="12.75" customHeight="1">
      <c r="A257" s="103">
        <v>2085</v>
      </c>
      <c r="B257" s="103" t="s">
        <v>342</v>
      </c>
      <c r="C257" s="181">
        <v>20</v>
      </c>
      <c r="D257" s="66">
        <v>9</v>
      </c>
      <c r="E257" s="199">
        <v>16</v>
      </c>
      <c r="F257" s="200">
        <v>18</v>
      </c>
      <c r="G257" s="199">
        <v>42</v>
      </c>
      <c r="H257" s="200">
        <v>25</v>
      </c>
      <c r="I257" s="199">
        <v>42</v>
      </c>
      <c r="J257" s="200">
        <v>12</v>
      </c>
      <c r="K257" s="199">
        <v>57</v>
      </c>
      <c r="L257" s="200">
        <v>15</v>
      </c>
      <c r="M257" s="66">
        <v>21</v>
      </c>
      <c r="N257" s="66">
        <v>6</v>
      </c>
      <c r="O257" s="199">
        <v>198</v>
      </c>
      <c r="P257" s="66">
        <v>85</v>
      </c>
      <c r="Q257" s="201">
        <v>283</v>
      </c>
      <c r="R257" s="39"/>
      <c r="S257" s="39"/>
      <c r="T257" s="178"/>
    </row>
    <row r="258" spans="1:20" ht="12.75" customHeight="1">
      <c r="A258" s="99">
        <v>21</v>
      </c>
      <c r="B258" s="99" t="s">
        <v>351</v>
      </c>
      <c r="C258" s="179">
        <v>170</v>
      </c>
      <c r="D258" s="179">
        <v>177</v>
      </c>
      <c r="E258" s="196">
        <v>253</v>
      </c>
      <c r="F258" s="197">
        <v>209</v>
      </c>
      <c r="G258" s="196">
        <v>373</v>
      </c>
      <c r="H258" s="197">
        <v>218</v>
      </c>
      <c r="I258" s="196">
        <v>509</v>
      </c>
      <c r="J258" s="197">
        <v>230</v>
      </c>
      <c r="K258" s="196">
        <v>432</v>
      </c>
      <c r="L258" s="197">
        <v>154</v>
      </c>
      <c r="M258" s="179">
        <v>203</v>
      </c>
      <c r="N258" s="179">
        <v>40</v>
      </c>
      <c r="O258" s="196">
        <v>1940</v>
      </c>
      <c r="P258" s="179">
        <v>1028</v>
      </c>
      <c r="Q258" s="198">
        <v>2968</v>
      </c>
      <c r="R258" s="39"/>
      <c r="S258" s="39"/>
      <c r="T258" s="178"/>
    </row>
    <row r="259" spans="1:20" ht="12.75" customHeight="1">
      <c r="A259" s="103">
        <v>2101</v>
      </c>
      <c r="B259" s="103" t="s">
        <v>358</v>
      </c>
      <c r="C259" s="181" t="s">
        <v>450</v>
      </c>
      <c r="D259" s="66" t="s">
        <v>450</v>
      </c>
      <c r="E259" s="199">
        <v>6</v>
      </c>
      <c r="F259" s="200">
        <v>6</v>
      </c>
      <c r="G259" s="199" t="s">
        <v>450</v>
      </c>
      <c r="H259" s="200" t="s">
        <v>450</v>
      </c>
      <c r="I259" s="199">
        <v>8</v>
      </c>
      <c r="J259" s="200" t="s">
        <v>450</v>
      </c>
      <c r="K259" s="199">
        <v>9</v>
      </c>
      <c r="L259" s="200" t="s">
        <v>450</v>
      </c>
      <c r="M259" s="66">
        <v>9</v>
      </c>
      <c r="N259" s="66">
        <v>0</v>
      </c>
      <c r="O259" s="199">
        <v>40</v>
      </c>
      <c r="P259" s="66">
        <v>15</v>
      </c>
      <c r="Q259" s="201">
        <v>55</v>
      </c>
      <c r="R259" s="39"/>
      <c r="S259" s="39"/>
      <c r="T259" s="178"/>
    </row>
    <row r="260" spans="1:20" ht="12.75" customHeight="1">
      <c r="A260" s="103">
        <v>2104</v>
      </c>
      <c r="B260" s="103" t="s">
        <v>354</v>
      </c>
      <c r="C260" s="181">
        <v>5</v>
      </c>
      <c r="D260" s="66">
        <v>12</v>
      </c>
      <c r="E260" s="199">
        <v>10</v>
      </c>
      <c r="F260" s="200">
        <v>9</v>
      </c>
      <c r="G260" s="199">
        <v>10</v>
      </c>
      <c r="H260" s="200">
        <v>6</v>
      </c>
      <c r="I260" s="199">
        <v>28</v>
      </c>
      <c r="J260" s="200">
        <v>12</v>
      </c>
      <c r="K260" s="199">
        <v>20</v>
      </c>
      <c r="L260" s="200" t="s">
        <v>450</v>
      </c>
      <c r="M260" s="66">
        <v>8</v>
      </c>
      <c r="N260" s="66" t="s">
        <v>450</v>
      </c>
      <c r="O260" s="199">
        <v>81</v>
      </c>
      <c r="P260" s="66">
        <v>47</v>
      </c>
      <c r="Q260" s="201">
        <v>128</v>
      </c>
      <c r="R260" s="39"/>
      <c r="S260" s="39"/>
      <c r="T260" s="178"/>
    </row>
    <row r="261" spans="1:20" ht="12.75" customHeight="1">
      <c r="A261" s="103">
        <v>2121</v>
      </c>
      <c r="B261" s="103" t="s">
        <v>359</v>
      </c>
      <c r="C261" s="181">
        <v>5</v>
      </c>
      <c r="D261" s="66">
        <v>4</v>
      </c>
      <c r="E261" s="199">
        <v>9</v>
      </c>
      <c r="F261" s="200">
        <v>9</v>
      </c>
      <c r="G261" s="199">
        <v>19</v>
      </c>
      <c r="H261" s="200">
        <v>5</v>
      </c>
      <c r="I261" s="199">
        <v>13</v>
      </c>
      <c r="J261" s="200">
        <v>16</v>
      </c>
      <c r="K261" s="199">
        <v>11</v>
      </c>
      <c r="L261" s="200" t="s">
        <v>450</v>
      </c>
      <c r="M261" s="66">
        <v>7</v>
      </c>
      <c r="N261" s="66" t="s">
        <v>450</v>
      </c>
      <c r="O261" s="199">
        <v>64</v>
      </c>
      <c r="P261" s="66">
        <v>39</v>
      </c>
      <c r="Q261" s="201">
        <v>103</v>
      </c>
      <c r="R261" s="39"/>
      <c r="S261" s="39"/>
      <c r="T261" s="178"/>
    </row>
    <row r="262" spans="1:20" ht="12.75" customHeight="1">
      <c r="A262" s="103">
        <v>2132</v>
      </c>
      <c r="B262" s="103" t="s">
        <v>357</v>
      </c>
      <c r="C262" s="181" t="s">
        <v>450</v>
      </c>
      <c r="D262" s="66" t="s">
        <v>450</v>
      </c>
      <c r="E262" s="199">
        <v>9</v>
      </c>
      <c r="F262" s="200">
        <v>6</v>
      </c>
      <c r="G262" s="199">
        <v>12</v>
      </c>
      <c r="H262" s="200">
        <v>7</v>
      </c>
      <c r="I262" s="199">
        <v>17</v>
      </c>
      <c r="J262" s="200">
        <v>4</v>
      </c>
      <c r="K262" s="199">
        <v>11</v>
      </c>
      <c r="L262" s="200" t="s">
        <v>450</v>
      </c>
      <c r="M262" s="66" t="s">
        <v>450</v>
      </c>
      <c r="N262" s="66" t="s">
        <v>450</v>
      </c>
      <c r="O262" s="199">
        <v>57</v>
      </c>
      <c r="P262" s="66">
        <v>24</v>
      </c>
      <c r="Q262" s="201">
        <v>81</v>
      </c>
      <c r="R262" s="39"/>
      <c r="S262" s="39"/>
      <c r="T262" s="178"/>
    </row>
    <row r="263" spans="1:20" ht="12.75" customHeight="1">
      <c r="A263" s="103">
        <v>2161</v>
      </c>
      <c r="B263" s="103" t="s">
        <v>356</v>
      </c>
      <c r="C263" s="181">
        <v>9</v>
      </c>
      <c r="D263" s="66" t="s">
        <v>450</v>
      </c>
      <c r="E263" s="199">
        <v>20</v>
      </c>
      <c r="F263" s="200">
        <v>18</v>
      </c>
      <c r="G263" s="199">
        <v>22</v>
      </c>
      <c r="H263" s="200">
        <v>14</v>
      </c>
      <c r="I263" s="199">
        <v>38</v>
      </c>
      <c r="J263" s="200">
        <v>18</v>
      </c>
      <c r="K263" s="199">
        <v>30</v>
      </c>
      <c r="L263" s="200">
        <v>14</v>
      </c>
      <c r="M263" s="66">
        <v>18</v>
      </c>
      <c r="N263" s="66" t="s">
        <v>450</v>
      </c>
      <c r="O263" s="199">
        <v>137</v>
      </c>
      <c r="P263" s="66">
        <v>73</v>
      </c>
      <c r="Q263" s="201">
        <v>210</v>
      </c>
      <c r="R263" s="39"/>
      <c r="S263" s="39"/>
      <c r="T263" s="178"/>
    </row>
    <row r="264" spans="1:20" ht="12.75" customHeight="1">
      <c r="A264" s="103">
        <v>2180</v>
      </c>
      <c r="B264" s="103" t="s">
        <v>353</v>
      </c>
      <c r="C264" s="181">
        <v>67</v>
      </c>
      <c r="D264" s="66">
        <v>67</v>
      </c>
      <c r="E264" s="199">
        <v>89</v>
      </c>
      <c r="F264" s="200">
        <v>70</v>
      </c>
      <c r="G264" s="199">
        <v>138</v>
      </c>
      <c r="H264" s="200">
        <v>77</v>
      </c>
      <c r="I264" s="199">
        <v>176</v>
      </c>
      <c r="J264" s="200">
        <v>89</v>
      </c>
      <c r="K264" s="199">
        <v>155</v>
      </c>
      <c r="L264" s="200">
        <v>56</v>
      </c>
      <c r="M264" s="66">
        <v>79</v>
      </c>
      <c r="N264" s="66">
        <v>16</v>
      </c>
      <c r="O264" s="199">
        <v>704</v>
      </c>
      <c r="P264" s="66">
        <v>375</v>
      </c>
      <c r="Q264" s="201">
        <v>1079</v>
      </c>
      <c r="R264" s="39"/>
      <c r="S264" s="39"/>
      <c r="T264" s="178"/>
    </row>
    <row r="265" spans="1:20" ht="12.75" customHeight="1">
      <c r="A265" s="103">
        <v>2181</v>
      </c>
      <c r="B265" s="103" t="s">
        <v>360</v>
      </c>
      <c r="C265" s="181">
        <v>18</v>
      </c>
      <c r="D265" s="66">
        <v>24</v>
      </c>
      <c r="E265" s="199">
        <v>27</v>
      </c>
      <c r="F265" s="200">
        <v>27</v>
      </c>
      <c r="G265" s="199">
        <v>58</v>
      </c>
      <c r="H265" s="200">
        <v>29</v>
      </c>
      <c r="I265" s="199">
        <v>62</v>
      </c>
      <c r="J265" s="200">
        <v>30</v>
      </c>
      <c r="K265" s="199">
        <v>58</v>
      </c>
      <c r="L265" s="200">
        <v>24</v>
      </c>
      <c r="M265" s="66">
        <v>18</v>
      </c>
      <c r="N265" s="66">
        <v>7</v>
      </c>
      <c r="O265" s="199">
        <v>241</v>
      </c>
      <c r="P265" s="66">
        <v>141</v>
      </c>
      <c r="Q265" s="201">
        <v>382</v>
      </c>
      <c r="R265" s="39"/>
      <c r="S265" s="39"/>
      <c r="T265" s="178"/>
    </row>
    <row r="266" spans="1:20" ht="12.75" customHeight="1">
      <c r="A266" s="103">
        <v>2182</v>
      </c>
      <c r="B266" s="103" t="s">
        <v>361</v>
      </c>
      <c r="C266" s="181">
        <v>20</v>
      </c>
      <c r="D266" s="66">
        <v>13</v>
      </c>
      <c r="E266" s="199">
        <v>22</v>
      </c>
      <c r="F266" s="200">
        <v>20</v>
      </c>
      <c r="G266" s="199">
        <v>34</v>
      </c>
      <c r="H266" s="200">
        <v>27</v>
      </c>
      <c r="I266" s="199">
        <v>52</v>
      </c>
      <c r="J266" s="200">
        <v>19</v>
      </c>
      <c r="K266" s="199">
        <v>36</v>
      </c>
      <c r="L266" s="200">
        <v>10</v>
      </c>
      <c r="M266" s="66">
        <v>18</v>
      </c>
      <c r="N266" s="66">
        <v>5</v>
      </c>
      <c r="O266" s="199">
        <v>182</v>
      </c>
      <c r="P266" s="66">
        <v>94</v>
      </c>
      <c r="Q266" s="201">
        <v>276</v>
      </c>
      <c r="R266" s="39"/>
      <c r="S266" s="39"/>
      <c r="T266" s="178"/>
    </row>
    <row r="267" spans="1:20" ht="12.75" customHeight="1">
      <c r="A267" s="103">
        <v>2183</v>
      </c>
      <c r="B267" s="103" t="s">
        <v>352</v>
      </c>
      <c r="C267" s="181">
        <v>21</v>
      </c>
      <c r="D267" s="66">
        <v>16</v>
      </c>
      <c r="E267" s="199">
        <v>18</v>
      </c>
      <c r="F267" s="200">
        <v>12</v>
      </c>
      <c r="G267" s="199">
        <v>23</v>
      </c>
      <c r="H267" s="200">
        <v>18</v>
      </c>
      <c r="I267" s="199">
        <v>38</v>
      </c>
      <c r="J267" s="200">
        <v>11</v>
      </c>
      <c r="K267" s="199">
        <v>37</v>
      </c>
      <c r="L267" s="200" t="s">
        <v>450</v>
      </c>
      <c r="M267" s="66">
        <v>14</v>
      </c>
      <c r="N267" s="66" t="s">
        <v>450</v>
      </c>
      <c r="O267" s="199">
        <v>151</v>
      </c>
      <c r="P267" s="66">
        <v>67</v>
      </c>
      <c r="Q267" s="201">
        <v>218</v>
      </c>
      <c r="R267" s="39"/>
      <c r="S267" s="39"/>
      <c r="T267" s="178"/>
    </row>
    <row r="268" spans="1:20" ht="12.75" customHeight="1">
      <c r="A268" s="103">
        <v>2184</v>
      </c>
      <c r="B268" s="103" t="s">
        <v>355</v>
      </c>
      <c r="C268" s="181">
        <v>19</v>
      </c>
      <c r="D268" s="66">
        <v>31</v>
      </c>
      <c r="E268" s="199">
        <v>43</v>
      </c>
      <c r="F268" s="200">
        <v>32</v>
      </c>
      <c r="G268" s="199">
        <v>52</v>
      </c>
      <c r="H268" s="200">
        <v>32</v>
      </c>
      <c r="I268" s="199">
        <v>77</v>
      </c>
      <c r="J268" s="200">
        <v>29</v>
      </c>
      <c r="K268" s="199">
        <v>65</v>
      </c>
      <c r="L268" s="200">
        <v>25</v>
      </c>
      <c r="M268" s="66">
        <v>27</v>
      </c>
      <c r="N268" s="66">
        <v>4</v>
      </c>
      <c r="O268" s="199">
        <v>283</v>
      </c>
      <c r="P268" s="66">
        <v>153</v>
      </c>
      <c r="Q268" s="201">
        <v>436</v>
      </c>
      <c r="R268" s="39"/>
      <c r="S268" s="39"/>
      <c r="T268" s="178"/>
    </row>
    <row r="269" spans="1:20" ht="12.75" customHeight="1">
      <c r="A269" s="99">
        <v>22</v>
      </c>
      <c r="B269" s="99" t="s">
        <v>362</v>
      </c>
      <c r="C269" s="179">
        <v>158</v>
      </c>
      <c r="D269" s="179">
        <v>152</v>
      </c>
      <c r="E269" s="196">
        <v>215</v>
      </c>
      <c r="F269" s="197">
        <v>173</v>
      </c>
      <c r="G269" s="196">
        <v>319</v>
      </c>
      <c r="H269" s="197">
        <v>200</v>
      </c>
      <c r="I269" s="196">
        <v>422</v>
      </c>
      <c r="J269" s="197">
        <v>192</v>
      </c>
      <c r="K269" s="196">
        <v>371</v>
      </c>
      <c r="L269" s="197">
        <v>120</v>
      </c>
      <c r="M269" s="179">
        <v>165</v>
      </c>
      <c r="N269" s="179">
        <v>41</v>
      </c>
      <c r="O269" s="196">
        <v>1650</v>
      </c>
      <c r="P269" s="179">
        <v>878</v>
      </c>
      <c r="Q269" s="198">
        <v>2528</v>
      </c>
      <c r="R269" s="39"/>
      <c r="S269" s="39"/>
      <c r="T269" s="178"/>
    </row>
    <row r="270" spans="1:20" ht="12.75" customHeight="1">
      <c r="A270" s="103">
        <v>2260</v>
      </c>
      <c r="B270" s="103" t="s">
        <v>368</v>
      </c>
      <c r="C270" s="181" t="s">
        <v>450</v>
      </c>
      <c r="D270" s="66">
        <v>9</v>
      </c>
      <c r="E270" s="199">
        <v>7</v>
      </c>
      <c r="F270" s="200" t="s">
        <v>450</v>
      </c>
      <c r="G270" s="199">
        <v>9</v>
      </c>
      <c r="H270" s="200">
        <v>6</v>
      </c>
      <c r="I270" s="199">
        <v>17</v>
      </c>
      <c r="J270" s="200">
        <v>10</v>
      </c>
      <c r="K270" s="199">
        <v>12</v>
      </c>
      <c r="L270" s="200">
        <v>4</v>
      </c>
      <c r="M270" s="66" t="s">
        <v>450</v>
      </c>
      <c r="N270" s="66" t="s">
        <v>450</v>
      </c>
      <c r="O270" s="199">
        <v>52</v>
      </c>
      <c r="P270" s="66">
        <v>33</v>
      </c>
      <c r="Q270" s="201">
        <v>85</v>
      </c>
      <c r="R270" s="39"/>
      <c r="S270" s="39"/>
      <c r="T270" s="178"/>
    </row>
    <row r="271" spans="1:20" ht="12.75" customHeight="1">
      <c r="A271" s="103">
        <v>2262</v>
      </c>
      <c r="B271" s="103" t="s">
        <v>367</v>
      </c>
      <c r="C271" s="181">
        <v>19</v>
      </c>
      <c r="D271" s="66">
        <v>10</v>
      </c>
      <c r="E271" s="199">
        <v>13</v>
      </c>
      <c r="F271" s="200">
        <v>14</v>
      </c>
      <c r="G271" s="199">
        <v>15</v>
      </c>
      <c r="H271" s="200">
        <v>15</v>
      </c>
      <c r="I271" s="199">
        <v>24</v>
      </c>
      <c r="J271" s="200">
        <v>7</v>
      </c>
      <c r="K271" s="199">
        <v>24</v>
      </c>
      <c r="L271" s="200" t="s">
        <v>450</v>
      </c>
      <c r="M271" s="66">
        <v>6</v>
      </c>
      <c r="N271" s="66" t="s">
        <v>450</v>
      </c>
      <c r="O271" s="199">
        <v>101</v>
      </c>
      <c r="P271" s="66">
        <v>52</v>
      </c>
      <c r="Q271" s="201">
        <v>153</v>
      </c>
      <c r="R271" s="39"/>
      <c r="S271" s="39"/>
      <c r="T271" s="178"/>
    </row>
    <row r="272" spans="1:20" ht="12.75" customHeight="1">
      <c r="A272" s="103">
        <v>2280</v>
      </c>
      <c r="B272" s="103" t="s">
        <v>363</v>
      </c>
      <c r="C272" s="181">
        <v>19</v>
      </c>
      <c r="D272" s="66">
        <v>13</v>
      </c>
      <c r="E272" s="199">
        <v>24</v>
      </c>
      <c r="F272" s="200">
        <v>15</v>
      </c>
      <c r="G272" s="199">
        <v>34</v>
      </c>
      <c r="H272" s="200">
        <v>20</v>
      </c>
      <c r="I272" s="199">
        <v>40</v>
      </c>
      <c r="J272" s="200">
        <v>14</v>
      </c>
      <c r="K272" s="199">
        <v>35</v>
      </c>
      <c r="L272" s="200">
        <v>8</v>
      </c>
      <c r="M272" s="66">
        <v>10</v>
      </c>
      <c r="N272" s="66">
        <v>5</v>
      </c>
      <c r="O272" s="199">
        <v>162</v>
      </c>
      <c r="P272" s="66">
        <v>75</v>
      </c>
      <c r="Q272" s="201">
        <v>237</v>
      </c>
      <c r="R272" s="39"/>
      <c r="S272" s="39"/>
      <c r="T272" s="178"/>
    </row>
    <row r="273" spans="1:20" ht="12.75" customHeight="1">
      <c r="A273" s="103">
        <v>2281</v>
      </c>
      <c r="B273" s="103" t="s">
        <v>366</v>
      </c>
      <c r="C273" s="181">
        <v>62</v>
      </c>
      <c r="D273" s="66">
        <v>58</v>
      </c>
      <c r="E273" s="199">
        <v>72</v>
      </c>
      <c r="F273" s="200">
        <v>62</v>
      </c>
      <c r="G273" s="199">
        <v>132</v>
      </c>
      <c r="H273" s="200">
        <v>70</v>
      </c>
      <c r="I273" s="199">
        <v>177</v>
      </c>
      <c r="J273" s="200">
        <v>76</v>
      </c>
      <c r="K273" s="199">
        <v>153</v>
      </c>
      <c r="L273" s="200">
        <v>61</v>
      </c>
      <c r="M273" s="66">
        <v>74</v>
      </c>
      <c r="N273" s="66">
        <v>15</v>
      </c>
      <c r="O273" s="199">
        <v>670</v>
      </c>
      <c r="P273" s="66">
        <v>342</v>
      </c>
      <c r="Q273" s="201">
        <v>1012</v>
      </c>
      <c r="R273" s="39"/>
      <c r="S273" s="39"/>
      <c r="T273" s="178"/>
    </row>
    <row r="274" spans="1:20" ht="12.75" customHeight="1">
      <c r="A274" s="103">
        <v>2282</v>
      </c>
      <c r="B274" s="103" t="s">
        <v>364</v>
      </c>
      <c r="C274" s="181">
        <v>12</v>
      </c>
      <c r="D274" s="66">
        <v>13</v>
      </c>
      <c r="E274" s="199">
        <v>21</v>
      </c>
      <c r="F274" s="200">
        <v>18</v>
      </c>
      <c r="G274" s="199">
        <v>18</v>
      </c>
      <c r="H274" s="200">
        <v>23</v>
      </c>
      <c r="I274" s="199">
        <v>32</v>
      </c>
      <c r="J274" s="200">
        <v>14</v>
      </c>
      <c r="K274" s="199">
        <v>24</v>
      </c>
      <c r="L274" s="200">
        <v>13</v>
      </c>
      <c r="M274" s="66">
        <v>12</v>
      </c>
      <c r="N274" s="66">
        <v>4</v>
      </c>
      <c r="O274" s="199">
        <v>119</v>
      </c>
      <c r="P274" s="66">
        <v>85</v>
      </c>
      <c r="Q274" s="201">
        <v>204</v>
      </c>
      <c r="R274" s="39"/>
      <c r="S274" s="39"/>
      <c r="T274" s="178"/>
    </row>
    <row r="275" spans="1:20" ht="12.75" customHeight="1">
      <c r="A275" s="103">
        <v>2283</v>
      </c>
      <c r="B275" s="103" t="s">
        <v>365</v>
      </c>
      <c r="C275" s="181">
        <v>11</v>
      </c>
      <c r="D275" s="66">
        <v>17</v>
      </c>
      <c r="E275" s="199">
        <v>23</v>
      </c>
      <c r="F275" s="200">
        <v>16</v>
      </c>
      <c r="G275" s="199">
        <v>31</v>
      </c>
      <c r="H275" s="200">
        <v>16</v>
      </c>
      <c r="I275" s="199">
        <v>36</v>
      </c>
      <c r="J275" s="200">
        <v>20</v>
      </c>
      <c r="K275" s="199">
        <v>37</v>
      </c>
      <c r="L275" s="200">
        <v>12</v>
      </c>
      <c r="M275" s="66">
        <v>16</v>
      </c>
      <c r="N275" s="66">
        <v>5</v>
      </c>
      <c r="O275" s="199">
        <v>154</v>
      </c>
      <c r="P275" s="66">
        <v>86</v>
      </c>
      <c r="Q275" s="201">
        <v>240</v>
      </c>
      <c r="R275" s="39"/>
      <c r="S275" s="39"/>
      <c r="T275" s="178"/>
    </row>
    <row r="276" spans="1:20" ht="12.75" customHeight="1">
      <c r="A276" s="103">
        <v>2284</v>
      </c>
      <c r="B276" s="103" t="s">
        <v>369</v>
      </c>
      <c r="C276" s="181">
        <v>33</v>
      </c>
      <c r="D276" s="66">
        <v>32</v>
      </c>
      <c r="E276" s="199">
        <v>55</v>
      </c>
      <c r="F276" s="200">
        <v>45</v>
      </c>
      <c r="G276" s="199">
        <v>81</v>
      </c>
      <c r="H276" s="200">
        <v>50</v>
      </c>
      <c r="I276" s="199">
        <v>95</v>
      </c>
      <c r="J276" s="200">
        <v>51</v>
      </c>
      <c r="K276" s="199">
        <v>86</v>
      </c>
      <c r="L276" s="200">
        <v>19</v>
      </c>
      <c r="M276" s="66">
        <v>42</v>
      </c>
      <c r="N276" s="66">
        <v>8</v>
      </c>
      <c r="O276" s="199">
        <v>392</v>
      </c>
      <c r="P276" s="66">
        <v>205</v>
      </c>
      <c r="Q276" s="201">
        <v>597</v>
      </c>
      <c r="R276" s="39"/>
      <c r="S276" s="39"/>
      <c r="T276" s="178"/>
    </row>
    <row r="277" spans="1:20" ht="12.75" customHeight="1">
      <c r="A277" s="99">
        <v>23</v>
      </c>
      <c r="B277" s="99" t="s">
        <v>370</v>
      </c>
      <c r="C277" s="179">
        <v>48</v>
      </c>
      <c r="D277" s="179">
        <v>83</v>
      </c>
      <c r="E277" s="196">
        <v>96</v>
      </c>
      <c r="F277" s="197">
        <v>83</v>
      </c>
      <c r="G277" s="196">
        <v>166</v>
      </c>
      <c r="H277" s="197">
        <v>111</v>
      </c>
      <c r="I277" s="196">
        <v>196</v>
      </c>
      <c r="J277" s="197">
        <v>96</v>
      </c>
      <c r="K277" s="196">
        <v>188</v>
      </c>
      <c r="L277" s="197">
        <v>58</v>
      </c>
      <c r="M277" s="179">
        <v>95</v>
      </c>
      <c r="N277" s="179">
        <v>23</v>
      </c>
      <c r="O277" s="196">
        <v>789</v>
      </c>
      <c r="P277" s="179">
        <v>454</v>
      </c>
      <c r="Q277" s="198">
        <v>1243</v>
      </c>
      <c r="R277" s="39"/>
      <c r="S277" s="39"/>
      <c r="T277" s="178"/>
    </row>
    <row r="278" spans="1:20" ht="12.75" customHeight="1">
      <c r="A278" s="103">
        <v>2303</v>
      </c>
      <c r="B278" s="103" t="s">
        <v>375</v>
      </c>
      <c r="C278" s="181" t="s">
        <v>450</v>
      </c>
      <c r="D278" s="66" t="s">
        <v>450</v>
      </c>
      <c r="E278" s="199" t="s">
        <v>450</v>
      </c>
      <c r="F278" s="200">
        <v>7</v>
      </c>
      <c r="G278" s="199">
        <v>10</v>
      </c>
      <c r="H278" s="200" t="s">
        <v>450</v>
      </c>
      <c r="I278" s="199">
        <v>11</v>
      </c>
      <c r="J278" s="200">
        <v>8</v>
      </c>
      <c r="K278" s="199">
        <v>10</v>
      </c>
      <c r="L278" s="200" t="s">
        <v>450</v>
      </c>
      <c r="M278" s="66">
        <v>7</v>
      </c>
      <c r="N278" s="66">
        <v>0</v>
      </c>
      <c r="O278" s="199">
        <v>42</v>
      </c>
      <c r="P278" s="66">
        <v>22</v>
      </c>
      <c r="Q278" s="201">
        <v>64</v>
      </c>
      <c r="R278" s="39"/>
      <c r="S278" s="39"/>
      <c r="T278" s="178"/>
    </row>
    <row r="279" spans="1:20" ht="12.75" customHeight="1">
      <c r="A279" s="103">
        <v>2305</v>
      </c>
      <c r="B279" s="103" t="s">
        <v>372</v>
      </c>
      <c r="C279" s="181" t="s">
        <v>450</v>
      </c>
      <c r="D279" s="66">
        <v>5</v>
      </c>
      <c r="E279" s="199" t="s">
        <v>450</v>
      </c>
      <c r="F279" s="200">
        <v>7</v>
      </c>
      <c r="G279" s="199">
        <v>10</v>
      </c>
      <c r="H279" s="200">
        <v>8</v>
      </c>
      <c r="I279" s="199">
        <v>10</v>
      </c>
      <c r="J279" s="200" t="s">
        <v>450</v>
      </c>
      <c r="K279" s="199">
        <v>11</v>
      </c>
      <c r="L279" s="200">
        <v>5</v>
      </c>
      <c r="M279" s="66">
        <v>9</v>
      </c>
      <c r="N279" s="66" t="s">
        <v>450</v>
      </c>
      <c r="O279" s="199">
        <v>51</v>
      </c>
      <c r="P279" s="66">
        <v>30</v>
      </c>
      <c r="Q279" s="201">
        <v>81</v>
      </c>
      <c r="R279" s="39"/>
      <c r="S279" s="39"/>
      <c r="T279" s="178"/>
    </row>
    <row r="280" spans="1:20" ht="12.75" customHeight="1">
      <c r="A280" s="103">
        <v>2309</v>
      </c>
      <c r="B280" s="103" t="s">
        <v>374</v>
      </c>
      <c r="C280" s="181" t="s">
        <v>450</v>
      </c>
      <c r="D280" s="66">
        <v>9</v>
      </c>
      <c r="E280" s="199">
        <v>12</v>
      </c>
      <c r="F280" s="200">
        <v>11</v>
      </c>
      <c r="G280" s="199">
        <v>16</v>
      </c>
      <c r="H280" s="200">
        <v>15</v>
      </c>
      <c r="I280" s="199">
        <v>24</v>
      </c>
      <c r="J280" s="200">
        <v>17</v>
      </c>
      <c r="K280" s="199" t="s">
        <v>450</v>
      </c>
      <c r="L280" s="200" t="s">
        <v>450</v>
      </c>
      <c r="M280" s="66">
        <v>10</v>
      </c>
      <c r="N280" s="66" t="s">
        <v>450</v>
      </c>
      <c r="O280" s="199">
        <v>73</v>
      </c>
      <c r="P280" s="66">
        <v>58</v>
      </c>
      <c r="Q280" s="201">
        <v>131</v>
      </c>
      <c r="R280" s="39"/>
      <c r="S280" s="39"/>
      <c r="T280" s="178"/>
    </row>
    <row r="281" spans="1:20" ht="12.75" customHeight="1">
      <c r="A281" s="103">
        <v>2313</v>
      </c>
      <c r="B281" s="103" t="s">
        <v>376</v>
      </c>
      <c r="C281" s="181">
        <v>6</v>
      </c>
      <c r="D281" s="66">
        <v>10</v>
      </c>
      <c r="E281" s="199">
        <v>12</v>
      </c>
      <c r="F281" s="200">
        <v>7</v>
      </c>
      <c r="G281" s="199">
        <v>14</v>
      </c>
      <c r="H281" s="200">
        <v>6</v>
      </c>
      <c r="I281" s="199">
        <v>20</v>
      </c>
      <c r="J281" s="200">
        <v>11</v>
      </c>
      <c r="K281" s="199">
        <v>20</v>
      </c>
      <c r="L281" s="200" t="s">
        <v>450</v>
      </c>
      <c r="M281" s="66">
        <v>9</v>
      </c>
      <c r="N281" s="66" t="s">
        <v>450</v>
      </c>
      <c r="O281" s="199">
        <v>81</v>
      </c>
      <c r="P281" s="66">
        <v>42</v>
      </c>
      <c r="Q281" s="201">
        <v>123</v>
      </c>
      <c r="R281" s="39"/>
      <c r="S281" s="39"/>
      <c r="T281" s="178"/>
    </row>
    <row r="282" spans="1:20" ht="12.75" customHeight="1">
      <c r="A282" s="103">
        <v>2321</v>
      </c>
      <c r="B282" s="103" t="s">
        <v>377</v>
      </c>
      <c r="C282" s="181">
        <v>4</v>
      </c>
      <c r="D282" s="66" t="s">
        <v>450</v>
      </c>
      <c r="E282" s="199">
        <v>7</v>
      </c>
      <c r="F282" s="200" t="s">
        <v>450</v>
      </c>
      <c r="G282" s="199">
        <v>7</v>
      </c>
      <c r="H282" s="200">
        <v>13</v>
      </c>
      <c r="I282" s="199">
        <v>19</v>
      </c>
      <c r="J282" s="200">
        <v>5</v>
      </c>
      <c r="K282" s="199">
        <v>20</v>
      </c>
      <c r="L282" s="200">
        <v>7</v>
      </c>
      <c r="M282" s="66">
        <v>7</v>
      </c>
      <c r="N282" s="66" t="s">
        <v>450</v>
      </c>
      <c r="O282" s="199">
        <v>64</v>
      </c>
      <c r="P282" s="66">
        <v>32</v>
      </c>
      <c r="Q282" s="201">
        <v>96</v>
      </c>
      <c r="R282" s="39"/>
      <c r="S282" s="39"/>
      <c r="T282" s="178"/>
    </row>
    <row r="283" spans="1:20" ht="12.75" customHeight="1">
      <c r="A283" s="103">
        <v>2326</v>
      </c>
      <c r="B283" s="103" t="s">
        <v>371</v>
      </c>
      <c r="C283" s="181" t="s">
        <v>450</v>
      </c>
      <c r="D283" s="66" t="s">
        <v>450</v>
      </c>
      <c r="E283" s="199" t="s">
        <v>450</v>
      </c>
      <c r="F283" s="200">
        <v>6</v>
      </c>
      <c r="G283" s="199">
        <v>10</v>
      </c>
      <c r="H283" s="200">
        <v>8</v>
      </c>
      <c r="I283" s="199">
        <v>13</v>
      </c>
      <c r="J283" s="200" t="s">
        <v>450</v>
      </c>
      <c r="K283" s="199">
        <v>14</v>
      </c>
      <c r="L283" s="200">
        <v>5</v>
      </c>
      <c r="M283" s="66">
        <v>8</v>
      </c>
      <c r="N283" s="66" t="s">
        <v>450</v>
      </c>
      <c r="O283" s="199">
        <v>52</v>
      </c>
      <c r="P283" s="66">
        <v>26</v>
      </c>
      <c r="Q283" s="201">
        <v>78</v>
      </c>
      <c r="R283" s="39"/>
      <c r="S283" s="39"/>
      <c r="T283" s="178"/>
    </row>
    <row r="284" spans="1:20" ht="12.75" customHeight="1">
      <c r="A284" s="103">
        <v>2361</v>
      </c>
      <c r="B284" s="103" t="s">
        <v>373</v>
      </c>
      <c r="C284" s="181">
        <v>5</v>
      </c>
      <c r="D284" s="66">
        <v>5</v>
      </c>
      <c r="E284" s="199">
        <v>9</v>
      </c>
      <c r="F284" s="200" t="s">
        <v>450</v>
      </c>
      <c r="G284" s="199">
        <v>18</v>
      </c>
      <c r="H284" s="200">
        <v>14</v>
      </c>
      <c r="I284" s="199">
        <v>10</v>
      </c>
      <c r="J284" s="200">
        <v>7</v>
      </c>
      <c r="K284" s="199">
        <v>11</v>
      </c>
      <c r="L284" s="200">
        <v>5</v>
      </c>
      <c r="M284" s="66">
        <v>14</v>
      </c>
      <c r="N284" s="66" t="s">
        <v>450</v>
      </c>
      <c r="O284" s="199">
        <v>67</v>
      </c>
      <c r="P284" s="66">
        <v>37</v>
      </c>
      <c r="Q284" s="201">
        <v>104</v>
      </c>
      <c r="R284" s="39"/>
      <c r="S284" s="39"/>
      <c r="T284" s="178"/>
    </row>
    <row r="285" spans="1:20" ht="12.75" customHeight="1">
      <c r="A285" s="103">
        <v>2380</v>
      </c>
      <c r="B285" s="103" t="s">
        <v>378</v>
      </c>
      <c r="C285" s="181">
        <v>22</v>
      </c>
      <c r="D285" s="66">
        <v>45</v>
      </c>
      <c r="E285" s="199">
        <v>43</v>
      </c>
      <c r="F285" s="200">
        <v>39</v>
      </c>
      <c r="G285" s="199">
        <v>81</v>
      </c>
      <c r="H285" s="200">
        <v>43</v>
      </c>
      <c r="I285" s="199">
        <v>90</v>
      </c>
      <c r="J285" s="200">
        <v>42</v>
      </c>
      <c r="K285" s="199">
        <v>94</v>
      </c>
      <c r="L285" s="200">
        <v>25</v>
      </c>
      <c r="M285" s="66">
        <v>31</v>
      </c>
      <c r="N285" s="66">
        <v>13</v>
      </c>
      <c r="O285" s="199">
        <v>361</v>
      </c>
      <c r="P285" s="66">
        <v>207</v>
      </c>
      <c r="Q285" s="201">
        <v>568</v>
      </c>
      <c r="R285" s="39"/>
      <c r="S285" s="39"/>
      <c r="T285" s="178"/>
    </row>
    <row r="286" spans="1:20" ht="12.75" customHeight="1">
      <c r="A286" s="99">
        <v>24</v>
      </c>
      <c r="B286" s="99" t="s">
        <v>379</v>
      </c>
      <c r="C286" s="179">
        <v>115</v>
      </c>
      <c r="D286" s="179">
        <v>146</v>
      </c>
      <c r="E286" s="196">
        <v>195</v>
      </c>
      <c r="F286" s="197">
        <v>152</v>
      </c>
      <c r="G286" s="196">
        <v>345</v>
      </c>
      <c r="H286" s="197">
        <v>203</v>
      </c>
      <c r="I286" s="196">
        <v>442</v>
      </c>
      <c r="J286" s="197">
        <v>185</v>
      </c>
      <c r="K286" s="196">
        <v>372</v>
      </c>
      <c r="L286" s="197">
        <v>122</v>
      </c>
      <c r="M286" s="179">
        <v>148</v>
      </c>
      <c r="N286" s="179">
        <v>49</v>
      </c>
      <c r="O286" s="196">
        <v>1617</v>
      </c>
      <c r="P286" s="179">
        <v>857</v>
      </c>
      <c r="Q286" s="198">
        <v>2474</v>
      </c>
      <c r="R286" s="39"/>
      <c r="S286" s="39"/>
      <c r="T286" s="178"/>
    </row>
    <row r="287" spans="1:20" ht="12.75" customHeight="1">
      <c r="A287" s="103">
        <v>2401</v>
      </c>
      <c r="B287" s="103" t="s">
        <v>384</v>
      </c>
      <c r="C287" s="181">
        <v>4</v>
      </c>
      <c r="D287" s="66" t="s">
        <v>450</v>
      </c>
      <c r="E287" s="199" t="s">
        <v>450</v>
      </c>
      <c r="F287" s="200">
        <v>4</v>
      </c>
      <c r="G287" s="199">
        <v>9</v>
      </c>
      <c r="H287" s="200">
        <v>6</v>
      </c>
      <c r="I287" s="199">
        <v>9</v>
      </c>
      <c r="J287" s="200">
        <v>5</v>
      </c>
      <c r="K287" s="199">
        <v>6</v>
      </c>
      <c r="L287" s="200">
        <v>7</v>
      </c>
      <c r="M287" s="66" t="s">
        <v>450</v>
      </c>
      <c r="N287" s="66" t="s">
        <v>450</v>
      </c>
      <c r="O287" s="199">
        <v>32</v>
      </c>
      <c r="P287" s="66">
        <v>26</v>
      </c>
      <c r="Q287" s="201">
        <v>58</v>
      </c>
      <c r="R287" s="39"/>
      <c r="S287" s="39"/>
      <c r="T287" s="178"/>
    </row>
    <row r="288" spans="1:20" ht="12.75" customHeight="1">
      <c r="A288" s="103">
        <v>2403</v>
      </c>
      <c r="B288" s="103" t="s">
        <v>380</v>
      </c>
      <c r="C288" s="181" t="s">
        <v>450</v>
      </c>
      <c r="D288" s="66">
        <v>0</v>
      </c>
      <c r="E288" s="199" t="s">
        <v>450</v>
      </c>
      <c r="F288" s="200" t="s">
        <v>450</v>
      </c>
      <c r="G288" s="199">
        <v>5</v>
      </c>
      <c r="H288" s="200">
        <v>5</v>
      </c>
      <c r="I288" s="199">
        <v>8</v>
      </c>
      <c r="J288" s="200">
        <v>8</v>
      </c>
      <c r="K288" s="199">
        <v>6</v>
      </c>
      <c r="L288" s="200" t="s">
        <v>450</v>
      </c>
      <c r="M288" s="66" t="s">
        <v>450</v>
      </c>
      <c r="N288" s="66" t="s">
        <v>450</v>
      </c>
      <c r="O288" s="199">
        <v>26</v>
      </c>
      <c r="P288" s="66">
        <v>20</v>
      </c>
      <c r="Q288" s="201">
        <v>46</v>
      </c>
      <c r="R288" s="39"/>
      <c r="S288" s="39"/>
      <c r="T288" s="178"/>
    </row>
    <row r="289" spans="1:20" ht="12.75" customHeight="1">
      <c r="A289" s="103">
        <v>2404</v>
      </c>
      <c r="B289" s="103" t="s">
        <v>392</v>
      </c>
      <c r="C289" s="181">
        <v>4</v>
      </c>
      <c r="D289" s="66" t="s">
        <v>450</v>
      </c>
      <c r="E289" s="199">
        <v>4</v>
      </c>
      <c r="F289" s="200" t="s">
        <v>450</v>
      </c>
      <c r="G289" s="199">
        <v>8</v>
      </c>
      <c r="H289" s="200">
        <v>4</v>
      </c>
      <c r="I289" s="199">
        <v>11</v>
      </c>
      <c r="J289" s="200" t="s">
        <v>450</v>
      </c>
      <c r="K289" s="199">
        <v>5</v>
      </c>
      <c r="L289" s="200" t="s">
        <v>450</v>
      </c>
      <c r="M289" s="66">
        <v>6</v>
      </c>
      <c r="N289" s="66" t="s">
        <v>450</v>
      </c>
      <c r="O289" s="199">
        <v>38</v>
      </c>
      <c r="P289" s="66">
        <v>14</v>
      </c>
      <c r="Q289" s="201">
        <v>52</v>
      </c>
      <c r="R289" s="39"/>
      <c r="S289" s="39"/>
      <c r="T289" s="178"/>
    </row>
    <row r="290" spans="1:20" ht="12.75" customHeight="1">
      <c r="A290" s="103">
        <v>2409</v>
      </c>
      <c r="B290" s="103" t="s">
        <v>386</v>
      </c>
      <c r="C290" s="181" t="s">
        <v>450</v>
      </c>
      <c r="D290" s="66">
        <v>6</v>
      </c>
      <c r="E290" s="199">
        <v>5</v>
      </c>
      <c r="F290" s="200" t="s">
        <v>450</v>
      </c>
      <c r="G290" s="199">
        <v>12</v>
      </c>
      <c r="H290" s="200">
        <v>4</v>
      </c>
      <c r="I290" s="199">
        <v>14</v>
      </c>
      <c r="J290" s="200">
        <v>8</v>
      </c>
      <c r="K290" s="199">
        <v>18</v>
      </c>
      <c r="L290" s="200">
        <v>5</v>
      </c>
      <c r="M290" s="66" t="s">
        <v>450</v>
      </c>
      <c r="N290" s="66" t="s">
        <v>450</v>
      </c>
      <c r="O290" s="199">
        <v>55</v>
      </c>
      <c r="P290" s="66">
        <v>28</v>
      </c>
      <c r="Q290" s="201">
        <v>83</v>
      </c>
      <c r="R290" s="39"/>
      <c r="S290" s="39"/>
      <c r="T290" s="178"/>
    </row>
    <row r="291" spans="1:20" ht="12.75" customHeight="1">
      <c r="A291" s="103">
        <v>2417</v>
      </c>
      <c r="B291" s="103" t="s">
        <v>385</v>
      </c>
      <c r="C291" s="181" t="s">
        <v>450</v>
      </c>
      <c r="D291" s="66">
        <v>0</v>
      </c>
      <c r="E291" s="199" t="s">
        <v>450</v>
      </c>
      <c r="F291" s="200" t="s">
        <v>450</v>
      </c>
      <c r="G291" s="199">
        <v>0</v>
      </c>
      <c r="H291" s="200" t="s">
        <v>450</v>
      </c>
      <c r="I291" s="199">
        <v>6</v>
      </c>
      <c r="J291" s="200" t="s">
        <v>450</v>
      </c>
      <c r="K291" s="199">
        <v>5</v>
      </c>
      <c r="L291" s="200">
        <v>0</v>
      </c>
      <c r="M291" s="66" t="s">
        <v>450</v>
      </c>
      <c r="N291" s="66" t="s">
        <v>450</v>
      </c>
      <c r="O291" s="199" t="s">
        <v>450</v>
      </c>
      <c r="P291" s="66" t="s">
        <v>450</v>
      </c>
      <c r="Q291" s="201" t="s">
        <v>450</v>
      </c>
      <c r="R291" s="39"/>
      <c r="S291" s="39"/>
      <c r="T291" s="178"/>
    </row>
    <row r="292" spans="1:20" ht="12.75" customHeight="1">
      <c r="A292" s="103">
        <v>2418</v>
      </c>
      <c r="B292" s="103" t="s">
        <v>383</v>
      </c>
      <c r="C292" s="181">
        <v>0</v>
      </c>
      <c r="D292" s="66" t="s">
        <v>450</v>
      </c>
      <c r="E292" s="199">
        <v>7</v>
      </c>
      <c r="F292" s="200" t="s">
        <v>450</v>
      </c>
      <c r="G292" s="199" t="s">
        <v>450</v>
      </c>
      <c r="H292" s="200" t="s">
        <v>450</v>
      </c>
      <c r="I292" s="199">
        <v>7</v>
      </c>
      <c r="J292" s="200">
        <v>4</v>
      </c>
      <c r="K292" s="199" t="s">
        <v>450</v>
      </c>
      <c r="L292" s="200" t="s">
        <v>450</v>
      </c>
      <c r="M292" s="66">
        <v>0</v>
      </c>
      <c r="N292" s="66">
        <v>0</v>
      </c>
      <c r="O292" s="199">
        <v>21</v>
      </c>
      <c r="P292" s="66">
        <v>12</v>
      </c>
      <c r="Q292" s="201">
        <v>33</v>
      </c>
      <c r="R292" s="39"/>
      <c r="S292" s="39"/>
      <c r="T292" s="178"/>
    </row>
    <row r="293" spans="1:20" ht="12.75" customHeight="1">
      <c r="A293" s="103">
        <v>2421</v>
      </c>
      <c r="B293" s="103" t="s">
        <v>389</v>
      </c>
      <c r="C293" s="181" t="s">
        <v>450</v>
      </c>
      <c r="D293" s="66" t="s">
        <v>450</v>
      </c>
      <c r="E293" s="199">
        <v>10</v>
      </c>
      <c r="F293" s="200">
        <v>6</v>
      </c>
      <c r="G293" s="199">
        <v>9</v>
      </c>
      <c r="H293" s="200">
        <v>7</v>
      </c>
      <c r="I293" s="199">
        <v>15</v>
      </c>
      <c r="J293" s="200">
        <v>9</v>
      </c>
      <c r="K293" s="199">
        <v>16</v>
      </c>
      <c r="L293" s="200">
        <v>7</v>
      </c>
      <c r="M293" s="66" t="s">
        <v>450</v>
      </c>
      <c r="N293" s="66" t="s">
        <v>450</v>
      </c>
      <c r="O293" s="199">
        <v>61</v>
      </c>
      <c r="P293" s="66">
        <v>34</v>
      </c>
      <c r="Q293" s="201">
        <v>95</v>
      </c>
      <c r="R293" s="39"/>
      <c r="S293" s="39"/>
      <c r="T293" s="178"/>
    </row>
    <row r="294" spans="1:20" ht="12.75" customHeight="1">
      <c r="A294" s="103">
        <v>2422</v>
      </c>
      <c r="B294" s="103" t="s">
        <v>388</v>
      </c>
      <c r="C294" s="181">
        <v>0</v>
      </c>
      <c r="D294" s="66">
        <v>0</v>
      </c>
      <c r="E294" s="199">
        <v>0</v>
      </c>
      <c r="F294" s="200">
        <v>0</v>
      </c>
      <c r="G294" s="199" t="s">
        <v>450</v>
      </c>
      <c r="H294" s="200">
        <v>0</v>
      </c>
      <c r="I294" s="199" t="s">
        <v>450</v>
      </c>
      <c r="J294" s="200">
        <v>0</v>
      </c>
      <c r="K294" s="199">
        <v>0</v>
      </c>
      <c r="L294" s="200">
        <v>0</v>
      </c>
      <c r="M294" s="66">
        <v>0</v>
      </c>
      <c r="N294" s="66" t="s">
        <v>450</v>
      </c>
      <c r="O294" s="199" t="s">
        <v>450</v>
      </c>
      <c r="P294" s="66" t="s">
        <v>450</v>
      </c>
      <c r="Q294" s="201" t="s">
        <v>450</v>
      </c>
      <c r="R294" s="39"/>
      <c r="S294" s="39"/>
      <c r="T294" s="178"/>
    </row>
    <row r="295" spans="1:20" ht="12.75" customHeight="1">
      <c r="A295" s="103">
        <v>2425</v>
      </c>
      <c r="B295" s="103" t="s">
        <v>381</v>
      </c>
      <c r="C295" s="181" t="s">
        <v>450</v>
      </c>
      <c r="D295" s="66">
        <v>0</v>
      </c>
      <c r="E295" s="199" t="s">
        <v>450</v>
      </c>
      <c r="F295" s="200">
        <v>0</v>
      </c>
      <c r="G295" s="199" t="s">
        <v>450</v>
      </c>
      <c r="H295" s="200" t="s">
        <v>450</v>
      </c>
      <c r="I295" s="199">
        <v>6</v>
      </c>
      <c r="J295" s="200" t="s">
        <v>450</v>
      </c>
      <c r="K295" s="199">
        <v>5</v>
      </c>
      <c r="L295" s="200">
        <v>5</v>
      </c>
      <c r="M295" s="66" t="s">
        <v>450</v>
      </c>
      <c r="N295" s="66" t="s">
        <v>450</v>
      </c>
      <c r="O295" s="199">
        <v>19</v>
      </c>
      <c r="P295" s="66">
        <v>10</v>
      </c>
      <c r="Q295" s="201">
        <v>29</v>
      </c>
      <c r="R295" s="39"/>
      <c r="S295" s="39"/>
      <c r="T295" s="178"/>
    </row>
    <row r="296" spans="1:20" ht="12.75" customHeight="1">
      <c r="A296" s="103">
        <v>2460</v>
      </c>
      <c r="B296" s="103" t="s">
        <v>393</v>
      </c>
      <c r="C296" s="181">
        <v>0</v>
      </c>
      <c r="D296" s="66">
        <v>4</v>
      </c>
      <c r="E296" s="199" t="s">
        <v>450</v>
      </c>
      <c r="F296" s="200" t="s">
        <v>450</v>
      </c>
      <c r="G296" s="199">
        <v>11</v>
      </c>
      <c r="H296" s="200">
        <v>7</v>
      </c>
      <c r="I296" s="199">
        <v>17</v>
      </c>
      <c r="J296" s="200">
        <v>5</v>
      </c>
      <c r="K296" s="199">
        <v>13</v>
      </c>
      <c r="L296" s="200">
        <v>7</v>
      </c>
      <c r="M296" s="66" t="s">
        <v>450</v>
      </c>
      <c r="N296" s="66" t="s">
        <v>450</v>
      </c>
      <c r="O296" s="199">
        <v>47</v>
      </c>
      <c r="P296" s="66">
        <v>27</v>
      </c>
      <c r="Q296" s="201">
        <v>74</v>
      </c>
      <c r="R296" s="39"/>
      <c r="S296" s="39"/>
      <c r="T296" s="178"/>
    </row>
    <row r="297" spans="1:20" ht="12.75" customHeight="1">
      <c r="A297" s="103">
        <v>2462</v>
      </c>
      <c r="B297" s="103" t="s">
        <v>391</v>
      </c>
      <c r="C297" s="181" t="s">
        <v>450</v>
      </c>
      <c r="D297" s="66">
        <v>8</v>
      </c>
      <c r="E297" s="199">
        <v>10</v>
      </c>
      <c r="F297" s="200">
        <v>5</v>
      </c>
      <c r="G297" s="199">
        <v>11</v>
      </c>
      <c r="H297" s="200">
        <v>9</v>
      </c>
      <c r="I297" s="199">
        <v>12</v>
      </c>
      <c r="J297" s="200">
        <v>4</v>
      </c>
      <c r="K297" s="199">
        <v>12</v>
      </c>
      <c r="L297" s="200">
        <v>4</v>
      </c>
      <c r="M297" s="66" t="s">
        <v>450</v>
      </c>
      <c r="N297" s="66">
        <v>0</v>
      </c>
      <c r="O297" s="199">
        <v>52</v>
      </c>
      <c r="P297" s="66">
        <v>30</v>
      </c>
      <c r="Q297" s="201">
        <v>82</v>
      </c>
      <c r="R297" s="39"/>
      <c r="S297" s="39"/>
      <c r="T297" s="178"/>
    </row>
    <row r="298" spans="1:20" ht="12.75" customHeight="1">
      <c r="A298" s="103">
        <v>2463</v>
      </c>
      <c r="B298" s="103" t="s">
        <v>445</v>
      </c>
      <c r="C298" s="181" t="s">
        <v>450</v>
      </c>
      <c r="D298" s="66" t="s">
        <v>450</v>
      </c>
      <c r="E298" s="199" t="s">
        <v>450</v>
      </c>
      <c r="F298" s="200">
        <v>4</v>
      </c>
      <c r="G298" s="199" t="s">
        <v>450</v>
      </c>
      <c r="H298" s="200" t="s">
        <v>450</v>
      </c>
      <c r="I298" s="199">
        <v>5</v>
      </c>
      <c r="J298" s="200" t="s">
        <v>450</v>
      </c>
      <c r="K298" s="199">
        <v>7</v>
      </c>
      <c r="L298" s="200" t="s">
        <v>450</v>
      </c>
      <c r="M298" s="66" t="s">
        <v>450</v>
      </c>
      <c r="N298" s="66">
        <v>0</v>
      </c>
      <c r="O298" s="199">
        <v>20</v>
      </c>
      <c r="P298" s="66">
        <v>13</v>
      </c>
      <c r="Q298" s="201">
        <v>33</v>
      </c>
      <c r="R298" s="39"/>
      <c r="S298" s="39"/>
      <c r="T298" s="178"/>
    </row>
    <row r="299" spans="1:20" ht="12.75" customHeight="1">
      <c r="A299" s="103">
        <v>2480</v>
      </c>
      <c r="B299" s="103" t="s">
        <v>390</v>
      </c>
      <c r="C299" s="181">
        <v>47</v>
      </c>
      <c r="D299" s="66">
        <v>59</v>
      </c>
      <c r="E299" s="199">
        <v>69</v>
      </c>
      <c r="F299" s="200">
        <v>71</v>
      </c>
      <c r="G299" s="199">
        <v>127</v>
      </c>
      <c r="H299" s="200">
        <v>73</v>
      </c>
      <c r="I299" s="199">
        <v>167</v>
      </c>
      <c r="J299" s="200">
        <v>60</v>
      </c>
      <c r="K299" s="199">
        <v>129</v>
      </c>
      <c r="L299" s="200">
        <v>38</v>
      </c>
      <c r="M299" s="66">
        <v>66</v>
      </c>
      <c r="N299" s="66">
        <v>21</v>
      </c>
      <c r="O299" s="199">
        <v>605</v>
      </c>
      <c r="P299" s="66">
        <v>322</v>
      </c>
      <c r="Q299" s="201">
        <v>927</v>
      </c>
      <c r="R299" s="39"/>
      <c r="S299" s="39"/>
      <c r="T299" s="178"/>
    </row>
    <row r="300" spans="1:20" ht="12.75" customHeight="1">
      <c r="A300" s="103">
        <v>2481</v>
      </c>
      <c r="B300" s="103" t="s">
        <v>382</v>
      </c>
      <c r="C300" s="181">
        <v>11</v>
      </c>
      <c r="D300" s="66">
        <v>8</v>
      </c>
      <c r="E300" s="199">
        <v>11</v>
      </c>
      <c r="F300" s="200">
        <v>6</v>
      </c>
      <c r="G300" s="199">
        <v>19</v>
      </c>
      <c r="H300" s="200">
        <v>9</v>
      </c>
      <c r="I300" s="199">
        <v>25</v>
      </c>
      <c r="J300" s="200">
        <v>10</v>
      </c>
      <c r="K300" s="199">
        <v>17</v>
      </c>
      <c r="L300" s="200" t="s">
        <v>450</v>
      </c>
      <c r="M300" s="66">
        <v>8</v>
      </c>
      <c r="N300" s="66" t="s">
        <v>450</v>
      </c>
      <c r="O300" s="199">
        <v>91</v>
      </c>
      <c r="P300" s="66">
        <v>41</v>
      </c>
      <c r="Q300" s="201">
        <v>132</v>
      </c>
      <c r="R300" s="39"/>
      <c r="S300" s="39"/>
      <c r="T300" s="178"/>
    </row>
    <row r="301" spans="1:20" ht="12.75" customHeight="1">
      <c r="A301" s="103">
        <v>2482</v>
      </c>
      <c r="B301" s="103" t="s">
        <v>387</v>
      </c>
      <c r="C301" s="181">
        <v>34</v>
      </c>
      <c r="D301" s="66">
        <v>50</v>
      </c>
      <c r="E301" s="199">
        <v>68</v>
      </c>
      <c r="F301" s="200">
        <v>47</v>
      </c>
      <c r="G301" s="199">
        <v>123</v>
      </c>
      <c r="H301" s="200">
        <v>71</v>
      </c>
      <c r="I301" s="199">
        <v>139</v>
      </c>
      <c r="J301" s="200">
        <v>64</v>
      </c>
      <c r="K301" s="199">
        <v>130</v>
      </c>
      <c r="L301" s="200">
        <v>35</v>
      </c>
      <c r="M301" s="66">
        <v>37</v>
      </c>
      <c r="N301" s="66">
        <v>9</v>
      </c>
      <c r="O301" s="199">
        <v>531</v>
      </c>
      <c r="P301" s="66">
        <v>276</v>
      </c>
      <c r="Q301" s="201">
        <v>807</v>
      </c>
      <c r="R301" s="39"/>
      <c r="S301" s="39"/>
      <c r="T301" s="178"/>
    </row>
    <row r="302" spans="1:20" ht="12.75" customHeight="1">
      <c r="A302" s="99">
        <v>25</v>
      </c>
      <c r="B302" s="99" t="s">
        <v>394</v>
      </c>
      <c r="C302" s="179">
        <v>147</v>
      </c>
      <c r="D302" s="179">
        <v>170</v>
      </c>
      <c r="E302" s="196">
        <v>248</v>
      </c>
      <c r="F302" s="197">
        <v>199</v>
      </c>
      <c r="G302" s="196">
        <v>412</v>
      </c>
      <c r="H302" s="197">
        <v>228</v>
      </c>
      <c r="I302" s="196">
        <v>532</v>
      </c>
      <c r="J302" s="197">
        <v>234</v>
      </c>
      <c r="K302" s="196">
        <v>420</v>
      </c>
      <c r="L302" s="197">
        <v>161</v>
      </c>
      <c r="M302" s="179">
        <v>139</v>
      </c>
      <c r="N302" s="179">
        <v>33</v>
      </c>
      <c r="O302" s="196">
        <v>1898</v>
      </c>
      <c r="P302" s="179">
        <v>1025</v>
      </c>
      <c r="Q302" s="198">
        <v>2923</v>
      </c>
      <c r="R302" s="39"/>
      <c r="S302" s="39"/>
      <c r="T302" s="178"/>
    </row>
    <row r="303" spans="1:20" ht="12.75" customHeight="1">
      <c r="A303" s="103">
        <v>2505</v>
      </c>
      <c r="B303" s="103" t="s">
        <v>396</v>
      </c>
      <c r="C303" s="181">
        <v>0</v>
      </c>
      <c r="D303" s="66">
        <v>8</v>
      </c>
      <c r="E303" s="199">
        <v>7</v>
      </c>
      <c r="F303" s="200">
        <v>8</v>
      </c>
      <c r="G303" s="199">
        <v>20</v>
      </c>
      <c r="H303" s="200">
        <v>10</v>
      </c>
      <c r="I303" s="199">
        <v>29</v>
      </c>
      <c r="J303" s="200">
        <v>11</v>
      </c>
      <c r="K303" s="199">
        <v>21</v>
      </c>
      <c r="L303" s="200">
        <v>10</v>
      </c>
      <c r="M303" s="66">
        <v>5</v>
      </c>
      <c r="N303" s="66">
        <v>0</v>
      </c>
      <c r="O303" s="199">
        <v>82</v>
      </c>
      <c r="P303" s="66">
        <v>47</v>
      </c>
      <c r="Q303" s="201">
        <v>129</v>
      </c>
      <c r="R303" s="39"/>
      <c r="S303" s="39"/>
      <c r="T303" s="178"/>
    </row>
    <row r="304" spans="1:20" ht="12.75" customHeight="1">
      <c r="A304" s="103">
        <v>2506</v>
      </c>
      <c r="B304" s="103" t="s">
        <v>395</v>
      </c>
      <c r="C304" s="181" t="s">
        <v>450</v>
      </c>
      <c r="D304" s="66" t="s">
        <v>450</v>
      </c>
      <c r="E304" s="199" t="s">
        <v>450</v>
      </c>
      <c r="F304" s="200" t="s">
        <v>450</v>
      </c>
      <c r="G304" s="199">
        <v>4</v>
      </c>
      <c r="H304" s="200" t="s">
        <v>450</v>
      </c>
      <c r="I304" s="199" t="s">
        <v>450</v>
      </c>
      <c r="J304" s="200" t="s">
        <v>450</v>
      </c>
      <c r="K304" s="199">
        <v>4</v>
      </c>
      <c r="L304" s="200">
        <v>0</v>
      </c>
      <c r="M304" s="66">
        <v>4</v>
      </c>
      <c r="N304" s="66" t="s">
        <v>450</v>
      </c>
      <c r="O304" s="199">
        <v>17</v>
      </c>
      <c r="P304" s="66">
        <v>12</v>
      </c>
      <c r="Q304" s="201">
        <v>29</v>
      </c>
      <c r="R304" s="39"/>
      <c r="S304" s="39"/>
      <c r="T304" s="178"/>
    </row>
    <row r="305" spans="1:20" ht="12.75" customHeight="1">
      <c r="A305" s="103">
        <v>2510</v>
      </c>
      <c r="B305" s="103" t="s">
        <v>400</v>
      </c>
      <c r="C305" s="181" t="s">
        <v>450</v>
      </c>
      <c r="D305" s="66">
        <v>5</v>
      </c>
      <c r="E305" s="199">
        <v>7</v>
      </c>
      <c r="F305" s="200" t="s">
        <v>450</v>
      </c>
      <c r="G305" s="199" t="s">
        <v>450</v>
      </c>
      <c r="H305" s="200" t="s">
        <v>450</v>
      </c>
      <c r="I305" s="199">
        <v>8</v>
      </c>
      <c r="J305" s="200">
        <v>5</v>
      </c>
      <c r="K305" s="199">
        <v>6</v>
      </c>
      <c r="L305" s="200">
        <v>5</v>
      </c>
      <c r="M305" s="66">
        <v>7</v>
      </c>
      <c r="N305" s="66">
        <v>0</v>
      </c>
      <c r="O305" s="199">
        <v>32</v>
      </c>
      <c r="P305" s="66">
        <v>21</v>
      </c>
      <c r="Q305" s="201">
        <v>53</v>
      </c>
      <c r="R305" s="39"/>
      <c r="S305" s="39"/>
      <c r="T305" s="178"/>
    </row>
    <row r="306" spans="1:20" ht="12.75" customHeight="1">
      <c r="A306" s="103">
        <v>2513</v>
      </c>
      <c r="B306" s="103" t="s">
        <v>407</v>
      </c>
      <c r="C306" s="181">
        <v>0</v>
      </c>
      <c r="D306" s="66" t="s">
        <v>450</v>
      </c>
      <c r="E306" s="199">
        <v>5</v>
      </c>
      <c r="F306" s="200" t="s">
        <v>450</v>
      </c>
      <c r="G306" s="199">
        <v>6</v>
      </c>
      <c r="H306" s="200" t="s">
        <v>450</v>
      </c>
      <c r="I306" s="199" t="s">
        <v>450</v>
      </c>
      <c r="J306" s="200" t="s">
        <v>450</v>
      </c>
      <c r="K306" s="199">
        <v>6</v>
      </c>
      <c r="L306" s="200" t="s">
        <v>450</v>
      </c>
      <c r="M306" s="66" t="s">
        <v>450</v>
      </c>
      <c r="N306" s="66" t="s">
        <v>450</v>
      </c>
      <c r="O306" s="199">
        <v>25</v>
      </c>
      <c r="P306" s="66">
        <v>10</v>
      </c>
      <c r="Q306" s="201">
        <v>35</v>
      </c>
      <c r="R306" s="39"/>
      <c r="S306" s="39"/>
      <c r="T306" s="182"/>
    </row>
    <row r="307" spans="1:20" ht="12.75" customHeight="1">
      <c r="A307" s="103">
        <v>2514</v>
      </c>
      <c r="B307" s="103" t="s">
        <v>401</v>
      </c>
      <c r="C307" s="181">
        <v>10</v>
      </c>
      <c r="D307" s="66">
        <v>14</v>
      </c>
      <c r="E307" s="199">
        <v>21</v>
      </c>
      <c r="F307" s="200">
        <v>25</v>
      </c>
      <c r="G307" s="199">
        <v>35</v>
      </c>
      <c r="H307" s="200">
        <v>22</v>
      </c>
      <c r="I307" s="199">
        <v>44</v>
      </c>
      <c r="J307" s="200">
        <v>16</v>
      </c>
      <c r="K307" s="199">
        <v>38</v>
      </c>
      <c r="L307" s="200" t="s">
        <v>450</v>
      </c>
      <c r="M307" s="66">
        <v>13</v>
      </c>
      <c r="N307" s="66" t="s">
        <v>450</v>
      </c>
      <c r="O307" s="199">
        <v>161</v>
      </c>
      <c r="P307" s="66">
        <v>89</v>
      </c>
      <c r="Q307" s="201">
        <v>250</v>
      </c>
      <c r="R307" s="39"/>
      <c r="S307" s="39"/>
    </row>
    <row r="308" spans="1:20" ht="12.75" customHeight="1">
      <c r="A308" s="103">
        <v>2518</v>
      </c>
      <c r="B308" s="103" t="s">
        <v>408</v>
      </c>
      <c r="C308" s="181" t="s">
        <v>450</v>
      </c>
      <c r="D308" s="66" t="s">
        <v>450</v>
      </c>
      <c r="E308" s="199" t="s">
        <v>450</v>
      </c>
      <c r="F308" s="200">
        <v>7</v>
      </c>
      <c r="G308" s="199">
        <v>14</v>
      </c>
      <c r="H308" s="200">
        <v>8</v>
      </c>
      <c r="I308" s="199">
        <v>15</v>
      </c>
      <c r="J308" s="200">
        <v>8</v>
      </c>
      <c r="K308" s="199">
        <v>7</v>
      </c>
      <c r="L308" s="200">
        <v>4</v>
      </c>
      <c r="M308" s="66" t="s">
        <v>450</v>
      </c>
      <c r="N308" s="66" t="s">
        <v>450</v>
      </c>
      <c r="O308" s="199">
        <v>45</v>
      </c>
      <c r="P308" s="66">
        <v>32</v>
      </c>
      <c r="Q308" s="201">
        <v>77</v>
      </c>
      <c r="R308" s="39"/>
      <c r="S308" s="39"/>
    </row>
    <row r="309" spans="1:20" ht="12.75" customHeight="1">
      <c r="A309" s="103">
        <v>2521</v>
      </c>
      <c r="B309" s="103" t="s">
        <v>404</v>
      </c>
      <c r="C309" s="181">
        <v>8</v>
      </c>
      <c r="D309" s="66">
        <v>6</v>
      </c>
      <c r="E309" s="199">
        <v>5</v>
      </c>
      <c r="F309" s="200">
        <v>7</v>
      </c>
      <c r="G309" s="199">
        <v>14</v>
      </c>
      <c r="H309" s="200">
        <v>11</v>
      </c>
      <c r="I309" s="199">
        <v>21</v>
      </c>
      <c r="J309" s="200">
        <v>9</v>
      </c>
      <c r="K309" s="199">
        <v>15</v>
      </c>
      <c r="L309" s="200" t="s">
        <v>450</v>
      </c>
      <c r="M309" s="66">
        <v>0</v>
      </c>
      <c r="N309" s="66" t="s">
        <v>450</v>
      </c>
      <c r="O309" s="199">
        <v>63</v>
      </c>
      <c r="P309" s="66">
        <v>37</v>
      </c>
      <c r="Q309" s="201">
        <v>100</v>
      </c>
      <c r="R309" s="39"/>
      <c r="S309" s="39"/>
    </row>
    <row r="310" spans="1:20" ht="12.75" customHeight="1">
      <c r="A310" s="103">
        <v>2523</v>
      </c>
      <c r="B310" s="103" t="s">
        <v>398</v>
      </c>
      <c r="C310" s="181">
        <v>13</v>
      </c>
      <c r="D310" s="66">
        <v>21</v>
      </c>
      <c r="E310" s="199">
        <v>15</v>
      </c>
      <c r="F310" s="200" t="s">
        <v>450</v>
      </c>
      <c r="G310" s="199">
        <v>38</v>
      </c>
      <c r="H310" s="200">
        <v>18</v>
      </c>
      <c r="I310" s="199">
        <v>33</v>
      </c>
      <c r="J310" s="200">
        <v>26</v>
      </c>
      <c r="K310" s="199">
        <v>32</v>
      </c>
      <c r="L310" s="200">
        <v>14</v>
      </c>
      <c r="M310" s="66">
        <v>7</v>
      </c>
      <c r="N310" s="66" t="s">
        <v>450</v>
      </c>
      <c r="O310" s="199">
        <v>138</v>
      </c>
      <c r="P310" s="66">
        <v>94</v>
      </c>
      <c r="Q310" s="201">
        <v>232</v>
      </c>
      <c r="R310" s="39"/>
      <c r="S310" s="39"/>
    </row>
    <row r="311" spans="1:20" ht="12.75" customHeight="1">
      <c r="A311" s="103">
        <v>2560</v>
      </c>
      <c r="B311" s="103" t="s">
        <v>406</v>
      </c>
      <c r="C311" s="181" t="s">
        <v>450</v>
      </c>
      <c r="D311" s="66">
        <v>4</v>
      </c>
      <c r="E311" s="199">
        <v>7</v>
      </c>
      <c r="F311" s="200" t="s">
        <v>450</v>
      </c>
      <c r="G311" s="199">
        <v>12</v>
      </c>
      <c r="H311" s="200">
        <v>4</v>
      </c>
      <c r="I311" s="199">
        <v>20</v>
      </c>
      <c r="J311" s="200">
        <v>4</v>
      </c>
      <c r="K311" s="199">
        <v>27</v>
      </c>
      <c r="L311" s="200">
        <v>8</v>
      </c>
      <c r="M311" s="66" t="s">
        <v>450</v>
      </c>
      <c r="N311" s="66" t="s">
        <v>450</v>
      </c>
      <c r="O311" s="199">
        <v>73</v>
      </c>
      <c r="P311" s="66">
        <v>24</v>
      </c>
      <c r="Q311" s="201">
        <v>97</v>
      </c>
      <c r="R311" s="39"/>
      <c r="S311" s="39"/>
    </row>
    <row r="312" spans="1:20" ht="12.75" customHeight="1">
      <c r="A312" s="103">
        <v>2580</v>
      </c>
      <c r="B312" s="103" t="s">
        <v>403</v>
      </c>
      <c r="C312" s="181">
        <v>49</v>
      </c>
      <c r="D312" s="66">
        <v>37</v>
      </c>
      <c r="E312" s="199">
        <v>76</v>
      </c>
      <c r="F312" s="200">
        <v>51</v>
      </c>
      <c r="G312" s="199">
        <v>123</v>
      </c>
      <c r="H312" s="200">
        <v>68</v>
      </c>
      <c r="I312" s="199">
        <v>144</v>
      </c>
      <c r="J312" s="200">
        <v>69</v>
      </c>
      <c r="K312" s="199">
        <v>123</v>
      </c>
      <c r="L312" s="200">
        <v>38</v>
      </c>
      <c r="M312" s="66">
        <v>35</v>
      </c>
      <c r="N312" s="66">
        <v>10</v>
      </c>
      <c r="O312" s="199">
        <v>550</v>
      </c>
      <c r="P312" s="66">
        <v>273</v>
      </c>
      <c r="Q312" s="201">
        <v>823</v>
      </c>
      <c r="R312" s="39"/>
      <c r="S312" s="39"/>
    </row>
    <row r="313" spans="1:20" ht="12.75" customHeight="1">
      <c r="A313" s="103">
        <v>2581</v>
      </c>
      <c r="B313" s="103" t="s">
        <v>405</v>
      </c>
      <c r="C313" s="181">
        <v>31</v>
      </c>
      <c r="D313" s="66">
        <v>26</v>
      </c>
      <c r="E313" s="199">
        <v>49</v>
      </c>
      <c r="F313" s="200">
        <v>40</v>
      </c>
      <c r="G313" s="199">
        <v>66</v>
      </c>
      <c r="H313" s="200">
        <v>38</v>
      </c>
      <c r="I313" s="199">
        <v>110</v>
      </c>
      <c r="J313" s="200">
        <v>32</v>
      </c>
      <c r="K313" s="199">
        <v>62</v>
      </c>
      <c r="L313" s="200">
        <v>32</v>
      </c>
      <c r="M313" s="66">
        <v>24</v>
      </c>
      <c r="N313" s="66">
        <v>7</v>
      </c>
      <c r="O313" s="199">
        <v>342</v>
      </c>
      <c r="P313" s="66">
        <v>175</v>
      </c>
      <c r="Q313" s="201">
        <v>517</v>
      </c>
      <c r="R313" s="39"/>
      <c r="S313" s="39"/>
    </row>
    <row r="314" spans="1:20" ht="12.75" customHeight="1">
      <c r="A314" s="103">
        <v>2582</v>
      </c>
      <c r="B314" s="103" t="s">
        <v>397</v>
      </c>
      <c r="C314" s="181">
        <v>14</v>
      </c>
      <c r="D314" s="66">
        <v>19</v>
      </c>
      <c r="E314" s="199">
        <v>20</v>
      </c>
      <c r="F314" s="200">
        <v>18</v>
      </c>
      <c r="G314" s="199">
        <v>43</v>
      </c>
      <c r="H314" s="200">
        <v>22</v>
      </c>
      <c r="I314" s="199">
        <v>44</v>
      </c>
      <c r="J314" s="200">
        <v>25</v>
      </c>
      <c r="K314" s="199">
        <v>47</v>
      </c>
      <c r="L314" s="200" t="s">
        <v>450</v>
      </c>
      <c r="M314" s="66">
        <v>13</v>
      </c>
      <c r="N314" s="66" t="s">
        <v>450</v>
      </c>
      <c r="O314" s="199">
        <v>181</v>
      </c>
      <c r="P314" s="66">
        <v>104</v>
      </c>
      <c r="Q314" s="201">
        <v>285</v>
      </c>
      <c r="R314" s="39"/>
      <c r="S314" s="39"/>
    </row>
    <row r="315" spans="1:20" ht="12.75" customHeight="1">
      <c r="A315" s="103">
        <v>2583</v>
      </c>
      <c r="B315" s="103" t="s">
        <v>399</v>
      </c>
      <c r="C315" s="181" t="s">
        <v>450</v>
      </c>
      <c r="D315" s="66">
        <v>8</v>
      </c>
      <c r="E315" s="199" t="s">
        <v>450</v>
      </c>
      <c r="F315" s="200" t="s">
        <v>450</v>
      </c>
      <c r="G315" s="199">
        <v>12</v>
      </c>
      <c r="H315" s="200" t="s">
        <v>450</v>
      </c>
      <c r="I315" s="199">
        <v>12</v>
      </c>
      <c r="J315" s="200" t="s">
        <v>450</v>
      </c>
      <c r="K315" s="199">
        <v>6</v>
      </c>
      <c r="L315" s="200" t="s">
        <v>450</v>
      </c>
      <c r="M315" s="66">
        <v>4</v>
      </c>
      <c r="N315" s="66">
        <v>0</v>
      </c>
      <c r="O315" s="199">
        <v>39</v>
      </c>
      <c r="P315" s="66">
        <v>19</v>
      </c>
      <c r="Q315" s="201">
        <v>58</v>
      </c>
      <c r="R315" s="39"/>
      <c r="S315" s="39"/>
    </row>
    <row r="316" spans="1:20" ht="12.75" customHeight="1" thickBot="1">
      <c r="A316" s="136">
        <v>2584</v>
      </c>
      <c r="B316" s="110" t="s">
        <v>402</v>
      </c>
      <c r="C316" s="184">
        <v>13</v>
      </c>
      <c r="D316" s="184">
        <v>16</v>
      </c>
      <c r="E316" s="248">
        <v>26</v>
      </c>
      <c r="F316" s="249">
        <v>22</v>
      </c>
      <c r="G316" s="248">
        <v>22</v>
      </c>
      <c r="H316" s="202">
        <v>16</v>
      </c>
      <c r="I316" s="248">
        <v>45</v>
      </c>
      <c r="J316" s="202">
        <v>17</v>
      </c>
      <c r="K316" s="248">
        <v>26</v>
      </c>
      <c r="L316" s="249" t="s">
        <v>450</v>
      </c>
      <c r="M316" s="184">
        <v>18</v>
      </c>
      <c r="N316" s="184" t="s">
        <v>450</v>
      </c>
      <c r="O316" s="248">
        <v>150</v>
      </c>
      <c r="P316" s="184">
        <v>88</v>
      </c>
      <c r="Q316" s="250">
        <v>238</v>
      </c>
      <c r="R316" s="39"/>
      <c r="S316" s="39"/>
    </row>
    <row r="317" spans="1:20" ht="12.75" customHeight="1" thickTop="1">
      <c r="A317" s="227" t="s">
        <v>443</v>
      </c>
      <c r="C317" s="203"/>
      <c r="D317" s="203"/>
      <c r="E317" s="203"/>
      <c r="F317" s="203"/>
      <c r="G317" s="203"/>
      <c r="H317" s="203"/>
      <c r="I317" s="203"/>
      <c r="J317" s="203"/>
      <c r="K317" s="203"/>
      <c r="L317" s="203"/>
      <c r="M317" s="203"/>
      <c r="N317" s="203"/>
      <c r="O317" s="203"/>
      <c r="P317" s="203"/>
      <c r="Q317" s="203"/>
      <c r="R317" s="39"/>
      <c r="S317" s="39"/>
    </row>
    <row r="318" spans="1:20" ht="12.75" customHeight="1">
      <c r="A318" s="227" t="s">
        <v>504</v>
      </c>
      <c r="C318" s="203"/>
      <c r="D318" s="203"/>
      <c r="E318" s="203"/>
      <c r="F318" s="203"/>
      <c r="G318" s="203"/>
      <c r="H318" s="203"/>
      <c r="I318" s="203"/>
      <c r="J318" s="203"/>
      <c r="K318" s="203"/>
      <c r="L318" s="203"/>
      <c r="M318" s="203"/>
      <c r="N318" s="203"/>
      <c r="O318" s="203"/>
      <c r="P318" s="203"/>
      <c r="Q318" s="203"/>
    </row>
    <row r="319" spans="1:20" ht="12.75" customHeight="1">
      <c r="A319" s="227" t="s">
        <v>497</v>
      </c>
      <c r="C319" s="203"/>
      <c r="D319" s="203"/>
      <c r="E319" s="203"/>
      <c r="F319" s="203"/>
      <c r="G319" s="203"/>
      <c r="H319" s="203"/>
      <c r="I319" s="203"/>
      <c r="J319" s="203"/>
      <c r="K319" s="203"/>
      <c r="L319" s="203"/>
      <c r="M319" s="203"/>
      <c r="N319" s="203"/>
      <c r="O319" s="203"/>
      <c r="P319" s="203"/>
      <c r="Q319" s="203"/>
    </row>
    <row r="320" spans="1:20" ht="12.75" customHeight="1">
      <c r="C320" s="203"/>
      <c r="D320" s="203"/>
      <c r="E320" s="203"/>
      <c r="F320" s="203"/>
      <c r="G320" s="203"/>
      <c r="H320" s="203"/>
      <c r="I320" s="203"/>
      <c r="J320" s="203"/>
      <c r="K320" s="203"/>
      <c r="L320" s="203"/>
      <c r="M320" s="203"/>
      <c r="N320" s="203"/>
      <c r="O320" s="203"/>
      <c r="P320" s="203"/>
      <c r="Q320" s="203"/>
    </row>
    <row r="321" spans="2:2" ht="12.75" customHeight="1">
      <c r="B321" s="46"/>
    </row>
    <row r="322" spans="2:2" ht="12.75" customHeight="1">
      <c r="B322" s="46"/>
    </row>
    <row r="323" spans="2:2" ht="12.75" customHeight="1">
      <c r="B323" s="46"/>
    </row>
    <row r="324" spans="2:2" ht="12.75" customHeight="1">
      <c r="B324" s="46"/>
    </row>
    <row r="325" spans="2:2" ht="12.75" customHeight="1">
      <c r="B325" s="46"/>
    </row>
    <row r="326" spans="2:2" ht="12.75" customHeight="1">
      <c r="B326" s="46"/>
    </row>
    <row r="329" spans="2:2" ht="12.75" customHeight="1">
      <c r="B329" s="46"/>
    </row>
    <row r="330" spans="2:2" ht="12.75" customHeight="1">
      <c r="B330" s="46"/>
    </row>
    <row r="331" spans="2:2" ht="12.75" customHeight="1">
      <c r="B331" s="46"/>
    </row>
    <row r="332" spans="2:2" ht="12.75" customHeight="1">
      <c r="B332" s="46"/>
    </row>
  </sheetData>
  <mergeCells count="8">
    <mergeCell ref="K3:L3"/>
    <mergeCell ref="M3:N3"/>
    <mergeCell ref="O3:Q3"/>
    <mergeCell ref="A3:B4"/>
    <mergeCell ref="C3:D3"/>
    <mergeCell ref="E3:F3"/>
    <mergeCell ref="G3:H3"/>
    <mergeCell ref="I3:J3"/>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P28"/>
  <sheetViews>
    <sheetView topLeftCell="E1" workbookViewId="0">
      <selection activeCell="Q1" sqref="Q1:Q1048576"/>
    </sheetView>
  </sheetViews>
  <sheetFormatPr defaultColWidth="9" defaultRowHeight="12.75" customHeight="1"/>
  <cols>
    <col min="1" max="1" width="31.3984375" style="42" customWidth="1"/>
    <col min="2" max="16" width="6.5" style="42" customWidth="1"/>
    <col min="17" max="16384" width="9" style="42"/>
  </cols>
  <sheetData>
    <row r="1" spans="1:16" ht="12.75" customHeight="1">
      <c r="A1" s="89" t="s">
        <v>566</v>
      </c>
      <c r="B1" s="89"/>
      <c r="C1" s="89"/>
      <c r="D1" s="89"/>
      <c r="E1" s="89"/>
      <c r="F1" s="89"/>
      <c r="G1" s="89"/>
      <c r="H1" s="89"/>
      <c r="I1" s="89"/>
      <c r="J1" s="89"/>
      <c r="K1" s="89"/>
      <c r="L1" s="89"/>
      <c r="M1" s="89"/>
      <c r="N1" s="89"/>
      <c r="O1" s="89"/>
      <c r="P1" s="89"/>
    </row>
    <row r="2" spans="1:16" ht="12.75" customHeight="1" thickBot="1">
      <c r="A2" s="35" t="s">
        <v>585</v>
      </c>
      <c r="B2" s="35"/>
      <c r="C2" s="35"/>
      <c r="D2" s="35"/>
      <c r="E2" s="35"/>
      <c r="F2" s="35"/>
      <c r="G2" s="35"/>
      <c r="H2" s="35"/>
      <c r="I2" s="35"/>
      <c r="J2" s="35"/>
      <c r="K2" s="35"/>
      <c r="L2" s="35"/>
      <c r="M2" s="35"/>
      <c r="N2" s="35"/>
      <c r="O2" s="35"/>
      <c r="P2" s="35"/>
    </row>
    <row r="3" spans="1:16" ht="12.75" customHeight="1" thickTop="1">
      <c r="A3" s="299" t="s">
        <v>413</v>
      </c>
      <c r="B3" s="295" t="s">
        <v>491</v>
      </c>
      <c r="C3" s="295"/>
      <c r="D3" s="295" t="s">
        <v>492</v>
      </c>
      <c r="E3" s="295"/>
      <c r="F3" s="295" t="s">
        <v>493</v>
      </c>
      <c r="G3" s="295"/>
      <c r="H3" s="293" t="s">
        <v>494</v>
      </c>
      <c r="I3" s="293"/>
      <c r="J3" s="293" t="s">
        <v>495</v>
      </c>
      <c r="K3" s="293"/>
      <c r="L3" s="293" t="s">
        <v>496</v>
      </c>
      <c r="M3" s="293"/>
      <c r="N3" s="293" t="s">
        <v>410</v>
      </c>
      <c r="O3" s="293"/>
      <c r="P3" s="293"/>
    </row>
    <row r="4" spans="1:16" ht="12.75" customHeight="1">
      <c r="A4" s="300"/>
      <c r="B4" s="256" t="s">
        <v>411</v>
      </c>
      <c r="C4" s="256" t="s">
        <v>412</v>
      </c>
      <c r="D4" s="256" t="s">
        <v>411</v>
      </c>
      <c r="E4" s="256" t="s">
        <v>412</v>
      </c>
      <c r="F4" s="256" t="s">
        <v>411</v>
      </c>
      <c r="G4" s="256" t="s">
        <v>412</v>
      </c>
      <c r="H4" s="256" t="s">
        <v>411</v>
      </c>
      <c r="I4" s="256" t="s">
        <v>412</v>
      </c>
      <c r="J4" s="256" t="s">
        <v>411</v>
      </c>
      <c r="K4" s="256" t="s">
        <v>412</v>
      </c>
      <c r="L4" s="256" t="s">
        <v>411</v>
      </c>
      <c r="M4" s="256" t="s">
        <v>412</v>
      </c>
      <c r="N4" s="256" t="s">
        <v>411</v>
      </c>
      <c r="O4" s="256" t="s">
        <v>412</v>
      </c>
      <c r="P4" s="256" t="s">
        <v>409</v>
      </c>
    </row>
    <row r="5" spans="1:16" ht="12.75" customHeight="1">
      <c r="A5" s="67" t="s">
        <v>476</v>
      </c>
      <c r="B5" s="70">
        <v>548</v>
      </c>
      <c r="C5" s="70">
        <v>782</v>
      </c>
      <c r="D5" s="70">
        <v>700</v>
      </c>
      <c r="E5" s="70">
        <v>1034</v>
      </c>
      <c r="F5" s="70">
        <v>827</v>
      </c>
      <c r="G5" s="70">
        <v>1120</v>
      </c>
      <c r="H5" s="70">
        <v>850</v>
      </c>
      <c r="I5" s="70">
        <v>898</v>
      </c>
      <c r="J5" s="70">
        <v>611</v>
      </c>
      <c r="K5" s="70">
        <v>444</v>
      </c>
      <c r="L5" s="70">
        <v>210</v>
      </c>
      <c r="M5" s="70">
        <v>114</v>
      </c>
      <c r="N5" s="70">
        <v>3746</v>
      </c>
      <c r="O5" s="70">
        <v>4392</v>
      </c>
      <c r="P5" s="70">
        <v>8138</v>
      </c>
    </row>
    <row r="6" spans="1:16" ht="12.75" customHeight="1">
      <c r="A6" s="146" t="s">
        <v>480</v>
      </c>
      <c r="B6" s="70"/>
      <c r="C6" s="70"/>
      <c r="D6" s="70"/>
      <c r="E6" s="70"/>
      <c r="F6" s="70"/>
      <c r="G6" s="70"/>
      <c r="H6" s="70"/>
      <c r="I6" s="70"/>
      <c r="J6" s="70"/>
      <c r="K6" s="70"/>
      <c r="L6" s="70"/>
      <c r="M6" s="70"/>
      <c r="N6" s="70"/>
      <c r="O6" s="70"/>
      <c r="P6" s="70"/>
    </row>
    <row r="7" spans="1:16" ht="12.75" customHeight="1">
      <c r="A7" s="138" t="s">
        <v>472</v>
      </c>
      <c r="B7" s="70">
        <v>115</v>
      </c>
      <c r="C7" s="70">
        <v>134</v>
      </c>
      <c r="D7" s="70">
        <v>150</v>
      </c>
      <c r="E7" s="70">
        <v>215</v>
      </c>
      <c r="F7" s="70">
        <v>120</v>
      </c>
      <c r="G7" s="70">
        <v>227</v>
      </c>
      <c r="H7" s="70">
        <v>117</v>
      </c>
      <c r="I7" s="70">
        <v>178</v>
      </c>
      <c r="J7" s="70">
        <v>93</v>
      </c>
      <c r="K7" s="70">
        <v>73</v>
      </c>
      <c r="L7" s="70">
        <v>30</v>
      </c>
      <c r="M7" s="70">
        <v>16</v>
      </c>
      <c r="N7" s="70">
        <v>625</v>
      </c>
      <c r="O7" s="70">
        <v>843</v>
      </c>
      <c r="P7" s="70">
        <v>1468</v>
      </c>
    </row>
    <row r="8" spans="1:16" ht="12.75" customHeight="1">
      <c r="A8" s="138" t="s">
        <v>547</v>
      </c>
      <c r="B8" s="70">
        <v>81</v>
      </c>
      <c r="C8" s="70">
        <v>136</v>
      </c>
      <c r="D8" s="70">
        <v>118</v>
      </c>
      <c r="E8" s="70">
        <v>178</v>
      </c>
      <c r="F8" s="70">
        <v>147</v>
      </c>
      <c r="G8" s="70">
        <v>202</v>
      </c>
      <c r="H8" s="70">
        <v>162</v>
      </c>
      <c r="I8" s="70">
        <v>152</v>
      </c>
      <c r="J8" s="70">
        <v>103</v>
      </c>
      <c r="K8" s="70">
        <v>88</v>
      </c>
      <c r="L8" s="70">
        <v>43</v>
      </c>
      <c r="M8" s="70">
        <v>30</v>
      </c>
      <c r="N8" s="70">
        <v>654</v>
      </c>
      <c r="O8" s="70">
        <v>786</v>
      </c>
      <c r="P8" s="70">
        <v>1440</v>
      </c>
    </row>
    <row r="9" spans="1:16" ht="12.75" customHeight="1">
      <c r="A9" s="139" t="s">
        <v>548</v>
      </c>
      <c r="B9" s="70">
        <v>80</v>
      </c>
      <c r="C9" s="70">
        <v>121</v>
      </c>
      <c r="D9" s="70">
        <v>100</v>
      </c>
      <c r="E9" s="70">
        <v>171</v>
      </c>
      <c r="F9" s="70">
        <v>139</v>
      </c>
      <c r="G9" s="70">
        <v>175</v>
      </c>
      <c r="H9" s="70">
        <v>156</v>
      </c>
      <c r="I9" s="70">
        <v>133</v>
      </c>
      <c r="J9" s="70">
        <v>90</v>
      </c>
      <c r="K9" s="70">
        <v>64</v>
      </c>
      <c r="L9" s="70">
        <v>28</v>
      </c>
      <c r="M9" s="70">
        <v>18</v>
      </c>
      <c r="N9" s="70">
        <v>593</v>
      </c>
      <c r="O9" s="70">
        <v>682</v>
      </c>
      <c r="P9" s="70">
        <v>1275</v>
      </c>
    </row>
    <row r="10" spans="1:16" ht="12.75" customHeight="1">
      <c r="A10" s="138" t="s">
        <v>549</v>
      </c>
      <c r="B10" s="70">
        <v>53</v>
      </c>
      <c r="C10" s="70">
        <v>78</v>
      </c>
      <c r="D10" s="70">
        <v>69</v>
      </c>
      <c r="E10" s="70">
        <v>101</v>
      </c>
      <c r="F10" s="70">
        <v>90</v>
      </c>
      <c r="G10" s="70">
        <v>106</v>
      </c>
      <c r="H10" s="70">
        <v>91</v>
      </c>
      <c r="I10" s="70">
        <v>84</v>
      </c>
      <c r="J10" s="70">
        <v>73</v>
      </c>
      <c r="K10" s="70">
        <v>46</v>
      </c>
      <c r="L10" s="70">
        <v>28</v>
      </c>
      <c r="M10" s="70">
        <v>2</v>
      </c>
      <c r="N10" s="70">
        <v>404</v>
      </c>
      <c r="O10" s="70">
        <v>417</v>
      </c>
      <c r="P10" s="70">
        <v>821</v>
      </c>
    </row>
    <row r="11" spans="1:16" ht="12.75" customHeight="1">
      <c r="A11" s="139" t="s">
        <v>550</v>
      </c>
      <c r="B11" s="70">
        <v>219</v>
      </c>
      <c r="C11" s="70">
        <v>313</v>
      </c>
      <c r="D11" s="70">
        <v>263</v>
      </c>
      <c r="E11" s="70">
        <v>369</v>
      </c>
      <c r="F11" s="70">
        <v>331</v>
      </c>
      <c r="G11" s="70">
        <v>410</v>
      </c>
      <c r="H11" s="70">
        <v>324</v>
      </c>
      <c r="I11" s="70">
        <v>351</v>
      </c>
      <c r="J11" s="70">
        <v>252</v>
      </c>
      <c r="K11" s="70">
        <v>173</v>
      </c>
      <c r="L11" s="70">
        <v>81</v>
      </c>
      <c r="M11" s="70">
        <v>48</v>
      </c>
      <c r="N11" s="70">
        <v>1470</v>
      </c>
      <c r="O11" s="70">
        <v>1664</v>
      </c>
      <c r="P11" s="70">
        <v>3134</v>
      </c>
    </row>
    <row r="12" spans="1:16" ht="12.75" customHeight="1">
      <c r="A12" s="139"/>
      <c r="B12" s="70"/>
      <c r="C12" s="70"/>
      <c r="D12" s="70"/>
      <c r="E12" s="70"/>
      <c r="F12" s="70"/>
      <c r="G12" s="70"/>
      <c r="H12" s="70"/>
      <c r="I12" s="70"/>
      <c r="J12" s="70"/>
      <c r="K12" s="70"/>
      <c r="L12" s="70"/>
      <c r="M12" s="70"/>
      <c r="N12" s="70"/>
      <c r="O12" s="70"/>
      <c r="P12" s="70"/>
    </row>
    <row r="13" spans="1:16" ht="12.75" customHeight="1">
      <c r="A13" s="68" t="s">
        <v>471</v>
      </c>
      <c r="B13" s="70">
        <v>390</v>
      </c>
      <c r="C13" s="70">
        <v>566</v>
      </c>
      <c r="D13" s="70">
        <v>488</v>
      </c>
      <c r="E13" s="70">
        <v>696</v>
      </c>
      <c r="F13" s="70">
        <v>644</v>
      </c>
      <c r="G13" s="70">
        <v>748</v>
      </c>
      <c r="H13" s="70">
        <v>674</v>
      </c>
      <c r="I13" s="70">
        <v>641</v>
      </c>
      <c r="J13" s="70">
        <v>480</v>
      </c>
      <c r="K13" s="70">
        <v>334</v>
      </c>
      <c r="L13" s="70">
        <v>170</v>
      </c>
      <c r="M13" s="70">
        <v>89</v>
      </c>
      <c r="N13" s="70">
        <v>2846</v>
      </c>
      <c r="O13" s="70">
        <v>3074</v>
      </c>
      <c r="P13" s="70">
        <v>5920</v>
      </c>
    </row>
    <row r="14" spans="1:16" ht="12.75" customHeight="1">
      <c r="A14" s="68"/>
      <c r="B14" s="70"/>
      <c r="C14" s="70"/>
      <c r="D14" s="70"/>
      <c r="E14" s="70"/>
      <c r="F14" s="70"/>
      <c r="G14" s="70"/>
      <c r="H14" s="70"/>
      <c r="I14" s="70"/>
      <c r="J14" s="70"/>
      <c r="K14" s="70"/>
      <c r="L14" s="70"/>
      <c r="M14" s="70"/>
      <c r="N14" s="70"/>
      <c r="O14" s="70"/>
      <c r="P14" s="70"/>
    </row>
    <row r="15" spans="1:16" ht="12.75" customHeight="1">
      <c r="A15" s="68" t="s">
        <v>473</v>
      </c>
      <c r="B15" s="70"/>
      <c r="C15" s="70"/>
      <c r="D15" s="70"/>
      <c r="E15" s="70"/>
      <c r="F15" s="70"/>
      <c r="G15" s="70"/>
      <c r="H15" s="70"/>
      <c r="I15" s="70"/>
      <c r="J15" s="70"/>
      <c r="K15" s="70"/>
      <c r="L15" s="70"/>
      <c r="M15" s="70"/>
      <c r="N15" s="70"/>
      <c r="O15" s="70"/>
      <c r="P15" s="70"/>
    </row>
    <row r="16" spans="1:16" ht="12.75" customHeight="1">
      <c r="A16" s="140" t="s">
        <v>474</v>
      </c>
      <c r="B16" s="70">
        <v>266</v>
      </c>
      <c r="C16" s="70">
        <v>380</v>
      </c>
      <c r="D16" s="70">
        <v>373</v>
      </c>
      <c r="E16" s="70">
        <v>544</v>
      </c>
      <c r="F16" s="70">
        <v>452</v>
      </c>
      <c r="G16" s="70">
        <v>565</v>
      </c>
      <c r="H16" s="70">
        <v>506</v>
      </c>
      <c r="I16" s="70">
        <v>503</v>
      </c>
      <c r="J16" s="70">
        <v>379</v>
      </c>
      <c r="K16" s="70">
        <v>259</v>
      </c>
      <c r="L16" s="70">
        <v>141</v>
      </c>
      <c r="M16" s="70">
        <v>69</v>
      </c>
      <c r="N16" s="70">
        <v>2117</v>
      </c>
      <c r="O16" s="70">
        <v>2320</v>
      </c>
      <c r="P16" s="70">
        <v>4437</v>
      </c>
    </row>
    <row r="17" spans="1:16" ht="12.75" customHeight="1" thickBot="1">
      <c r="A17" s="141" t="s">
        <v>475</v>
      </c>
      <c r="B17" s="142">
        <v>57</v>
      </c>
      <c r="C17" s="142">
        <v>87</v>
      </c>
      <c r="D17" s="142">
        <v>84</v>
      </c>
      <c r="E17" s="142">
        <v>158</v>
      </c>
      <c r="F17" s="142">
        <v>82</v>
      </c>
      <c r="G17" s="142">
        <v>206</v>
      </c>
      <c r="H17" s="142">
        <v>61</v>
      </c>
      <c r="I17" s="142">
        <v>116</v>
      </c>
      <c r="J17" s="142">
        <v>22</v>
      </c>
      <c r="K17" s="142">
        <v>43</v>
      </c>
      <c r="L17" s="142">
        <v>10</v>
      </c>
      <c r="M17" s="142">
        <v>8</v>
      </c>
      <c r="N17" s="142">
        <v>316</v>
      </c>
      <c r="O17" s="142">
        <v>618</v>
      </c>
      <c r="P17" s="142">
        <v>934</v>
      </c>
    </row>
    <row r="18" spans="1:16" ht="12.75" customHeight="1" thickTop="1">
      <c r="A18" s="44" t="s">
        <v>443</v>
      </c>
    </row>
    <row r="19" spans="1:16" ht="12.75" customHeight="1">
      <c r="A19" s="223" t="s">
        <v>511</v>
      </c>
    </row>
    <row r="21" spans="1:16" ht="12.75" customHeight="1">
      <c r="A21" s="32"/>
      <c r="B21" s="62"/>
      <c r="C21" s="62"/>
      <c r="D21" s="62"/>
      <c r="E21" s="62"/>
      <c r="F21" s="62"/>
      <c r="G21" s="62"/>
      <c r="H21" s="62"/>
    </row>
    <row r="22" spans="1:16" ht="12.75" customHeight="1">
      <c r="A22" s="62"/>
      <c r="B22" s="62"/>
      <c r="C22" s="62"/>
      <c r="D22" s="62"/>
      <c r="E22" s="62"/>
      <c r="F22" s="62"/>
      <c r="G22" s="62"/>
      <c r="H22" s="62"/>
    </row>
    <row r="23" spans="1:16" ht="12.75" customHeight="1">
      <c r="A23" s="62"/>
      <c r="B23" s="62"/>
      <c r="C23" s="62"/>
      <c r="D23" s="62"/>
      <c r="E23" s="62"/>
      <c r="F23" s="62"/>
      <c r="G23" s="62"/>
      <c r="H23" s="62"/>
    </row>
    <row r="24" spans="1:16" ht="12.75" customHeight="1">
      <c r="A24" s="62"/>
      <c r="B24" s="62"/>
      <c r="C24" s="62"/>
      <c r="D24" s="62"/>
      <c r="E24" s="62"/>
      <c r="F24" s="62"/>
      <c r="G24" s="62"/>
      <c r="H24" s="62"/>
    </row>
    <row r="25" spans="1:16" ht="12.75" customHeight="1">
      <c r="A25" s="62"/>
      <c r="B25" s="62"/>
      <c r="C25" s="62"/>
      <c r="D25" s="62"/>
      <c r="E25" s="62"/>
      <c r="F25" s="62"/>
      <c r="G25" s="62"/>
      <c r="H25" s="62"/>
    </row>
    <row r="26" spans="1:16" ht="12.75" customHeight="1">
      <c r="A26" s="62"/>
      <c r="B26" s="62"/>
      <c r="C26" s="62"/>
      <c r="D26" s="62"/>
      <c r="E26" s="62"/>
      <c r="F26" s="62"/>
      <c r="G26" s="62"/>
      <c r="H26" s="62"/>
    </row>
    <row r="27" spans="1:16" ht="12.75" customHeight="1">
      <c r="A27" s="62"/>
      <c r="B27" s="62"/>
      <c r="C27" s="62"/>
      <c r="D27" s="62"/>
      <c r="E27" s="62"/>
      <c r="F27" s="62"/>
      <c r="G27" s="62"/>
      <c r="H27" s="62"/>
    </row>
    <row r="28" spans="1:16" ht="12.75" customHeight="1">
      <c r="A28" s="62"/>
      <c r="B28" s="62"/>
      <c r="C28" s="62"/>
      <c r="D28" s="62"/>
      <c r="E28" s="62"/>
      <c r="F28" s="62"/>
      <c r="G28" s="62"/>
      <c r="H28" s="62"/>
    </row>
  </sheetData>
  <mergeCells count="8">
    <mergeCell ref="J3:K3"/>
    <mergeCell ref="L3:M3"/>
    <mergeCell ref="N3:P3"/>
    <mergeCell ref="A3:A4"/>
    <mergeCell ref="B3:C3"/>
    <mergeCell ref="D3:E3"/>
    <mergeCell ref="F3:G3"/>
    <mergeCell ref="H3:I3"/>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K61"/>
  <sheetViews>
    <sheetView zoomScaleNormal="100" workbookViewId="0"/>
  </sheetViews>
  <sheetFormatPr defaultRowHeight="13.8"/>
  <cols>
    <col min="1" max="1" width="20.796875" customWidth="1"/>
    <col min="2" max="3" width="6.5" customWidth="1"/>
    <col min="4" max="7" width="6.5" style="75" customWidth="1"/>
    <col min="8" max="9" width="6.5" customWidth="1"/>
    <col min="10" max="11" width="6" customWidth="1"/>
  </cols>
  <sheetData>
    <row r="1" spans="1:11">
      <c r="A1" s="91" t="s">
        <v>586</v>
      </c>
      <c r="B1" s="91"/>
      <c r="C1" s="91"/>
      <c r="D1" s="91"/>
      <c r="E1" s="91"/>
      <c r="F1" s="91"/>
      <c r="G1" s="91"/>
      <c r="H1" s="91"/>
      <c r="I1" s="34"/>
    </row>
    <row r="2" spans="1:11" ht="14.4" thickBot="1">
      <c r="A2" s="92" t="s">
        <v>551</v>
      </c>
      <c r="B2" s="92"/>
      <c r="C2" s="92"/>
      <c r="D2" s="92"/>
      <c r="E2" s="92"/>
      <c r="F2" s="92"/>
      <c r="G2" s="92"/>
      <c r="H2" s="92"/>
      <c r="I2" s="34"/>
    </row>
    <row r="3" spans="1:11">
      <c r="A3" s="144" t="s">
        <v>413</v>
      </c>
      <c r="B3" s="244">
        <v>2014</v>
      </c>
      <c r="C3" s="244">
        <v>2015</v>
      </c>
      <c r="D3" s="244">
        <v>2016</v>
      </c>
      <c r="E3" s="244">
        <v>2017</v>
      </c>
      <c r="F3" s="244">
        <v>2018</v>
      </c>
      <c r="G3" s="244">
        <v>2019</v>
      </c>
      <c r="H3" s="244">
        <v>2020</v>
      </c>
      <c r="I3" s="244">
        <v>2021</v>
      </c>
      <c r="J3" s="244">
        <v>2022</v>
      </c>
      <c r="K3" s="77"/>
    </row>
    <row r="4" spans="1:11" s="88" customFormat="1">
      <c r="A4" s="72" t="s">
        <v>90</v>
      </c>
      <c r="B4" s="55">
        <v>219868</v>
      </c>
      <c r="C4" s="55">
        <v>228906</v>
      </c>
      <c r="D4" s="81">
        <v>228552</v>
      </c>
      <c r="E4" s="81">
        <v>234634</v>
      </c>
      <c r="F4" s="81">
        <v>241369</v>
      </c>
      <c r="G4" s="81">
        <v>257040</v>
      </c>
      <c r="H4" s="81">
        <v>260405</v>
      </c>
      <c r="I4" s="81">
        <v>267087</v>
      </c>
      <c r="J4" s="81">
        <v>278965</v>
      </c>
      <c r="K4" s="81"/>
    </row>
    <row r="5" spans="1:11" s="88" customFormat="1" ht="13.95" customHeight="1">
      <c r="A5" s="86" t="s">
        <v>458</v>
      </c>
      <c r="B5" s="55">
        <v>214643</v>
      </c>
      <c r="C5" s="55">
        <v>218129</v>
      </c>
      <c r="D5" s="81">
        <v>216729</v>
      </c>
      <c r="E5" s="81">
        <v>218763</v>
      </c>
      <c r="F5" s="81">
        <v>220229</v>
      </c>
      <c r="G5" s="81">
        <v>222408</v>
      </c>
      <c r="H5" s="81">
        <v>217042</v>
      </c>
      <c r="I5" s="81">
        <v>216892</v>
      </c>
      <c r="J5" s="81">
        <v>221065</v>
      </c>
      <c r="K5" s="81"/>
    </row>
    <row r="6" spans="1:11" s="88" customFormat="1" ht="13.95" customHeight="1">
      <c r="A6" s="86" t="s">
        <v>553</v>
      </c>
      <c r="B6" s="55">
        <v>108498</v>
      </c>
      <c r="C6" s="55">
        <v>109134</v>
      </c>
      <c r="D6" s="81">
        <v>110348</v>
      </c>
      <c r="E6" s="81">
        <v>110485</v>
      </c>
      <c r="F6" s="81">
        <v>110810</v>
      </c>
      <c r="G6" s="81">
        <v>109372</v>
      </c>
      <c r="H6" s="81">
        <v>108456</v>
      </c>
      <c r="I6" s="81">
        <v>104932</v>
      </c>
      <c r="J6" s="81">
        <v>110441</v>
      </c>
      <c r="K6" s="81"/>
    </row>
    <row r="7" spans="1:11" s="88" customFormat="1">
      <c r="A7" s="72" t="s">
        <v>96</v>
      </c>
      <c r="B7" s="55">
        <v>77528</v>
      </c>
      <c r="C7" s="55">
        <v>76762</v>
      </c>
      <c r="D7" s="81">
        <v>74775</v>
      </c>
      <c r="E7" s="81">
        <v>73023</v>
      </c>
      <c r="F7" s="81">
        <v>72903</v>
      </c>
      <c r="G7" s="81">
        <v>69666</v>
      </c>
      <c r="H7" s="81">
        <v>70250</v>
      </c>
      <c r="I7" s="81">
        <v>71744</v>
      </c>
      <c r="J7" s="81">
        <v>74430</v>
      </c>
      <c r="K7" s="81"/>
    </row>
    <row r="8" spans="1:11" s="88" customFormat="1">
      <c r="A8" s="72" t="s">
        <v>418</v>
      </c>
      <c r="B8" s="55">
        <v>38656</v>
      </c>
      <c r="C8" s="55">
        <v>40412</v>
      </c>
      <c r="D8" s="81">
        <v>41081</v>
      </c>
      <c r="E8" s="81">
        <v>41459</v>
      </c>
      <c r="F8" s="81">
        <v>43243</v>
      </c>
      <c r="G8" s="81">
        <v>44544</v>
      </c>
      <c r="H8" s="81">
        <v>40201</v>
      </c>
      <c r="I8" s="81">
        <v>37858</v>
      </c>
      <c r="J8" s="81">
        <v>38373</v>
      </c>
      <c r="K8" s="81"/>
    </row>
    <row r="9" spans="1:11" s="88" customFormat="1">
      <c r="A9" s="72" t="s">
        <v>86</v>
      </c>
      <c r="B9" s="55">
        <v>38783</v>
      </c>
      <c r="C9" s="55">
        <v>39692</v>
      </c>
      <c r="D9" s="81">
        <v>39956</v>
      </c>
      <c r="E9" s="81">
        <v>38603</v>
      </c>
      <c r="F9" s="81">
        <v>39251</v>
      </c>
      <c r="G9" s="81">
        <v>37414</v>
      </c>
      <c r="H9" s="81">
        <v>33504</v>
      </c>
      <c r="I9" s="81">
        <v>35530</v>
      </c>
      <c r="J9" s="81">
        <v>36456</v>
      </c>
      <c r="K9" s="81"/>
    </row>
    <row r="10" spans="1:11" s="88" customFormat="1">
      <c r="A10" s="72" t="s">
        <v>82</v>
      </c>
      <c r="B10" s="55">
        <v>17259</v>
      </c>
      <c r="C10" s="55">
        <v>17852</v>
      </c>
      <c r="D10" s="81">
        <v>17874</v>
      </c>
      <c r="E10" s="81">
        <v>17330</v>
      </c>
      <c r="F10" s="81">
        <v>17689</v>
      </c>
      <c r="G10" s="81">
        <v>17883</v>
      </c>
      <c r="H10" s="81">
        <v>14933</v>
      </c>
      <c r="I10" s="81">
        <v>14639</v>
      </c>
      <c r="J10" s="81">
        <v>16375</v>
      </c>
      <c r="K10" s="81"/>
    </row>
    <row r="11" spans="1:11" s="88" customFormat="1">
      <c r="A11" s="72" t="s">
        <v>420</v>
      </c>
      <c r="B11" s="55">
        <v>11876</v>
      </c>
      <c r="C11" s="55">
        <v>12352</v>
      </c>
      <c r="D11" s="81">
        <v>12323</v>
      </c>
      <c r="E11" s="81">
        <v>12095</v>
      </c>
      <c r="F11" s="81">
        <v>13378</v>
      </c>
      <c r="G11" s="81">
        <v>12354</v>
      </c>
      <c r="H11" s="81">
        <v>11670</v>
      </c>
      <c r="I11" s="81">
        <v>11461</v>
      </c>
      <c r="J11" s="81">
        <v>11629</v>
      </c>
      <c r="K11" s="81"/>
    </row>
    <row r="12" spans="1:11" s="88" customFormat="1">
      <c r="A12" s="72" t="s">
        <v>81</v>
      </c>
      <c r="B12" s="55">
        <v>3301</v>
      </c>
      <c r="C12" s="55">
        <v>3623</v>
      </c>
      <c r="D12" s="81">
        <v>3646</v>
      </c>
      <c r="E12" s="81">
        <v>3149</v>
      </c>
      <c r="F12" s="81">
        <v>3518</v>
      </c>
      <c r="G12" s="81">
        <v>3630</v>
      </c>
      <c r="H12" s="81">
        <v>4278</v>
      </c>
      <c r="I12" s="81">
        <v>4387</v>
      </c>
      <c r="J12" s="81">
        <v>4360</v>
      </c>
      <c r="K12" s="81"/>
    </row>
    <row r="13" spans="1:11" s="88" customFormat="1">
      <c r="A13" s="72" t="s">
        <v>417</v>
      </c>
      <c r="B13" s="55">
        <v>2028</v>
      </c>
      <c r="C13" s="55">
        <v>2241</v>
      </c>
      <c r="D13" s="81">
        <v>2206</v>
      </c>
      <c r="E13" s="81">
        <v>1695</v>
      </c>
      <c r="F13" s="81">
        <v>1844</v>
      </c>
      <c r="G13" s="81">
        <v>1862</v>
      </c>
      <c r="H13" s="81">
        <v>2312</v>
      </c>
      <c r="I13" s="81">
        <v>2378</v>
      </c>
      <c r="J13" s="81">
        <v>2101</v>
      </c>
      <c r="K13" s="81"/>
    </row>
    <row r="14" spans="1:11" s="88" customFormat="1">
      <c r="A14" s="72" t="s">
        <v>416</v>
      </c>
      <c r="B14" s="104">
        <v>5472</v>
      </c>
      <c r="C14" s="104">
        <v>5717</v>
      </c>
      <c r="D14" s="104">
        <v>5653</v>
      </c>
      <c r="E14" s="104">
        <v>4644</v>
      </c>
      <c r="F14" s="104">
        <v>4488</v>
      </c>
      <c r="G14" s="104">
        <v>4598</v>
      </c>
      <c r="H14" s="104">
        <v>4272</v>
      </c>
      <c r="I14" s="104">
        <v>3376</v>
      </c>
      <c r="J14" s="104">
        <v>2704</v>
      </c>
      <c r="K14" s="104"/>
    </row>
    <row r="15" spans="1:11" ht="14.4" thickBot="1">
      <c r="A15" s="143" t="s">
        <v>509</v>
      </c>
      <c r="B15" s="143">
        <v>381939</v>
      </c>
      <c r="C15" s="143">
        <v>387435</v>
      </c>
      <c r="D15" s="143">
        <v>388081</v>
      </c>
      <c r="E15" s="143">
        <v>390730</v>
      </c>
      <c r="F15" s="143">
        <v>396171</v>
      </c>
      <c r="G15" s="143">
        <v>402254</v>
      </c>
      <c r="H15" s="143">
        <v>401240</v>
      </c>
      <c r="I15" s="143">
        <v>400654</v>
      </c>
      <c r="J15" s="143">
        <v>414321</v>
      </c>
      <c r="K15" s="258"/>
    </row>
    <row r="16" spans="1:11" s="42" customFormat="1" ht="12.75" customHeight="1" thickTop="1">
      <c r="A16" s="44" t="s">
        <v>443</v>
      </c>
    </row>
    <row r="17" spans="1:11">
      <c r="A17" s="223" t="s">
        <v>511</v>
      </c>
      <c r="B17" s="82"/>
      <c r="C17" s="82"/>
      <c r="D17" s="82"/>
      <c r="E17" s="82"/>
      <c r="F17" s="82"/>
      <c r="G17" s="64"/>
    </row>
    <row r="18" spans="1:11">
      <c r="A18" s="44" t="s">
        <v>449</v>
      </c>
      <c r="B18" s="82"/>
      <c r="C18" s="82"/>
      <c r="D18" s="82"/>
      <c r="E18" s="82"/>
      <c r="F18" s="82"/>
      <c r="G18" s="64"/>
    </row>
    <row r="19" spans="1:11">
      <c r="A19" s="44"/>
      <c r="B19" s="82"/>
      <c r="C19" s="82"/>
      <c r="D19" s="82"/>
      <c r="E19" s="82"/>
      <c r="F19" s="82"/>
      <c r="G19" s="64"/>
    </row>
    <row r="20" spans="1:11">
      <c r="A20" s="44"/>
      <c r="B20" s="82"/>
      <c r="C20" s="82"/>
      <c r="D20" s="82"/>
      <c r="E20" s="82"/>
      <c r="F20" s="82"/>
      <c r="G20" s="64"/>
    </row>
    <row r="21" spans="1:11">
      <c r="A21" s="91" t="s">
        <v>587</v>
      </c>
      <c r="I21" s="75"/>
    </row>
    <row r="22" spans="1:11" ht="13.95" customHeight="1" thickBot="1">
      <c r="A22" s="92" t="s">
        <v>507</v>
      </c>
      <c r="D22"/>
      <c r="E22"/>
      <c r="F22"/>
      <c r="G22"/>
    </row>
    <row r="23" spans="1:11">
      <c r="A23" s="144" t="s">
        <v>413</v>
      </c>
      <c r="B23" s="244"/>
      <c r="C23" s="144">
        <v>2014</v>
      </c>
      <c r="D23" s="144">
        <v>2015</v>
      </c>
      <c r="E23" s="144">
        <v>2016</v>
      </c>
      <c r="F23" s="144">
        <v>2017</v>
      </c>
      <c r="G23" s="144">
        <v>2018</v>
      </c>
      <c r="H23" s="144">
        <v>2019</v>
      </c>
      <c r="I23" s="144">
        <v>2020</v>
      </c>
      <c r="J23" s="144">
        <v>2021</v>
      </c>
      <c r="K23" s="144">
        <v>2022</v>
      </c>
    </row>
    <row r="24" spans="1:11">
      <c r="A24" s="311" t="s">
        <v>90</v>
      </c>
      <c r="B24" s="72" t="s">
        <v>411</v>
      </c>
      <c r="C24" s="81">
        <v>150912</v>
      </c>
      <c r="D24" s="81">
        <v>155744</v>
      </c>
      <c r="E24" s="81">
        <v>154261</v>
      </c>
      <c r="F24" s="81">
        <v>157067</v>
      </c>
      <c r="G24" s="81">
        <v>160104</v>
      </c>
      <c r="H24" s="55">
        <v>169303</v>
      </c>
      <c r="I24" s="55">
        <v>170686</v>
      </c>
      <c r="J24" s="55">
        <v>174661</v>
      </c>
      <c r="K24" s="55">
        <v>180624</v>
      </c>
    </row>
    <row r="25" spans="1:11">
      <c r="A25" s="310"/>
      <c r="B25" s="72" t="s">
        <v>412</v>
      </c>
      <c r="C25" s="81">
        <v>68956</v>
      </c>
      <c r="D25" s="81">
        <v>73162</v>
      </c>
      <c r="E25" s="81">
        <v>74291</v>
      </c>
      <c r="F25" s="81">
        <v>77567</v>
      </c>
      <c r="G25" s="81">
        <v>81265</v>
      </c>
      <c r="H25" s="55">
        <v>87737</v>
      </c>
      <c r="I25" s="55">
        <v>89719</v>
      </c>
      <c r="J25" s="55">
        <v>92426</v>
      </c>
      <c r="K25" s="55">
        <v>98341</v>
      </c>
    </row>
    <row r="26" spans="1:11">
      <c r="A26" s="310" t="s">
        <v>458</v>
      </c>
      <c r="B26" s="72" t="s">
        <v>411</v>
      </c>
      <c r="C26" s="81">
        <v>140381</v>
      </c>
      <c r="D26" s="81">
        <v>141617</v>
      </c>
      <c r="E26" s="81">
        <v>139631</v>
      </c>
      <c r="F26" s="81">
        <v>140193</v>
      </c>
      <c r="G26" s="81">
        <v>140012</v>
      </c>
      <c r="H26" s="55">
        <v>140477</v>
      </c>
      <c r="I26" s="55">
        <v>136159</v>
      </c>
      <c r="J26" s="55">
        <v>135534</v>
      </c>
      <c r="K26" s="55">
        <v>136949</v>
      </c>
    </row>
    <row r="27" spans="1:11">
      <c r="A27" s="310"/>
      <c r="B27" s="72" t="s">
        <v>412</v>
      </c>
      <c r="C27" s="81">
        <v>74262</v>
      </c>
      <c r="D27" s="81">
        <v>76512</v>
      </c>
      <c r="E27" s="81">
        <v>77098</v>
      </c>
      <c r="F27" s="81">
        <v>78570</v>
      </c>
      <c r="G27" s="81">
        <v>80217</v>
      </c>
      <c r="H27" s="55">
        <v>81931</v>
      </c>
      <c r="I27" s="55">
        <v>80883</v>
      </c>
      <c r="J27" s="55">
        <v>81358</v>
      </c>
      <c r="K27" s="55">
        <v>84116</v>
      </c>
    </row>
    <row r="28" spans="1:11">
      <c r="A28" s="310" t="s">
        <v>553</v>
      </c>
      <c r="B28" s="72" t="s">
        <v>411</v>
      </c>
      <c r="C28" s="81">
        <v>73433</v>
      </c>
      <c r="D28" s="81">
        <v>73297</v>
      </c>
      <c r="E28" s="81">
        <v>73875</v>
      </c>
      <c r="F28" s="81">
        <v>73488</v>
      </c>
      <c r="G28" s="81">
        <v>73160</v>
      </c>
      <c r="H28" s="55">
        <v>71726</v>
      </c>
      <c r="I28" s="55">
        <v>70717</v>
      </c>
      <c r="J28" s="55">
        <v>68439</v>
      </c>
      <c r="K28" s="55">
        <v>71463</v>
      </c>
    </row>
    <row r="29" spans="1:11">
      <c r="A29" s="310"/>
      <c r="B29" s="72" t="s">
        <v>412</v>
      </c>
      <c r="C29" s="81">
        <v>35065</v>
      </c>
      <c r="D29" s="81">
        <v>35837</v>
      </c>
      <c r="E29" s="81">
        <v>36473</v>
      </c>
      <c r="F29" s="81">
        <v>36997</v>
      </c>
      <c r="G29" s="81">
        <v>37650</v>
      </c>
      <c r="H29" s="55">
        <v>37646</v>
      </c>
      <c r="I29" s="55">
        <v>37739</v>
      </c>
      <c r="J29" s="55">
        <v>36493</v>
      </c>
      <c r="K29" s="55">
        <v>38978</v>
      </c>
    </row>
    <row r="30" spans="1:11">
      <c r="A30" s="310" t="s">
        <v>96</v>
      </c>
      <c r="B30" s="72" t="s">
        <v>411</v>
      </c>
      <c r="C30" s="81">
        <v>49425</v>
      </c>
      <c r="D30" s="81">
        <v>48677</v>
      </c>
      <c r="E30" s="81">
        <v>47109</v>
      </c>
      <c r="F30" s="81">
        <v>45850</v>
      </c>
      <c r="G30" s="81">
        <v>45599</v>
      </c>
      <c r="H30" s="55">
        <v>43193</v>
      </c>
      <c r="I30" s="55">
        <v>43407</v>
      </c>
      <c r="J30" s="55">
        <v>44047</v>
      </c>
      <c r="K30" s="55">
        <v>45522</v>
      </c>
    </row>
    <row r="31" spans="1:11">
      <c r="A31" s="310"/>
      <c r="B31" s="72" t="s">
        <v>412</v>
      </c>
      <c r="C31" s="81">
        <v>28103</v>
      </c>
      <c r="D31" s="81">
        <v>28085</v>
      </c>
      <c r="E31" s="81">
        <v>27666</v>
      </c>
      <c r="F31" s="81">
        <v>27173</v>
      </c>
      <c r="G31" s="81">
        <v>27304</v>
      </c>
      <c r="H31" s="55">
        <v>26473</v>
      </c>
      <c r="I31" s="55">
        <v>26843</v>
      </c>
      <c r="J31" s="55">
        <v>27697</v>
      </c>
      <c r="K31" s="55">
        <v>28908</v>
      </c>
    </row>
    <row r="32" spans="1:11">
      <c r="A32" s="310" t="s">
        <v>418</v>
      </c>
      <c r="B32" s="72" t="s">
        <v>411</v>
      </c>
      <c r="C32" s="81">
        <v>27043</v>
      </c>
      <c r="D32" s="81">
        <v>28059</v>
      </c>
      <c r="E32" s="81">
        <v>28328</v>
      </c>
      <c r="F32" s="81">
        <v>28494</v>
      </c>
      <c r="G32" s="81">
        <v>29263</v>
      </c>
      <c r="H32" s="55">
        <v>30399</v>
      </c>
      <c r="I32" s="55">
        <v>27417</v>
      </c>
      <c r="J32" s="55">
        <v>25718</v>
      </c>
      <c r="K32" s="55">
        <v>25852</v>
      </c>
    </row>
    <row r="33" spans="1:11">
      <c r="A33" s="310"/>
      <c r="B33" s="72" t="s">
        <v>412</v>
      </c>
      <c r="C33" s="81">
        <v>11613</v>
      </c>
      <c r="D33" s="81">
        <v>12353</v>
      </c>
      <c r="E33" s="81">
        <v>12753</v>
      </c>
      <c r="F33" s="81">
        <v>12965</v>
      </c>
      <c r="G33" s="81">
        <v>13980</v>
      </c>
      <c r="H33" s="55">
        <v>14145</v>
      </c>
      <c r="I33" s="55">
        <v>12784</v>
      </c>
      <c r="J33" s="55">
        <v>12140</v>
      </c>
      <c r="K33" s="55">
        <v>12521</v>
      </c>
    </row>
    <row r="34" spans="1:11">
      <c r="A34" s="310" t="s">
        <v>86</v>
      </c>
      <c r="B34" s="72" t="s">
        <v>411</v>
      </c>
      <c r="C34" s="104">
        <v>21175</v>
      </c>
      <c r="D34" s="104">
        <v>21460</v>
      </c>
      <c r="E34" s="104">
        <v>21460</v>
      </c>
      <c r="F34" s="104">
        <v>20512</v>
      </c>
      <c r="G34" s="104">
        <v>20483</v>
      </c>
      <c r="H34" s="104">
        <v>19314</v>
      </c>
      <c r="I34" s="104">
        <v>17242</v>
      </c>
      <c r="J34" s="104">
        <v>18600</v>
      </c>
      <c r="K34" s="104">
        <v>18808</v>
      </c>
    </row>
    <row r="35" spans="1:11">
      <c r="A35" s="310"/>
      <c r="B35" s="72" t="s">
        <v>412</v>
      </c>
      <c r="C35" s="81">
        <v>17608</v>
      </c>
      <c r="D35" s="81">
        <v>18232</v>
      </c>
      <c r="E35" s="81">
        <v>18496</v>
      </c>
      <c r="F35" s="81">
        <v>18091</v>
      </c>
      <c r="G35" s="81">
        <v>18768</v>
      </c>
      <c r="H35" s="55">
        <v>18100</v>
      </c>
      <c r="I35" s="55">
        <v>16262</v>
      </c>
      <c r="J35" s="55">
        <v>16930</v>
      </c>
      <c r="K35" s="55">
        <v>17648</v>
      </c>
    </row>
    <row r="36" spans="1:11">
      <c r="A36" s="310" t="s">
        <v>82</v>
      </c>
      <c r="B36" s="72" t="s">
        <v>411</v>
      </c>
      <c r="C36" s="81">
        <v>10259</v>
      </c>
      <c r="D36" s="81">
        <v>10585</v>
      </c>
      <c r="E36" s="81">
        <v>10375</v>
      </c>
      <c r="F36" s="81">
        <v>9872</v>
      </c>
      <c r="G36" s="81">
        <v>10056</v>
      </c>
      <c r="H36" s="55">
        <v>10087</v>
      </c>
      <c r="I36" s="55">
        <v>8476</v>
      </c>
      <c r="J36" s="55">
        <v>8229</v>
      </c>
      <c r="K36" s="55">
        <v>9020</v>
      </c>
    </row>
    <row r="37" spans="1:11">
      <c r="A37" s="310"/>
      <c r="B37" s="72" t="s">
        <v>412</v>
      </c>
      <c r="C37" s="81">
        <v>7000</v>
      </c>
      <c r="D37" s="81">
        <v>7267</v>
      </c>
      <c r="E37" s="81">
        <v>7499</v>
      </c>
      <c r="F37" s="81">
        <v>7458</v>
      </c>
      <c r="G37" s="81">
        <v>7633</v>
      </c>
      <c r="H37" s="55">
        <v>7796</v>
      </c>
      <c r="I37" s="55">
        <v>6457</v>
      </c>
      <c r="J37" s="55">
        <v>6410</v>
      </c>
      <c r="K37" s="55">
        <v>7355</v>
      </c>
    </row>
    <row r="38" spans="1:11">
      <c r="A38" s="310" t="s">
        <v>420</v>
      </c>
      <c r="B38" s="72" t="s">
        <v>411</v>
      </c>
      <c r="C38" s="81">
        <v>4632</v>
      </c>
      <c r="D38" s="81">
        <v>4859</v>
      </c>
      <c r="E38" s="81">
        <v>4748</v>
      </c>
      <c r="F38" s="81">
        <v>4499</v>
      </c>
      <c r="G38" s="81">
        <v>5268</v>
      </c>
      <c r="H38" s="55">
        <v>4505</v>
      </c>
      <c r="I38" s="55">
        <v>4421</v>
      </c>
      <c r="J38" s="55">
        <v>4383</v>
      </c>
      <c r="K38" s="55">
        <v>4311</v>
      </c>
    </row>
    <row r="39" spans="1:11">
      <c r="A39" s="310"/>
      <c r="B39" s="72" t="s">
        <v>412</v>
      </c>
      <c r="C39" s="81">
        <v>7244</v>
      </c>
      <c r="D39" s="81">
        <v>7493</v>
      </c>
      <c r="E39" s="81">
        <v>7575</v>
      </c>
      <c r="F39" s="81">
        <v>7596</v>
      </c>
      <c r="G39" s="81">
        <v>8110</v>
      </c>
      <c r="H39" s="55">
        <v>7849</v>
      </c>
      <c r="I39" s="55">
        <v>7249</v>
      </c>
      <c r="J39" s="55">
        <v>7078</v>
      </c>
      <c r="K39" s="55">
        <v>7318</v>
      </c>
    </row>
    <row r="40" spans="1:11" s="42" customFormat="1" ht="12.75" customHeight="1">
      <c r="A40" s="310" t="s">
        <v>81</v>
      </c>
      <c r="B40" s="72" t="s">
        <v>411</v>
      </c>
      <c r="C40" s="81">
        <v>2018</v>
      </c>
      <c r="D40" s="81">
        <v>2193</v>
      </c>
      <c r="E40" s="81">
        <v>2142</v>
      </c>
      <c r="F40" s="81">
        <v>1751</v>
      </c>
      <c r="G40" s="81">
        <v>1964</v>
      </c>
      <c r="H40" s="55">
        <v>2034</v>
      </c>
      <c r="I40" s="55">
        <v>2401</v>
      </c>
      <c r="J40" s="55">
        <v>2428</v>
      </c>
      <c r="K40" s="55">
        <v>2350</v>
      </c>
    </row>
    <row r="41" spans="1:11">
      <c r="A41" s="310"/>
      <c r="B41" s="72" t="s">
        <v>412</v>
      </c>
      <c r="C41" s="81">
        <v>1283</v>
      </c>
      <c r="D41" s="81">
        <v>1430</v>
      </c>
      <c r="E41" s="81">
        <v>1504</v>
      </c>
      <c r="F41" s="81">
        <v>1398</v>
      </c>
      <c r="G41" s="81">
        <v>1554</v>
      </c>
      <c r="H41" s="55">
        <v>1596</v>
      </c>
      <c r="I41" s="55">
        <v>1877</v>
      </c>
      <c r="J41" s="55">
        <v>1959</v>
      </c>
      <c r="K41" s="55">
        <v>2010</v>
      </c>
    </row>
    <row r="42" spans="1:11">
      <c r="A42" s="310" t="s">
        <v>417</v>
      </c>
      <c r="B42" s="72" t="s">
        <v>411</v>
      </c>
      <c r="C42" s="81">
        <v>1298</v>
      </c>
      <c r="D42" s="81">
        <v>1435</v>
      </c>
      <c r="E42" s="81">
        <v>1389</v>
      </c>
      <c r="F42" s="81">
        <v>1031</v>
      </c>
      <c r="G42" s="81">
        <v>1122</v>
      </c>
      <c r="H42" s="55">
        <v>1150</v>
      </c>
      <c r="I42" s="55">
        <v>1453</v>
      </c>
      <c r="J42" s="55">
        <v>1483</v>
      </c>
      <c r="K42" s="55">
        <v>1269</v>
      </c>
    </row>
    <row r="43" spans="1:11">
      <c r="A43" s="310"/>
      <c r="B43" s="72" t="s">
        <v>412</v>
      </c>
      <c r="C43" s="81">
        <v>730</v>
      </c>
      <c r="D43" s="81">
        <v>806</v>
      </c>
      <c r="E43" s="81">
        <v>817</v>
      </c>
      <c r="F43" s="81">
        <v>664</v>
      </c>
      <c r="G43" s="81">
        <v>722</v>
      </c>
      <c r="H43" s="55">
        <v>712</v>
      </c>
      <c r="I43" s="55">
        <v>859</v>
      </c>
      <c r="J43" s="55">
        <v>895</v>
      </c>
      <c r="K43" s="55">
        <v>832</v>
      </c>
    </row>
    <row r="44" spans="1:11">
      <c r="A44" s="310" t="s">
        <v>416</v>
      </c>
      <c r="B44" s="72" t="s">
        <v>411</v>
      </c>
      <c r="C44" s="81">
        <v>3405</v>
      </c>
      <c r="D44" s="81">
        <v>3565</v>
      </c>
      <c r="E44" s="81">
        <v>3440</v>
      </c>
      <c r="F44" s="81">
        <v>2777</v>
      </c>
      <c r="G44" s="81">
        <v>2707</v>
      </c>
      <c r="H44" s="55">
        <v>2818</v>
      </c>
      <c r="I44" s="55">
        <v>2632</v>
      </c>
      <c r="J44" s="55">
        <v>2079</v>
      </c>
      <c r="K44" s="55">
        <v>1568</v>
      </c>
    </row>
    <row r="45" spans="1:11">
      <c r="A45" s="310"/>
      <c r="B45" s="72" t="s">
        <v>412</v>
      </c>
      <c r="C45" s="104">
        <v>2067</v>
      </c>
      <c r="D45" s="104">
        <v>2152</v>
      </c>
      <c r="E45" s="104">
        <v>2213</v>
      </c>
      <c r="F45" s="104">
        <v>1867</v>
      </c>
      <c r="G45" s="104">
        <v>1781</v>
      </c>
      <c r="H45" s="104">
        <v>1780</v>
      </c>
      <c r="I45" s="104">
        <v>1640</v>
      </c>
      <c r="J45" s="104">
        <v>1297</v>
      </c>
      <c r="K45" s="104">
        <v>1136</v>
      </c>
    </row>
    <row r="46" spans="1:11">
      <c r="A46" s="245" t="s">
        <v>509</v>
      </c>
      <c r="B46" s="245" t="s">
        <v>411</v>
      </c>
      <c r="C46" s="245">
        <v>252460</v>
      </c>
      <c r="D46" s="245">
        <v>254305</v>
      </c>
      <c r="E46" s="245">
        <v>253343</v>
      </c>
      <c r="F46" s="245">
        <v>253662</v>
      </c>
      <c r="G46" s="245">
        <v>255457</v>
      </c>
      <c r="H46" s="245">
        <v>258167</v>
      </c>
      <c r="I46" s="245">
        <v>256418</v>
      </c>
      <c r="J46" s="245">
        <v>255639</v>
      </c>
      <c r="K46" s="245">
        <v>262175</v>
      </c>
    </row>
    <row r="47" spans="1:11" ht="14.4" thickBot="1">
      <c r="A47" s="143"/>
      <c r="B47" s="143" t="s">
        <v>412</v>
      </c>
      <c r="C47" s="143">
        <v>129479</v>
      </c>
      <c r="D47" s="143">
        <v>133130</v>
      </c>
      <c r="E47" s="143">
        <v>134738</v>
      </c>
      <c r="F47" s="143">
        <v>137068</v>
      </c>
      <c r="G47" s="143">
        <v>140714</v>
      </c>
      <c r="H47" s="143">
        <v>144087</v>
      </c>
      <c r="I47" s="143">
        <v>144822</v>
      </c>
      <c r="J47" s="143">
        <v>145015</v>
      </c>
      <c r="K47" s="143">
        <v>152146</v>
      </c>
    </row>
    <row r="48" spans="1:11" ht="14.4" thickTop="1">
      <c r="A48" s="44" t="s">
        <v>443</v>
      </c>
    </row>
    <row r="49" spans="1:8">
      <c r="A49" s="223" t="s">
        <v>511</v>
      </c>
    </row>
    <row r="50" spans="1:8">
      <c r="A50" s="44" t="s">
        <v>449</v>
      </c>
    </row>
    <row r="61" spans="1:8" s="42" customFormat="1" ht="12.75" customHeight="1">
      <c r="A61"/>
      <c r="B61"/>
      <c r="C61"/>
      <c r="D61" s="75"/>
      <c r="E61" s="75"/>
      <c r="F61" s="75"/>
      <c r="G61" s="75"/>
      <c r="H61"/>
    </row>
  </sheetData>
  <mergeCells count="11">
    <mergeCell ref="A36:A37"/>
    <mergeCell ref="A38:A39"/>
    <mergeCell ref="A40:A41"/>
    <mergeCell ref="A42:A43"/>
    <mergeCell ref="A44:A45"/>
    <mergeCell ref="A34:A35"/>
    <mergeCell ref="A24:A25"/>
    <mergeCell ref="A26:A27"/>
    <mergeCell ref="A28:A29"/>
    <mergeCell ref="A30:A31"/>
    <mergeCell ref="A32:A33"/>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9642E-C460-48D8-949A-61295A49EC3E}">
  <sheetPr codeName="Blad16"/>
  <dimension ref="A1:AE125"/>
  <sheetViews>
    <sheetView zoomScaleNormal="100" workbookViewId="0">
      <pane ySplit="3" topLeftCell="A85" activePane="bottomLeft" state="frozen"/>
      <selection pane="bottomLeft" activeCell="N99" sqref="N99"/>
    </sheetView>
  </sheetViews>
  <sheetFormatPr defaultRowHeight="13.8"/>
  <cols>
    <col min="1" max="1" width="6.09765625" customWidth="1"/>
    <col min="2" max="2" width="10.5" customWidth="1"/>
    <col min="3" max="3" width="11" customWidth="1"/>
    <col min="4" max="4" width="10.5" customWidth="1"/>
    <col min="5" max="5" width="11.8984375" customWidth="1"/>
    <col min="6" max="7" width="10.5" style="75" customWidth="1"/>
    <col min="8" max="8" width="11.19921875" style="75" customWidth="1"/>
    <col min="9" max="12" width="10.5" style="75" customWidth="1"/>
    <col min="13" max="13" width="16.09765625" customWidth="1"/>
  </cols>
  <sheetData>
    <row r="1" spans="1:31">
      <c r="A1" s="91" t="s">
        <v>578</v>
      </c>
      <c r="B1" s="91"/>
      <c r="C1" s="91"/>
      <c r="D1" s="91"/>
      <c r="E1" s="91"/>
      <c r="F1" s="91"/>
      <c r="G1" s="91"/>
      <c r="H1" s="91"/>
      <c r="I1" s="91"/>
      <c r="J1" s="91"/>
      <c r="K1" s="91"/>
      <c r="L1" s="91"/>
      <c r="M1" s="91"/>
      <c r="N1" s="34"/>
      <c r="O1" s="34"/>
    </row>
    <row r="2" spans="1:31" ht="14.4" thickBot="1">
      <c r="A2" s="92" t="s">
        <v>588</v>
      </c>
      <c r="B2" s="92"/>
      <c r="C2" s="92"/>
      <c r="D2" s="92"/>
      <c r="E2" s="92"/>
      <c r="F2" s="92"/>
      <c r="G2" s="92"/>
      <c r="H2" s="92"/>
      <c r="I2" s="92"/>
      <c r="J2" s="92"/>
      <c r="K2" s="92"/>
      <c r="L2" s="92"/>
      <c r="M2" s="92"/>
      <c r="N2" s="34"/>
      <c r="O2" s="34"/>
    </row>
    <row r="3" spans="1:31" ht="40.200000000000003" customHeight="1">
      <c r="A3" s="144" t="s">
        <v>477</v>
      </c>
      <c r="B3" s="144" t="s">
        <v>90</v>
      </c>
      <c r="C3" s="144" t="s">
        <v>478</v>
      </c>
      <c r="D3" s="144" t="s">
        <v>489</v>
      </c>
      <c r="E3" s="144" t="s">
        <v>96</v>
      </c>
      <c r="F3" s="144" t="s">
        <v>418</v>
      </c>
      <c r="G3" s="144" t="s">
        <v>86</v>
      </c>
      <c r="H3" s="144" t="s">
        <v>82</v>
      </c>
      <c r="I3" s="144" t="s">
        <v>420</v>
      </c>
      <c r="J3" s="144" t="s">
        <v>81</v>
      </c>
      <c r="K3" s="144" t="s">
        <v>417</v>
      </c>
      <c r="L3" s="144" t="s">
        <v>479</v>
      </c>
      <c r="M3" s="144" t="s">
        <v>508</v>
      </c>
      <c r="S3" s="71"/>
      <c r="T3" s="71"/>
      <c r="U3" s="71"/>
      <c r="V3" s="71"/>
      <c r="W3" s="71"/>
      <c r="X3" s="71"/>
      <c r="Y3" s="71"/>
      <c r="Z3" s="71"/>
      <c r="AA3" s="71"/>
      <c r="AB3" s="71"/>
      <c r="AC3" s="71"/>
      <c r="AD3" s="71"/>
      <c r="AE3" s="71"/>
    </row>
    <row r="4" spans="1:31">
      <c r="A4" s="266">
        <v>201401</v>
      </c>
      <c r="B4" s="55">
        <v>166303</v>
      </c>
      <c r="C4" s="55">
        <v>148163</v>
      </c>
      <c r="D4" s="55">
        <v>81530</v>
      </c>
      <c r="E4" s="55">
        <v>50606</v>
      </c>
      <c r="F4" s="55">
        <v>23530</v>
      </c>
      <c r="G4" s="55">
        <v>9996</v>
      </c>
      <c r="H4" s="55">
        <v>10560</v>
      </c>
      <c r="I4" s="55">
        <v>6348</v>
      </c>
      <c r="J4" s="55">
        <v>2370</v>
      </c>
      <c r="K4" s="55">
        <v>1419</v>
      </c>
      <c r="L4" s="55">
        <v>3323</v>
      </c>
      <c r="M4" s="55">
        <v>308189</v>
      </c>
      <c r="S4" s="71"/>
      <c r="T4" s="71"/>
      <c r="U4" s="71"/>
      <c r="V4" s="71"/>
      <c r="W4" s="71"/>
      <c r="X4" s="71"/>
      <c r="Y4" s="71"/>
      <c r="Z4" s="71"/>
      <c r="AA4" s="71"/>
      <c r="AB4" s="71"/>
      <c r="AC4" s="71"/>
      <c r="AD4" s="71"/>
      <c r="AE4" s="71"/>
    </row>
    <row r="5" spans="1:31" s="88" customFormat="1">
      <c r="A5" s="266">
        <v>201402</v>
      </c>
      <c r="B5" s="55">
        <v>167320</v>
      </c>
      <c r="C5" s="55">
        <v>148753</v>
      </c>
      <c r="D5" s="55">
        <v>81554</v>
      </c>
      <c r="E5" s="55">
        <v>50178</v>
      </c>
      <c r="F5" s="55">
        <v>23594</v>
      </c>
      <c r="G5" s="55">
        <v>9797</v>
      </c>
      <c r="H5" s="55">
        <v>10643</v>
      </c>
      <c r="I5" s="55">
        <v>6404</v>
      </c>
      <c r="J5" s="55">
        <v>2392</v>
      </c>
      <c r="K5" s="55">
        <v>1438</v>
      </c>
      <c r="L5" s="55">
        <v>3415</v>
      </c>
      <c r="M5" s="55">
        <v>308624</v>
      </c>
      <c r="S5" s="71"/>
      <c r="T5" s="71"/>
      <c r="U5" s="71"/>
      <c r="V5" s="71"/>
      <c r="W5" s="71"/>
      <c r="X5" s="71"/>
      <c r="Y5" s="71"/>
      <c r="Z5" s="71"/>
      <c r="AA5" s="71"/>
      <c r="AB5" s="71"/>
      <c r="AC5" s="71"/>
      <c r="AD5" s="71"/>
      <c r="AE5" s="71"/>
    </row>
    <row r="6" spans="1:31" s="88" customFormat="1" ht="13.95" customHeight="1">
      <c r="A6" s="266">
        <v>201403</v>
      </c>
      <c r="B6" s="55">
        <v>167815</v>
      </c>
      <c r="C6" s="55">
        <v>147936</v>
      </c>
      <c r="D6" s="55">
        <v>82138</v>
      </c>
      <c r="E6" s="55">
        <v>49862</v>
      </c>
      <c r="F6" s="55">
        <v>23898</v>
      </c>
      <c r="G6" s="55">
        <v>9546</v>
      </c>
      <c r="H6" s="55">
        <v>10731</v>
      </c>
      <c r="I6" s="55">
        <v>6476</v>
      </c>
      <c r="J6" s="55">
        <v>2417</v>
      </c>
      <c r="K6" s="55">
        <v>1460</v>
      </c>
      <c r="L6" s="55">
        <v>3438</v>
      </c>
      <c r="M6" s="55">
        <v>308994</v>
      </c>
      <c r="S6" s="71"/>
      <c r="T6" s="71"/>
      <c r="U6" s="71"/>
      <c r="V6" s="71"/>
      <c r="W6" s="71"/>
      <c r="X6" s="71"/>
      <c r="Y6" s="71"/>
      <c r="Z6" s="71"/>
      <c r="AA6" s="71"/>
      <c r="AB6" s="71"/>
      <c r="AC6" s="71"/>
      <c r="AD6" s="71"/>
      <c r="AE6" s="71"/>
    </row>
    <row r="7" spans="1:31" s="88" customFormat="1" ht="13.95" customHeight="1">
      <c r="A7" s="266">
        <v>201404</v>
      </c>
      <c r="B7" s="55">
        <v>168079</v>
      </c>
      <c r="C7" s="55">
        <v>147928</v>
      </c>
      <c r="D7" s="55">
        <v>82012</v>
      </c>
      <c r="E7" s="55">
        <v>49416</v>
      </c>
      <c r="F7" s="55">
        <v>24186</v>
      </c>
      <c r="G7" s="55">
        <v>9626</v>
      </c>
      <c r="H7" s="55">
        <v>10738</v>
      </c>
      <c r="I7" s="55">
        <v>6500</v>
      </c>
      <c r="J7" s="55">
        <v>2417</v>
      </c>
      <c r="K7" s="55">
        <v>1484</v>
      </c>
      <c r="L7" s="55">
        <v>3370</v>
      </c>
      <c r="M7" s="55">
        <v>308721</v>
      </c>
      <c r="S7" s="71"/>
      <c r="T7" s="71"/>
      <c r="U7" s="71"/>
      <c r="V7" s="71"/>
      <c r="W7" s="71"/>
      <c r="X7" s="71"/>
      <c r="Y7" s="71"/>
      <c r="Z7" s="71"/>
      <c r="AA7" s="71"/>
      <c r="AB7" s="71"/>
      <c r="AC7" s="71"/>
      <c r="AD7" s="71"/>
      <c r="AE7" s="71"/>
    </row>
    <row r="8" spans="1:31" s="88" customFormat="1">
      <c r="A8" s="266">
        <v>201405</v>
      </c>
      <c r="B8" s="55">
        <v>168155</v>
      </c>
      <c r="C8" s="55">
        <v>147892</v>
      </c>
      <c r="D8" s="55">
        <v>81980</v>
      </c>
      <c r="E8" s="55">
        <v>49342</v>
      </c>
      <c r="F8" s="55">
        <v>24568</v>
      </c>
      <c r="G8" s="55">
        <v>9476</v>
      </c>
      <c r="H8" s="55">
        <v>10713</v>
      </c>
      <c r="I8" s="55">
        <v>6546</v>
      </c>
      <c r="J8" s="55">
        <v>2423</v>
      </c>
      <c r="K8" s="55">
        <v>1487</v>
      </c>
      <c r="L8" s="55">
        <v>3364</v>
      </c>
      <c r="M8" s="55">
        <v>308720</v>
      </c>
      <c r="S8" s="71"/>
      <c r="T8" s="71"/>
      <c r="U8" s="71"/>
      <c r="V8" s="71"/>
      <c r="W8" s="71"/>
      <c r="X8" s="71"/>
      <c r="Y8" s="71"/>
      <c r="Z8" s="71"/>
      <c r="AA8" s="71"/>
      <c r="AB8" s="71"/>
      <c r="AC8" s="71"/>
      <c r="AD8" s="71"/>
      <c r="AE8" s="71"/>
    </row>
    <row r="9" spans="1:31" s="88" customFormat="1">
      <c r="A9" s="266">
        <v>201406</v>
      </c>
      <c r="B9" s="55">
        <v>168296</v>
      </c>
      <c r="C9" s="55">
        <v>147750</v>
      </c>
      <c r="D9" s="55">
        <v>82584</v>
      </c>
      <c r="E9" s="55">
        <v>49059</v>
      </c>
      <c r="F9" s="55">
        <v>24831</v>
      </c>
      <c r="G9" s="55">
        <v>9599</v>
      </c>
      <c r="H9" s="55">
        <v>10748</v>
      </c>
      <c r="I9" s="55">
        <v>6565</v>
      </c>
      <c r="J9" s="55">
        <v>2374</v>
      </c>
      <c r="K9" s="55">
        <v>1509</v>
      </c>
      <c r="L9" s="55">
        <v>3416</v>
      </c>
      <c r="M9" s="55">
        <v>309399</v>
      </c>
      <c r="S9" s="71"/>
      <c r="T9" s="71"/>
      <c r="U9" s="71"/>
      <c r="V9" s="71"/>
      <c r="W9" s="71"/>
      <c r="X9" s="71"/>
      <c r="Y9" s="71"/>
      <c r="Z9" s="71"/>
      <c r="AA9" s="71"/>
      <c r="AB9" s="71"/>
      <c r="AC9" s="71"/>
      <c r="AD9" s="71"/>
      <c r="AE9" s="71"/>
    </row>
    <row r="10" spans="1:31" s="88" customFormat="1">
      <c r="A10" s="266">
        <v>201407</v>
      </c>
      <c r="B10" s="55">
        <v>168989</v>
      </c>
      <c r="C10" s="55">
        <v>148353</v>
      </c>
      <c r="D10" s="55">
        <v>82501</v>
      </c>
      <c r="E10" s="55">
        <v>49436</v>
      </c>
      <c r="F10" s="55">
        <v>24916</v>
      </c>
      <c r="G10" s="55">
        <v>9813</v>
      </c>
      <c r="H10" s="55">
        <v>10748</v>
      </c>
      <c r="I10" s="55">
        <v>6608</v>
      </c>
      <c r="J10" s="55">
        <v>2439</v>
      </c>
      <c r="K10" s="55">
        <v>1506</v>
      </c>
      <c r="L10" s="55">
        <v>3450</v>
      </c>
      <c r="M10" s="55">
        <v>309994</v>
      </c>
      <c r="S10" s="71"/>
      <c r="T10" s="71"/>
      <c r="U10" s="71"/>
      <c r="V10" s="71"/>
      <c r="W10" s="71"/>
      <c r="X10" s="71"/>
      <c r="Y10" s="71"/>
      <c r="Z10" s="71"/>
      <c r="AA10" s="71"/>
      <c r="AB10" s="71"/>
      <c r="AC10" s="71"/>
      <c r="AD10" s="71"/>
      <c r="AE10" s="71"/>
    </row>
    <row r="11" spans="1:31" s="88" customFormat="1">
      <c r="A11" s="266">
        <v>201408</v>
      </c>
      <c r="B11" s="55">
        <v>169221</v>
      </c>
      <c r="C11" s="55">
        <v>148081</v>
      </c>
      <c r="D11" s="55">
        <v>82501</v>
      </c>
      <c r="E11" s="55">
        <v>49670</v>
      </c>
      <c r="F11" s="55">
        <v>25061</v>
      </c>
      <c r="G11" s="55">
        <v>9585</v>
      </c>
      <c r="H11" s="55">
        <v>10714</v>
      </c>
      <c r="I11" s="55">
        <v>6669</v>
      </c>
      <c r="J11" s="55">
        <v>2447</v>
      </c>
      <c r="K11" s="55">
        <v>1515</v>
      </c>
      <c r="L11" s="55">
        <v>3467</v>
      </c>
      <c r="M11" s="55">
        <v>309942</v>
      </c>
      <c r="S11" s="71"/>
      <c r="T11" s="71"/>
      <c r="U11" s="71"/>
      <c r="V11" s="71"/>
      <c r="W11" s="71"/>
      <c r="X11" s="71"/>
      <c r="Y11" s="71"/>
      <c r="Z11" s="71"/>
      <c r="AA11" s="71"/>
      <c r="AB11" s="71"/>
      <c r="AC11" s="71"/>
      <c r="AD11" s="71"/>
      <c r="AE11" s="71"/>
    </row>
    <row r="12" spans="1:31" s="88" customFormat="1">
      <c r="A12" s="266">
        <v>201409</v>
      </c>
      <c r="B12" s="55">
        <v>170015</v>
      </c>
      <c r="C12" s="55">
        <v>148896</v>
      </c>
      <c r="D12" s="55">
        <v>82627</v>
      </c>
      <c r="E12" s="55">
        <v>49927</v>
      </c>
      <c r="F12" s="55">
        <v>25346</v>
      </c>
      <c r="G12" s="55">
        <v>9855</v>
      </c>
      <c r="H12" s="55">
        <v>10813</v>
      </c>
      <c r="I12" s="55">
        <v>6823</v>
      </c>
      <c r="J12" s="55">
        <v>2445</v>
      </c>
      <c r="K12" s="55">
        <v>1506</v>
      </c>
      <c r="L12" s="55">
        <v>3465</v>
      </c>
      <c r="M12" s="55">
        <v>311004</v>
      </c>
      <c r="S12" s="71"/>
      <c r="T12" s="71"/>
      <c r="U12" s="71"/>
      <c r="V12" s="71"/>
      <c r="W12" s="71"/>
      <c r="X12" s="71"/>
      <c r="Y12" s="71"/>
      <c r="Z12" s="71"/>
      <c r="AA12" s="71"/>
      <c r="AB12" s="71"/>
      <c r="AC12" s="71"/>
      <c r="AD12" s="71"/>
      <c r="AE12" s="71"/>
    </row>
    <row r="13" spans="1:31" s="88" customFormat="1">
      <c r="A13" s="266">
        <v>201410</v>
      </c>
      <c r="B13" s="55">
        <v>170800</v>
      </c>
      <c r="C13" s="55">
        <v>148842</v>
      </c>
      <c r="D13" s="55">
        <v>82400</v>
      </c>
      <c r="E13" s="55">
        <v>49902</v>
      </c>
      <c r="F13" s="55">
        <v>25633</v>
      </c>
      <c r="G13" s="55">
        <v>9959</v>
      </c>
      <c r="H13" s="55">
        <v>10922</v>
      </c>
      <c r="I13" s="55">
        <v>6893</v>
      </c>
      <c r="J13" s="55">
        <v>2491</v>
      </c>
      <c r="K13" s="55">
        <v>1532</v>
      </c>
      <c r="L13" s="55">
        <v>3469</v>
      </c>
      <c r="M13" s="55">
        <v>311391</v>
      </c>
      <c r="S13" s="71"/>
      <c r="T13" s="71"/>
      <c r="U13" s="71"/>
      <c r="V13" s="71"/>
      <c r="W13" s="71"/>
      <c r="X13" s="71"/>
      <c r="Y13" s="71"/>
      <c r="Z13" s="71"/>
      <c r="AA13" s="71"/>
      <c r="AB13" s="71"/>
      <c r="AC13" s="71"/>
      <c r="AD13" s="71"/>
      <c r="AE13" s="71"/>
    </row>
    <row r="14" spans="1:31" s="88" customFormat="1">
      <c r="A14" s="266">
        <v>201411</v>
      </c>
      <c r="B14" s="55">
        <v>171525</v>
      </c>
      <c r="C14" s="55">
        <v>149290</v>
      </c>
      <c r="D14" s="55">
        <v>82414</v>
      </c>
      <c r="E14" s="55">
        <v>49686</v>
      </c>
      <c r="F14" s="55">
        <v>26045</v>
      </c>
      <c r="G14" s="55">
        <v>9896</v>
      </c>
      <c r="H14" s="55">
        <v>10940</v>
      </c>
      <c r="I14" s="55">
        <v>6952</v>
      </c>
      <c r="J14" s="55">
        <v>2508</v>
      </c>
      <c r="K14" s="55">
        <v>1548</v>
      </c>
      <c r="L14" s="55">
        <v>3461</v>
      </c>
      <c r="M14" s="55">
        <v>311901</v>
      </c>
      <c r="S14" s="71"/>
      <c r="T14" s="71"/>
      <c r="U14" s="71"/>
      <c r="V14" s="71"/>
      <c r="W14" s="71"/>
      <c r="X14" s="71"/>
      <c r="Y14" s="71"/>
      <c r="Z14" s="71"/>
      <c r="AA14" s="71"/>
      <c r="AB14" s="71"/>
      <c r="AC14" s="71"/>
      <c r="AD14" s="71"/>
      <c r="AE14" s="71"/>
    </row>
    <row r="15" spans="1:31" s="88" customFormat="1">
      <c r="A15" s="266">
        <v>201412</v>
      </c>
      <c r="B15" s="55">
        <v>172250</v>
      </c>
      <c r="C15" s="55">
        <v>150035</v>
      </c>
      <c r="D15" s="55">
        <v>82040</v>
      </c>
      <c r="E15" s="55">
        <v>49741</v>
      </c>
      <c r="F15" s="55">
        <v>25718</v>
      </c>
      <c r="G15" s="55">
        <v>9877</v>
      </c>
      <c r="H15" s="55">
        <v>10854</v>
      </c>
      <c r="I15" s="55">
        <v>6951</v>
      </c>
      <c r="J15" s="55">
        <v>2522</v>
      </c>
      <c r="K15" s="55">
        <v>1549</v>
      </c>
      <c r="L15" s="55">
        <v>3487</v>
      </c>
      <c r="M15" s="55">
        <v>312124</v>
      </c>
      <c r="S15" s="71"/>
      <c r="T15" s="71"/>
      <c r="U15" s="71"/>
      <c r="V15" s="71"/>
      <c r="W15" s="71"/>
      <c r="X15" s="71"/>
      <c r="Y15" s="71"/>
      <c r="Z15" s="71"/>
      <c r="AA15" s="71"/>
      <c r="AB15" s="71"/>
      <c r="AC15" s="71"/>
      <c r="AD15" s="71"/>
      <c r="AE15" s="71"/>
    </row>
    <row r="16" spans="1:31" s="42" customFormat="1" ht="12.75" customHeight="1">
      <c r="A16" s="266">
        <v>201501</v>
      </c>
      <c r="B16" s="55">
        <v>170287</v>
      </c>
      <c r="C16" s="55">
        <v>150793</v>
      </c>
      <c r="D16" s="55">
        <v>81241</v>
      </c>
      <c r="E16" s="55">
        <v>49849</v>
      </c>
      <c r="F16" s="55">
        <v>25724</v>
      </c>
      <c r="G16" s="55">
        <v>10182</v>
      </c>
      <c r="H16" s="55">
        <v>10576</v>
      </c>
      <c r="I16" s="55">
        <v>7012</v>
      </c>
      <c r="J16" s="55">
        <v>2467</v>
      </c>
      <c r="K16" s="55">
        <v>1486</v>
      </c>
      <c r="L16" s="55">
        <v>3414</v>
      </c>
      <c r="M16" s="55">
        <v>310704</v>
      </c>
      <c r="S16" s="71"/>
      <c r="T16" s="71"/>
      <c r="U16" s="71"/>
      <c r="V16" s="71"/>
      <c r="W16" s="71"/>
      <c r="X16" s="71"/>
      <c r="Y16" s="71"/>
      <c r="Z16" s="71"/>
      <c r="AA16" s="71"/>
      <c r="AB16" s="71"/>
      <c r="AC16" s="71"/>
      <c r="AD16" s="71"/>
      <c r="AE16" s="71"/>
    </row>
    <row r="17" spans="1:31">
      <c r="A17" s="266">
        <v>201502</v>
      </c>
      <c r="B17" s="55">
        <v>170456</v>
      </c>
      <c r="C17" s="55">
        <v>150549</v>
      </c>
      <c r="D17" s="55">
        <v>81271</v>
      </c>
      <c r="E17" s="55">
        <v>49804</v>
      </c>
      <c r="F17" s="55">
        <v>25851</v>
      </c>
      <c r="G17" s="55">
        <v>10064</v>
      </c>
      <c r="H17" s="55">
        <v>10815</v>
      </c>
      <c r="I17" s="55">
        <v>7059</v>
      </c>
      <c r="J17" s="55">
        <v>2534</v>
      </c>
      <c r="K17" s="55">
        <v>1512</v>
      </c>
      <c r="L17" s="55">
        <v>3289</v>
      </c>
      <c r="M17" s="55">
        <v>310714</v>
      </c>
      <c r="S17" s="71"/>
      <c r="T17" s="71"/>
      <c r="U17" s="71"/>
      <c r="V17" s="71"/>
      <c r="W17" s="71"/>
      <c r="X17" s="71"/>
      <c r="Y17" s="71"/>
      <c r="Z17" s="71"/>
      <c r="AA17" s="71"/>
      <c r="AB17" s="71"/>
      <c r="AC17" s="71"/>
      <c r="AD17" s="71"/>
      <c r="AE17" s="71"/>
    </row>
    <row r="18" spans="1:31">
      <c r="A18" s="266">
        <v>201503</v>
      </c>
      <c r="B18" s="55">
        <v>170977</v>
      </c>
      <c r="C18" s="55">
        <v>149052</v>
      </c>
      <c r="D18" s="55">
        <v>81178</v>
      </c>
      <c r="E18" s="55">
        <v>49518</v>
      </c>
      <c r="F18" s="55">
        <v>25884</v>
      </c>
      <c r="G18" s="55">
        <v>9777</v>
      </c>
      <c r="H18" s="55">
        <v>10790</v>
      </c>
      <c r="I18" s="55">
        <v>6973</v>
      </c>
      <c r="J18" s="55">
        <v>2571</v>
      </c>
      <c r="K18" s="55">
        <v>1524</v>
      </c>
      <c r="L18" s="55">
        <v>3284</v>
      </c>
      <c r="M18" s="55">
        <v>309602</v>
      </c>
      <c r="S18" s="71"/>
      <c r="T18" s="71"/>
      <c r="U18" s="71"/>
      <c r="V18" s="71"/>
      <c r="W18" s="71"/>
      <c r="X18" s="71"/>
      <c r="Y18" s="71"/>
      <c r="Z18" s="71"/>
      <c r="AA18" s="71"/>
      <c r="AB18" s="71"/>
      <c r="AC18" s="71"/>
      <c r="AD18" s="71"/>
      <c r="AE18" s="71"/>
    </row>
    <row r="19" spans="1:31">
      <c r="A19" s="266">
        <v>201504</v>
      </c>
      <c r="B19" s="55">
        <v>171191</v>
      </c>
      <c r="C19" s="55">
        <v>148975</v>
      </c>
      <c r="D19" s="55">
        <v>81269</v>
      </c>
      <c r="E19" s="55">
        <v>49419</v>
      </c>
      <c r="F19" s="55">
        <v>26090</v>
      </c>
      <c r="G19" s="55">
        <v>9765</v>
      </c>
      <c r="H19" s="55">
        <v>10739</v>
      </c>
      <c r="I19" s="55">
        <v>6961</v>
      </c>
      <c r="J19" s="55">
        <v>2590</v>
      </c>
      <c r="K19" s="55">
        <v>1536</v>
      </c>
      <c r="L19" s="55">
        <v>3097</v>
      </c>
      <c r="M19" s="55">
        <v>309758</v>
      </c>
      <c r="N19" s="75"/>
      <c r="S19" s="71"/>
      <c r="T19" s="71"/>
      <c r="U19" s="71"/>
      <c r="V19" s="71"/>
      <c r="W19" s="71"/>
      <c r="X19" s="71"/>
      <c r="Y19" s="71"/>
      <c r="Z19" s="71"/>
      <c r="AA19" s="71"/>
      <c r="AB19" s="71"/>
      <c r="AC19" s="71"/>
      <c r="AD19" s="71"/>
      <c r="AE19" s="71"/>
    </row>
    <row r="20" spans="1:31" ht="13.95" customHeight="1">
      <c r="A20" s="266">
        <v>201505</v>
      </c>
      <c r="B20" s="55">
        <v>175622</v>
      </c>
      <c r="C20" s="55">
        <v>149379</v>
      </c>
      <c r="D20" s="55">
        <v>81483</v>
      </c>
      <c r="E20" s="55">
        <v>49098</v>
      </c>
      <c r="F20" s="55">
        <v>26327</v>
      </c>
      <c r="G20" s="55">
        <v>9612</v>
      </c>
      <c r="H20" s="55">
        <v>10738</v>
      </c>
      <c r="I20" s="55">
        <v>6899</v>
      </c>
      <c r="J20" s="55">
        <v>2561</v>
      </c>
      <c r="K20" s="55">
        <v>1559</v>
      </c>
      <c r="L20" s="55">
        <v>3135</v>
      </c>
      <c r="M20" s="55">
        <v>312112</v>
      </c>
      <c r="S20" s="71"/>
      <c r="T20" s="71"/>
      <c r="U20" s="71"/>
      <c r="V20" s="71"/>
      <c r="W20" s="71"/>
      <c r="X20" s="71"/>
      <c r="Y20" s="71"/>
      <c r="Z20" s="71"/>
      <c r="AA20" s="71"/>
      <c r="AB20" s="71"/>
      <c r="AC20" s="71"/>
      <c r="AD20" s="71"/>
      <c r="AE20" s="71"/>
    </row>
    <row r="21" spans="1:31">
      <c r="A21" s="266">
        <v>201506</v>
      </c>
      <c r="B21" s="55">
        <v>176091</v>
      </c>
      <c r="C21" s="55">
        <v>149727</v>
      </c>
      <c r="D21" s="55">
        <v>81913</v>
      </c>
      <c r="E21" s="55">
        <v>49086</v>
      </c>
      <c r="F21" s="55">
        <v>26516</v>
      </c>
      <c r="G21" s="55">
        <v>9620</v>
      </c>
      <c r="H21" s="55">
        <v>10849</v>
      </c>
      <c r="I21" s="55">
        <v>6882</v>
      </c>
      <c r="J21" s="55">
        <v>2564</v>
      </c>
      <c r="K21" s="55">
        <v>1578</v>
      </c>
      <c r="L21" s="55">
        <v>3178</v>
      </c>
      <c r="M21" s="55">
        <v>312848</v>
      </c>
      <c r="S21" s="71"/>
      <c r="T21" s="71"/>
      <c r="U21" s="71"/>
      <c r="V21" s="71"/>
      <c r="W21" s="71"/>
      <c r="X21" s="71"/>
      <c r="Y21" s="71"/>
      <c r="Z21" s="71"/>
      <c r="AA21" s="71"/>
      <c r="AB21" s="71"/>
      <c r="AC21" s="71"/>
      <c r="AD21" s="71"/>
      <c r="AE21" s="71"/>
    </row>
    <row r="22" spans="1:31">
      <c r="A22" s="266">
        <v>201507</v>
      </c>
      <c r="B22" s="55">
        <v>176775</v>
      </c>
      <c r="C22" s="55">
        <v>150619</v>
      </c>
      <c r="D22" s="55">
        <v>82282</v>
      </c>
      <c r="E22" s="55">
        <v>49234</v>
      </c>
      <c r="F22" s="55">
        <v>26710</v>
      </c>
      <c r="G22" s="55">
        <v>9743</v>
      </c>
      <c r="H22" s="55">
        <v>10815</v>
      </c>
      <c r="I22" s="55">
        <v>6894</v>
      </c>
      <c r="J22" s="55">
        <v>2585</v>
      </c>
      <c r="K22" s="55">
        <v>1587</v>
      </c>
      <c r="L22" s="55">
        <v>3261</v>
      </c>
      <c r="M22" s="55">
        <v>314161</v>
      </c>
      <c r="S22" s="71"/>
      <c r="T22" s="71"/>
      <c r="U22" s="71"/>
      <c r="V22" s="71"/>
      <c r="W22" s="71"/>
      <c r="X22" s="71"/>
      <c r="Y22" s="71"/>
      <c r="Z22" s="71"/>
      <c r="AA22" s="71"/>
      <c r="AB22" s="71"/>
      <c r="AC22" s="71"/>
      <c r="AD22" s="71"/>
      <c r="AE22" s="71"/>
    </row>
    <row r="23" spans="1:31">
      <c r="A23" s="266">
        <v>201508</v>
      </c>
      <c r="B23" s="55">
        <v>177213</v>
      </c>
      <c r="C23" s="55">
        <v>150521</v>
      </c>
      <c r="D23" s="55">
        <v>82204</v>
      </c>
      <c r="E23" s="55">
        <v>49360</v>
      </c>
      <c r="F23" s="55">
        <v>26730</v>
      </c>
      <c r="G23" s="55">
        <v>9772</v>
      </c>
      <c r="H23" s="55">
        <v>10736</v>
      </c>
      <c r="I23" s="55">
        <v>6910</v>
      </c>
      <c r="J23" s="55">
        <v>2610</v>
      </c>
      <c r="K23" s="55">
        <v>1588</v>
      </c>
      <c r="L23" s="55">
        <v>3203</v>
      </c>
      <c r="M23" s="55">
        <v>314385</v>
      </c>
      <c r="S23" s="71"/>
      <c r="T23" s="71"/>
      <c r="U23" s="71"/>
      <c r="V23" s="71"/>
      <c r="W23" s="71"/>
      <c r="X23" s="71"/>
      <c r="Y23" s="71"/>
      <c r="Z23" s="71"/>
      <c r="AA23" s="71"/>
      <c r="AB23" s="71"/>
      <c r="AC23" s="71"/>
      <c r="AD23" s="71"/>
      <c r="AE23" s="71"/>
    </row>
    <row r="24" spans="1:31" s="42" customFormat="1" ht="12.75" customHeight="1">
      <c r="A24" s="266">
        <v>201509</v>
      </c>
      <c r="B24" s="55">
        <v>177669</v>
      </c>
      <c r="C24" s="55">
        <v>151070</v>
      </c>
      <c r="D24" s="55">
        <v>82351</v>
      </c>
      <c r="E24" s="55">
        <v>49235</v>
      </c>
      <c r="F24" s="55">
        <v>26903</v>
      </c>
      <c r="G24" s="55">
        <v>9728</v>
      </c>
      <c r="H24" s="55">
        <v>10825</v>
      </c>
      <c r="I24" s="55">
        <v>6923</v>
      </c>
      <c r="J24" s="55">
        <v>2621</v>
      </c>
      <c r="K24" s="55">
        <v>1582</v>
      </c>
      <c r="L24" s="55">
        <v>3195</v>
      </c>
      <c r="M24" s="55">
        <v>315142</v>
      </c>
      <c r="S24" s="71"/>
      <c r="T24" s="71"/>
      <c r="U24" s="71"/>
      <c r="V24" s="71"/>
      <c r="W24" s="71"/>
      <c r="X24" s="71"/>
      <c r="Y24" s="71"/>
      <c r="Z24" s="71"/>
      <c r="AA24" s="71"/>
      <c r="AB24" s="71"/>
      <c r="AC24" s="71"/>
      <c r="AD24" s="71"/>
      <c r="AE24" s="71"/>
    </row>
    <row r="25" spans="1:31">
      <c r="A25" s="266">
        <v>201510</v>
      </c>
      <c r="B25" s="55">
        <v>178272</v>
      </c>
      <c r="C25" s="55">
        <v>151157</v>
      </c>
      <c r="D25" s="55">
        <v>82360</v>
      </c>
      <c r="E25" s="55">
        <v>49008</v>
      </c>
      <c r="F25" s="55">
        <v>27063</v>
      </c>
      <c r="G25" s="55">
        <v>9728</v>
      </c>
      <c r="H25" s="55">
        <v>10918</v>
      </c>
      <c r="I25" s="55">
        <v>7054</v>
      </c>
      <c r="J25" s="55">
        <v>2635</v>
      </c>
      <c r="K25" s="55">
        <v>1599</v>
      </c>
      <c r="L25" s="55">
        <v>3195</v>
      </c>
      <c r="M25" s="55">
        <v>315505</v>
      </c>
      <c r="S25" s="71"/>
      <c r="T25" s="71"/>
      <c r="U25" s="71"/>
      <c r="V25" s="71"/>
      <c r="W25" s="71"/>
      <c r="X25" s="71"/>
      <c r="Y25" s="71"/>
      <c r="Z25" s="71"/>
      <c r="AA25" s="71"/>
      <c r="AB25" s="71"/>
      <c r="AC25" s="71"/>
      <c r="AD25" s="71"/>
      <c r="AE25" s="71"/>
    </row>
    <row r="26" spans="1:31">
      <c r="A26" s="266">
        <v>201511</v>
      </c>
      <c r="B26" s="55">
        <v>178576</v>
      </c>
      <c r="C26" s="55">
        <v>151739</v>
      </c>
      <c r="D26" s="55">
        <v>82436</v>
      </c>
      <c r="E26" s="55">
        <v>48881</v>
      </c>
      <c r="F26" s="55">
        <v>27241</v>
      </c>
      <c r="G26" s="55">
        <v>9768</v>
      </c>
      <c r="H26" s="55">
        <v>11068</v>
      </c>
      <c r="I26" s="55">
        <v>7042</v>
      </c>
      <c r="J26" s="55">
        <v>2660</v>
      </c>
      <c r="K26" s="55">
        <v>1612</v>
      </c>
      <c r="L26" s="55">
        <v>3224</v>
      </c>
      <c r="M26" s="55">
        <v>316127</v>
      </c>
      <c r="S26" s="71"/>
      <c r="T26" s="71"/>
      <c r="U26" s="71"/>
      <c r="V26" s="71"/>
      <c r="W26" s="71"/>
      <c r="X26" s="71"/>
      <c r="Y26" s="71"/>
      <c r="Z26" s="71"/>
      <c r="AA26" s="71"/>
      <c r="AB26" s="71"/>
      <c r="AC26" s="71"/>
      <c r="AD26" s="71"/>
      <c r="AE26" s="71"/>
    </row>
    <row r="27" spans="1:31">
      <c r="A27" s="266">
        <v>201512</v>
      </c>
      <c r="B27" s="55">
        <v>178775</v>
      </c>
      <c r="C27" s="55">
        <v>151728</v>
      </c>
      <c r="D27" s="55">
        <v>82273</v>
      </c>
      <c r="E27" s="55">
        <v>48880</v>
      </c>
      <c r="F27" s="55">
        <v>27104</v>
      </c>
      <c r="G27" s="55">
        <v>9850</v>
      </c>
      <c r="H27" s="55">
        <v>10984</v>
      </c>
      <c r="I27" s="55">
        <v>7019</v>
      </c>
      <c r="J27" s="55">
        <v>2662</v>
      </c>
      <c r="K27" s="55">
        <v>1619</v>
      </c>
      <c r="L27" s="55">
        <v>3369</v>
      </c>
      <c r="M27" s="55">
        <v>316045</v>
      </c>
      <c r="S27" s="71"/>
      <c r="T27" s="71"/>
      <c r="U27" s="71"/>
      <c r="V27" s="71"/>
      <c r="W27" s="71"/>
      <c r="X27" s="71"/>
      <c r="Y27" s="71"/>
      <c r="Z27" s="71"/>
      <c r="AA27" s="71"/>
      <c r="AB27" s="71"/>
      <c r="AC27" s="71"/>
      <c r="AD27" s="71"/>
      <c r="AE27" s="71"/>
    </row>
    <row r="28" spans="1:31">
      <c r="A28" s="266">
        <v>201601</v>
      </c>
      <c r="B28" s="55">
        <v>178048</v>
      </c>
      <c r="C28" s="55">
        <v>150579</v>
      </c>
      <c r="D28" s="55">
        <v>82938</v>
      </c>
      <c r="E28" s="55">
        <v>48646</v>
      </c>
      <c r="F28" s="55">
        <v>26992</v>
      </c>
      <c r="G28" s="55">
        <v>9878</v>
      </c>
      <c r="H28" s="55">
        <v>10875</v>
      </c>
      <c r="I28" s="55">
        <v>7004</v>
      </c>
      <c r="J28" s="55">
        <v>2658</v>
      </c>
      <c r="K28" s="55">
        <v>1600</v>
      </c>
      <c r="L28" s="55">
        <v>3308</v>
      </c>
      <c r="M28" s="55">
        <v>315113</v>
      </c>
      <c r="S28" s="71"/>
      <c r="T28" s="71"/>
      <c r="U28" s="71"/>
      <c r="V28" s="71"/>
      <c r="W28" s="71"/>
      <c r="X28" s="71"/>
      <c r="Y28" s="71"/>
      <c r="Z28" s="71"/>
      <c r="AA28" s="71"/>
      <c r="AB28" s="71"/>
      <c r="AC28" s="71"/>
      <c r="AD28" s="71"/>
      <c r="AE28" s="71"/>
    </row>
    <row r="29" spans="1:31">
      <c r="A29" s="266">
        <v>201602</v>
      </c>
      <c r="B29" s="55">
        <v>177656</v>
      </c>
      <c r="C29" s="55">
        <v>150291</v>
      </c>
      <c r="D29" s="55">
        <v>83142</v>
      </c>
      <c r="E29" s="55">
        <v>48418</v>
      </c>
      <c r="F29" s="55">
        <v>26843</v>
      </c>
      <c r="G29" s="55">
        <v>10302</v>
      </c>
      <c r="H29" s="55">
        <v>10904</v>
      </c>
      <c r="I29" s="55">
        <v>6989</v>
      </c>
      <c r="J29" s="55">
        <v>2660</v>
      </c>
      <c r="K29" s="55">
        <v>1596</v>
      </c>
      <c r="L29" s="55">
        <v>3305</v>
      </c>
      <c r="M29" s="55">
        <v>315026</v>
      </c>
      <c r="S29" s="71"/>
      <c r="T29" s="71"/>
      <c r="U29" s="71"/>
      <c r="V29" s="71"/>
      <c r="W29" s="71"/>
      <c r="X29" s="71"/>
      <c r="Y29" s="71"/>
      <c r="Z29" s="71"/>
      <c r="AA29" s="71"/>
      <c r="AB29" s="71"/>
      <c r="AC29" s="71"/>
      <c r="AD29" s="71"/>
      <c r="AE29" s="71"/>
    </row>
    <row r="30" spans="1:31">
      <c r="A30" s="266">
        <v>201603</v>
      </c>
      <c r="B30" s="55">
        <v>177178</v>
      </c>
      <c r="C30" s="55">
        <v>150082</v>
      </c>
      <c r="D30" s="55">
        <v>83117</v>
      </c>
      <c r="E30" s="55">
        <v>48263</v>
      </c>
      <c r="F30" s="55">
        <v>26850</v>
      </c>
      <c r="G30" s="55">
        <v>9628</v>
      </c>
      <c r="H30" s="55">
        <v>10961</v>
      </c>
      <c r="I30" s="55">
        <v>7019</v>
      </c>
      <c r="J30" s="55">
        <v>2675</v>
      </c>
      <c r="K30" s="55">
        <v>1621</v>
      </c>
      <c r="L30" s="55">
        <v>3313</v>
      </c>
      <c r="M30" s="55">
        <v>314759</v>
      </c>
      <c r="S30" s="71"/>
      <c r="T30" s="71"/>
      <c r="U30" s="71"/>
      <c r="V30" s="71"/>
      <c r="W30" s="71"/>
      <c r="X30" s="71"/>
      <c r="Y30" s="71"/>
      <c r="Z30" s="71"/>
      <c r="AA30" s="71"/>
      <c r="AB30" s="71"/>
      <c r="AC30" s="71"/>
      <c r="AD30" s="71"/>
      <c r="AE30" s="71"/>
    </row>
    <row r="31" spans="1:31">
      <c r="A31" s="266">
        <v>201604</v>
      </c>
      <c r="B31" s="55">
        <v>177073</v>
      </c>
      <c r="C31" s="55">
        <v>149688</v>
      </c>
      <c r="D31" s="55">
        <v>83370</v>
      </c>
      <c r="E31" s="55">
        <v>48086</v>
      </c>
      <c r="F31" s="55">
        <v>26906</v>
      </c>
      <c r="G31" s="55">
        <v>9513</v>
      </c>
      <c r="H31" s="55">
        <v>10905</v>
      </c>
      <c r="I31" s="55">
        <v>7041</v>
      </c>
      <c r="J31" s="55">
        <v>2673</v>
      </c>
      <c r="K31" s="55">
        <v>1624</v>
      </c>
      <c r="L31" s="55">
        <v>3042</v>
      </c>
      <c r="M31" s="55">
        <v>314690</v>
      </c>
      <c r="S31" s="71"/>
      <c r="T31" s="71"/>
      <c r="U31" s="71"/>
      <c r="V31" s="71"/>
      <c r="W31" s="71"/>
      <c r="X31" s="71"/>
      <c r="Y31" s="71"/>
      <c r="Z31" s="71"/>
      <c r="AA31" s="71"/>
      <c r="AB31" s="71"/>
      <c r="AC31" s="71"/>
      <c r="AD31" s="71"/>
      <c r="AE31" s="71"/>
    </row>
    <row r="32" spans="1:31">
      <c r="A32" s="266">
        <v>201605</v>
      </c>
      <c r="B32" s="55">
        <v>176859</v>
      </c>
      <c r="C32" s="55">
        <v>149749</v>
      </c>
      <c r="D32" s="55">
        <v>83439</v>
      </c>
      <c r="E32" s="55">
        <v>48028</v>
      </c>
      <c r="F32" s="55">
        <v>27086</v>
      </c>
      <c r="G32" s="55">
        <v>9661</v>
      </c>
      <c r="H32" s="55">
        <v>10966</v>
      </c>
      <c r="I32" s="55">
        <v>7125</v>
      </c>
      <c r="J32" s="55">
        <v>2705</v>
      </c>
      <c r="K32" s="55">
        <v>1618</v>
      </c>
      <c r="L32" s="55">
        <v>3247</v>
      </c>
      <c r="M32" s="55">
        <v>314777</v>
      </c>
      <c r="S32" s="71"/>
      <c r="T32" s="71"/>
      <c r="U32" s="71"/>
      <c r="V32" s="71"/>
      <c r="W32" s="71"/>
      <c r="X32" s="71"/>
      <c r="Y32" s="71"/>
      <c r="Z32" s="71"/>
      <c r="AA32" s="71"/>
      <c r="AB32" s="71"/>
      <c r="AC32" s="71"/>
      <c r="AD32" s="71"/>
      <c r="AE32" s="71"/>
    </row>
    <row r="33" spans="1:31">
      <c r="A33" s="266">
        <v>201606</v>
      </c>
      <c r="B33" s="55">
        <v>176653</v>
      </c>
      <c r="C33" s="55">
        <v>149693</v>
      </c>
      <c r="D33" s="55">
        <v>83948</v>
      </c>
      <c r="E33" s="55">
        <v>48176</v>
      </c>
      <c r="F33" s="55">
        <v>27147</v>
      </c>
      <c r="G33" s="55">
        <v>9688</v>
      </c>
      <c r="H33" s="55">
        <v>11050</v>
      </c>
      <c r="I33" s="55">
        <v>7112</v>
      </c>
      <c r="J33" s="55">
        <v>2733</v>
      </c>
      <c r="K33" s="55">
        <v>1632</v>
      </c>
      <c r="L33" s="55">
        <v>3313</v>
      </c>
      <c r="M33" s="55">
        <v>315209</v>
      </c>
      <c r="S33" s="71"/>
      <c r="T33" s="71"/>
      <c r="U33" s="71"/>
      <c r="V33" s="71"/>
      <c r="W33" s="71"/>
      <c r="X33" s="71"/>
      <c r="Y33" s="71"/>
      <c r="Z33" s="71"/>
      <c r="AA33" s="71"/>
      <c r="AB33" s="71"/>
      <c r="AC33" s="71"/>
      <c r="AD33" s="71"/>
      <c r="AE33" s="71"/>
    </row>
    <row r="34" spans="1:31">
      <c r="A34" s="266">
        <v>201607</v>
      </c>
      <c r="B34" s="55">
        <v>176206</v>
      </c>
      <c r="C34" s="55">
        <v>149728</v>
      </c>
      <c r="D34" s="55">
        <v>83905</v>
      </c>
      <c r="E34" s="55">
        <v>48338</v>
      </c>
      <c r="F34" s="55">
        <v>27087</v>
      </c>
      <c r="G34" s="55">
        <v>9604</v>
      </c>
      <c r="H34" s="55">
        <v>10927</v>
      </c>
      <c r="I34" s="55">
        <v>7059</v>
      </c>
      <c r="J34" s="55">
        <v>2770</v>
      </c>
      <c r="K34" s="55">
        <v>1634</v>
      </c>
      <c r="L34" s="55">
        <v>3259</v>
      </c>
      <c r="M34" s="55">
        <v>314978</v>
      </c>
      <c r="S34" s="71"/>
      <c r="T34" s="71"/>
      <c r="U34" s="71"/>
      <c r="V34" s="71"/>
      <c r="W34" s="71"/>
      <c r="X34" s="71"/>
      <c r="Y34" s="71"/>
      <c r="Z34" s="71"/>
      <c r="AA34" s="71"/>
      <c r="AB34" s="71"/>
      <c r="AC34" s="71"/>
      <c r="AD34" s="71"/>
      <c r="AE34" s="71"/>
    </row>
    <row r="35" spans="1:31">
      <c r="A35" s="266">
        <v>201608</v>
      </c>
      <c r="B35" s="55">
        <v>176301</v>
      </c>
      <c r="C35" s="55">
        <v>150125</v>
      </c>
      <c r="D35" s="55">
        <v>83622</v>
      </c>
      <c r="E35" s="55">
        <v>48093</v>
      </c>
      <c r="F35" s="55">
        <v>26794</v>
      </c>
      <c r="G35" s="55">
        <v>9106</v>
      </c>
      <c r="H35" s="55">
        <v>10413</v>
      </c>
      <c r="I35" s="55">
        <v>6553</v>
      </c>
      <c r="J35" s="55">
        <v>2210</v>
      </c>
      <c r="K35" s="55">
        <v>1073</v>
      </c>
      <c r="L35" s="55">
        <v>2685</v>
      </c>
      <c r="M35" s="55">
        <v>315308</v>
      </c>
      <c r="S35" s="71"/>
      <c r="T35" s="71"/>
      <c r="U35" s="71"/>
      <c r="V35" s="71"/>
      <c r="W35" s="71"/>
      <c r="X35" s="71"/>
      <c r="Y35" s="71"/>
      <c r="Z35" s="71"/>
      <c r="AA35" s="71"/>
      <c r="AB35" s="71"/>
      <c r="AC35" s="71"/>
      <c r="AD35" s="71"/>
      <c r="AE35" s="71"/>
    </row>
    <row r="36" spans="1:31">
      <c r="A36" s="266">
        <v>201609</v>
      </c>
      <c r="B36" s="55">
        <v>176578</v>
      </c>
      <c r="C36" s="55">
        <v>150287</v>
      </c>
      <c r="D36" s="55">
        <v>83636</v>
      </c>
      <c r="E36" s="55">
        <v>48128</v>
      </c>
      <c r="F36" s="55">
        <v>26915</v>
      </c>
      <c r="G36" s="55">
        <v>9121</v>
      </c>
      <c r="H36" s="55">
        <v>10524</v>
      </c>
      <c r="I36" s="55">
        <v>6600</v>
      </c>
      <c r="J36" s="55">
        <v>2219</v>
      </c>
      <c r="K36" s="55">
        <v>1094</v>
      </c>
      <c r="L36" s="55">
        <v>2729</v>
      </c>
      <c r="M36" s="55">
        <v>315895</v>
      </c>
      <c r="S36" s="71"/>
      <c r="T36" s="71"/>
      <c r="U36" s="71"/>
      <c r="V36" s="71"/>
      <c r="W36" s="71"/>
      <c r="X36" s="71"/>
      <c r="Y36" s="71"/>
      <c r="Z36" s="71"/>
      <c r="AA36" s="71"/>
      <c r="AB36" s="71"/>
      <c r="AC36" s="71"/>
      <c r="AD36" s="71"/>
      <c r="AE36" s="71"/>
    </row>
    <row r="37" spans="1:31">
      <c r="A37" s="266">
        <v>201610</v>
      </c>
      <c r="B37" s="55">
        <v>176512</v>
      </c>
      <c r="C37" s="55">
        <v>149910</v>
      </c>
      <c r="D37" s="55">
        <v>83497</v>
      </c>
      <c r="E37" s="55">
        <v>47879</v>
      </c>
      <c r="F37" s="55">
        <v>26362</v>
      </c>
      <c r="G37" s="55">
        <v>9101</v>
      </c>
      <c r="H37" s="55">
        <v>10474</v>
      </c>
      <c r="I37" s="55">
        <v>6615</v>
      </c>
      <c r="J37" s="55">
        <v>2223</v>
      </c>
      <c r="K37" s="55">
        <v>1092</v>
      </c>
      <c r="L37" s="55">
        <v>2730</v>
      </c>
      <c r="M37" s="55">
        <v>315662</v>
      </c>
      <c r="S37" s="71"/>
      <c r="T37" s="71"/>
      <c r="U37" s="71"/>
      <c r="V37" s="71"/>
      <c r="W37" s="71"/>
      <c r="X37" s="71"/>
      <c r="Y37" s="71"/>
      <c r="Z37" s="71"/>
      <c r="AA37" s="71"/>
      <c r="AB37" s="71"/>
      <c r="AC37" s="71"/>
      <c r="AD37" s="71"/>
      <c r="AE37" s="71"/>
    </row>
    <row r="38" spans="1:31">
      <c r="A38" s="266">
        <v>201611</v>
      </c>
      <c r="B38" s="55">
        <v>176818</v>
      </c>
      <c r="C38" s="55">
        <v>150821</v>
      </c>
      <c r="D38" s="55">
        <v>83361</v>
      </c>
      <c r="E38" s="55">
        <v>48005</v>
      </c>
      <c r="F38" s="55">
        <v>26648</v>
      </c>
      <c r="G38" s="55">
        <v>9161</v>
      </c>
      <c r="H38" s="55">
        <v>10526</v>
      </c>
      <c r="I38" s="55">
        <v>6690</v>
      </c>
      <c r="J38" s="55">
        <v>2216</v>
      </c>
      <c r="K38" s="55">
        <v>1105</v>
      </c>
      <c r="L38" s="55">
        <v>2929</v>
      </c>
      <c r="M38" s="55">
        <v>316405</v>
      </c>
      <c r="S38" s="71"/>
      <c r="T38" s="71"/>
      <c r="U38" s="71"/>
      <c r="V38" s="71"/>
      <c r="W38" s="71"/>
      <c r="X38" s="71"/>
      <c r="Y38" s="71"/>
      <c r="Z38" s="71"/>
      <c r="AA38" s="71"/>
      <c r="AB38" s="71"/>
      <c r="AC38" s="71"/>
      <c r="AD38" s="71"/>
      <c r="AE38" s="71"/>
    </row>
    <row r="39" spans="1:31">
      <c r="A39" s="266">
        <v>201612</v>
      </c>
      <c r="B39" s="55">
        <v>177223</v>
      </c>
      <c r="C39" s="55">
        <v>151054</v>
      </c>
      <c r="D39" s="55">
        <v>82916</v>
      </c>
      <c r="E39" s="55">
        <v>48062</v>
      </c>
      <c r="F39" s="55">
        <v>26528</v>
      </c>
      <c r="G39" s="55">
        <v>9212</v>
      </c>
      <c r="H39" s="55">
        <v>10542</v>
      </c>
      <c r="I39" s="55">
        <v>6647</v>
      </c>
      <c r="J39" s="55">
        <v>2214</v>
      </c>
      <c r="K39" s="55">
        <v>1117</v>
      </c>
      <c r="L39" s="55">
        <v>2972</v>
      </c>
      <c r="M39" s="55">
        <v>316308</v>
      </c>
      <c r="S39" s="71"/>
      <c r="T39" s="71"/>
      <c r="U39" s="71"/>
      <c r="V39" s="71"/>
      <c r="W39" s="71"/>
      <c r="X39" s="71"/>
      <c r="Y39" s="71"/>
      <c r="Z39" s="71"/>
      <c r="AA39" s="71"/>
      <c r="AB39" s="71"/>
      <c r="AC39" s="71"/>
      <c r="AD39" s="71"/>
      <c r="AE39" s="71"/>
    </row>
    <row r="40" spans="1:31">
      <c r="A40" s="266">
        <v>201701</v>
      </c>
      <c r="B40" s="55">
        <v>176888</v>
      </c>
      <c r="C40" s="55">
        <v>152253</v>
      </c>
      <c r="D40" s="55">
        <v>82546</v>
      </c>
      <c r="E40" s="55">
        <v>47133</v>
      </c>
      <c r="F40" s="55">
        <v>26584</v>
      </c>
      <c r="G40" s="55">
        <v>9285</v>
      </c>
      <c r="H40" s="55">
        <v>10455</v>
      </c>
      <c r="I40" s="55">
        <v>6665</v>
      </c>
      <c r="J40" s="55">
        <v>2200</v>
      </c>
      <c r="K40" s="55">
        <v>1154</v>
      </c>
      <c r="L40" s="55">
        <v>2910</v>
      </c>
      <c r="M40" s="55">
        <v>315502</v>
      </c>
      <c r="S40" s="71"/>
      <c r="T40" s="71"/>
      <c r="U40" s="71"/>
      <c r="V40" s="71"/>
      <c r="W40" s="71"/>
      <c r="X40" s="71"/>
      <c r="Y40" s="71"/>
      <c r="Z40" s="71"/>
      <c r="AA40" s="71"/>
      <c r="AB40" s="71"/>
      <c r="AC40" s="71"/>
      <c r="AD40" s="71"/>
      <c r="AE40" s="71"/>
    </row>
    <row r="41" spans="1:31">
      <c r="A41" s="266">
        <v>201702</v>
      </c>
      <c r="B41" s="55">
        <v>178675</v>
      </c>
      <c r="C41" s="55">
        <v>151258</v>
      </c>
      <c r="D41" s="55">
        <v>82530</v>
      </c>
      <c r="E41" s="55">
        <v>47068</v>
      </c>
      <c r="F41" s="55">
        <v>26591</v>
      </c>
      <c r="G41" s="55">
        <v>9221</v>
      </c>
      <c r="H41" s="55">
        <v>10482</v>
      </c>
      <c r="I41" s="55">
        <v>6682</v>
      </c>
      <c r="J41" s="55">
        <v>2201</v>
      </c>
      <c r="K41" s="55">
        <v>1161</v>
      </c>
      <c r="L41" s="55">
        <v>2892</v>
      </c>
      <c r="M41" s="55">
        <v>315518</v>
      </c>
      <c r="S41" s="71"/>
      <c r="T41" s="71"/>
      <c r="U41" s="71"/>
      <c r="V41" s="71"/>
      <c r="W41" s="71"/>
      <c r="X41" s="71"/>
      <c r="Y41" s="71"/>
      <c r="Z41" s="71"/>
      <c r="AA41" s="71"/>
      <c r="AB41" s="71"/>
      <c r="AC41" s="71"/>
      <c r="AD41" s="71"/>
      <c r="AE41" s="71"/>
    </row>
    <row r="42" spans="1:31">
      <c r="A42" s="266">
        <v>201703</v>
      </c>
      <c r="B42" s="55">
        <v>179544</v>
      </c>
      <c r="C42" s="55">
        <v>150538</v>
      </c>
      <c r="D42" s="55">
        <v>82591</v>
      </c>
      <c r="E42" s="55">
        <v>47136</v>
      </c>
      <c r="F42" s="55">
        <v>26555</v>
      </c>
      <c r="G42" s="55">
        <v>9194</v>
      </c>
      <c r="H42" s="55">
        <v>10479</v>
      </c>
      <c r="I42" s="55">
        <v>6738</v>
      </c>
      <c r="J42" s="55">
        <v>2222</v>
      </c>
      <c r="K42" s="55">
        <v>1177</v>
      </c>
      <c r="L42" s="55">
        <v>2912</v>
      </c>
      <c r="M42" s="55">
        <v>315698</v>
      </c>
      <c r="S42" s="71"/>
      <c r="T42" s="71"/>
      <c r="U42" s="71"/>
      <c r="V42" s="71"/>
      <c r="W42" s="71"/>
      <c r="X42" s="71"/>
      <c r="Y42" s="71"/>
      <c r="Z42" s="71"/>
      <c r="AA42" s="71"/>
      <c r="AB42" s="71"/>
      <c r="AC42" s="71"/>
      <c r="AD42" s="71"/>
      <c r="AE42" s="71"/>
    </row>
    <row r="43" spans="1:31">
      <c r="A43" s="266">
        <v>201704</v>
      </c>
      <c r="B43" s="55">
        <v>180305</v>
      </c>
      <c r="C43" s="55">
        <v>149640</v>
      </c>
      <c r="D43" s="55">
        <v>82450</v>
      </c>
      <c r="E43" s="55">
        <v>46619</v>
      </c>
      <c r="F43" s="55">
        <v>26522</v>
      </c>
      <c r="G43" s="55">
        <v>8791</v>
      </c>
      <c r="H43" s="55">
        <v>10458</v>
      </c>
      <c r="I43" s="55">
        <v>6666</v>
      </c>
      <c r="J43" s="55">
        <v>2229</v>
      </c>
      <c r="K43" s="55">
        <v>1174</v>
      </c>
      <c r="L43" s="55">
        <v>2895</v>
      </c>
      <c r="M43" s="55">
        <v>315274</v>
      </c>
      <c r="S43" s="71"/>
      <c r="T43" s="71"/>
      <c r="U43" s="71"/>
      <c r="V43" s="71"/>
      <c r="W43" s="71"/>
      <c r="X43" s="71"/>
      <c r="Y43" s="71"/>
      <c r="Z43" s="71"/>
      <c r="AA43" s="71"/>
      <c r="AB43" s="71"/>
      <c r="AC43" s="71"/>
      <c r="AD43" s="71"/>
      <c r="AE43" s="71"/>
    </row>
    <row r="44" spans="1:31">
      <c r="A44" s="266">
        <v>201705</v>
      </c>
      <c r="B44" s="55">
        <v>180375</v>
      </c>
      <c r="C44" s="55">
        <v>149559</v>
      </c>
      <c r="D44" s="55">
        <v>82451</v>
      </c>
      <c r="E44" s="55">
        <v>46541</v>
      </c>
      <c r="F44" s="55">
        <v>26513</v>
      </c>
      <c r="G44" s="55">
        <v>8762</v>
      </c>
      <c r="H44" s="55">
        <v>10432</v>
      </c>
      <c r="I44" s="55">
        <v>6708</v>
      </c>
      <c r="J44" s="55">
        <v>2145</v>
      </c>
      <c r="K44" s="55">
        <v>1095</v>
      </c>
      <c r="L44" s="55">
        <v>2803</v>
      </c>
      <c r="M44" s="55">
        <v>315337</v>
      </c>
      <c r="S44" s="71"/>
      <c r="T44" s="71"/>
      <c r="U44" s="71"/>
      <c r="V44" s="71"/>
      <c r="W44" s="71"/>
      <c r="X44" s="71"/>
      <c r="Y44" s="71"/>
      <c r="Z44" s="71"/>
      <c r="AA44" s="71"/>
      <c r="AB44" s="71"/>
      <c r="AC44" s="71"/>
      <c r="AD44" s="71"/>
      <c r="AE44" s="71"/>
    </row>
    <row r="45" spans="1:31" s="42" customFormat="1" ht="12.75" customHeight="1">
      <c r="A45" s="266">
        <v>201706</v>
      </c>
      <c r="B45" s="55">
        <v>180475</v>
      </c>
      <c r="C45" s="55">
        <v>150127</v>
      </c>
      <c r="D45" s="55">
        <v>82849</v>
      </c>
      <c r="E45" s="55">
        <v>46809</v>
      </c>
      <c r="F45" s="55">
        <v>26775</v>
      </c>
      <c r="G45" s="55">
        <v>8888</v>
      </c>
      <c r="H45" s="55">
        <v>10402</v>
      </c>
      <c r="I45" s="55">
        <v>6661</v>
      </c>
      <c r="J45" s="55">
        <v>2251</v>
      </c>
      <c r="K45" s="55">
        <v>1200</v>
      </c>
      <c r="L45" s="55">
        <v>2926</v>
      </c>
      <c r="M45" s="55">
        <v>316068</v>
      </c>
      <c r="S45" s="71"/>
      <c r="T45" s="71"/>
      <c r="U45" s="71"/>
      <c r="V45" s="71"/>
      <c r="W45" s="71"/>
      <c r="X45" s="71"/>
      <c r="Y45" s="71"/>
      <c r="Z45" s="71"/>
      <c r="AA45" s="71"/>
      <c r="AB45" s="71"/>
      <c r="AC45" s="71"/>
      <c r="AD45" s="71"/>
      <c r="AE45" s="71"/>
    </row>
    <row r="46" spans="1:31">
      <c r="A46" s="266">
        <v>201707</v>
      </c>
      <c r="B46" s="55">
        <v>180720</v>
      </c>
      <c r="C46" s="55">
        <v>150429</v>
      </c>
      <c r="D46" s="55">
        <v>83112</v>
      </c>
      <c r="E46" s="55">
        <v>46745</v>
      </c>
      <c r="F46" s="55">
        <v>26740</v>
      </c>
      <c r="G46" s="55">
        <v>8850</v>
      </c>
      <c r="H46" s="55">
        <v>10345</v>
      </c>
      <c r="I46" s="55">
        <v>6625</v>
      </c>
      <c r="J46" s="55">
        <v>2286</v>
      </c>
      <c r="K46" s="55">
        <v>1221</v>
      </c>
      <c r="L46" s="55">
        <v>2807</v>
      </c>
      <c r="M46" s="55">
        <v>316456</v>
      </c>
      <c r="S46" s="71"/>
      <c r="T46" s="71"/>
      <c r="U46" s="71"/>
      <c r="V46" s="71"/>
      <c r="W46" s="71"/>
      <c r="X46" s="71"/>
      <c r="Y46" s="71"/>
      <c r="Z46" s="71"/>
      <c r="AA46" s="71"/>
      <c r="AB46" s="71"/>
      <c r="AC46" s="71"/>
      <c r="AD46" s="71"/>
      <c r="AE46" s="71"/>
    </row>
    <row r="47" spans="1:31">
      <c r="A47" s="266">
        <v>201708</v>
      </c>
      <c r="B47" s="55">
        <v>180807</v>
      </c>
      <c r="C47" s="55">
        <v>150732</v>
      </c>
      <c r="D47" s="55">
        <v>83017</v>
      </c>
      <c r="E47" s="55">
        <v>46786</v>
      </c>
      <c r="F47" s="55">
        <v>27008</v>
      </c>
      <c r="G47" s="55">
        <v>9032</v>
      </c>
      <c r="H47" s="55">
        <v>10440</v>
      </c>
      <c r="I47" s="55">
        <v>6669</v>
      </c>
      <c r="J47" s="55">
        <v>2311</v>
      </c>
      <c r="K47" s="55">
        <v>1236</v>
      </c>
      <c r="L47" s="55">
        <v>2730</v>
      </c>
      <c r="M47" s="55">
        <v>316821</v>
      </c>
      <c r="S47" s="71"/>
      <c r="T47" s="71"/>
      <c r="U47" s="71"/>
      <c r="V47" s="71"/>
      <c r="W47" s="71"/>
      <c r="X47" s="71"/>
      <c r="Y47" s="71"/>
      <c r="Z47" s="71"/>
      <c r="AA47" s="71"/>
      <c r="AB47" s="71"/>
      <c r="AC47" s="71"/>
      <c r="AD47" s="71"/>
      <c r="AE47" s="71"/>
    </row>
    <row r="48" spans="1:31">
      <c r="A48" s="266">
        <v>201709</v>
      </c>
      <c r="B48" s="55">
        <v>181297</v>
      </c>
      <c r="C48" s="55">
        <v>150877</v>
      </c>
      <c r="D48" s="55">
        <v>83012</v>
      </c>
      <c r="E48" s="55">
        <v>46792</v>
      </c>
      <c r="F48" s="55">
        <v>27161</v>
      </c>
      <c r="G48" s="55">
        <v>8936</v>
      </c>
      <c r="H48" s="55">
        <v>10579</v>
      </c>
      <c r="I48" s="55">
        <v>6670</v>
      </c>
      <c r="J48" s="55">
        <v>2326</v>
      </c>
      <c r="K48" s="55">
        <v>1265</v>
      </c>
      <c r="L48" s="55">
        <v>2743</v>
      </c>
      <c r="M48" s="55">
        <v>317306</v>
      </c>
      <c r="S48" s="71"/>
      <c r="T48" s="71"/>
      <c r="U48" s="71"/>
      <c r="V48" s="71"/>
      <c r="W48" s="71"/>
      <c r="X48" s="71"/>
      <c r="Y48" s="71"/>
      <c r="Z48" s="71"/>
      <c r="AA48" s="71"/>
      <c r="AB48" s="71"/>
      <c r="AC48" s="71"/>
      <c r="AD48" s="71"/>
      <c r="AE48" s="71"/>
    </row>
    <row r="49" spans="1:31">
      <c r="A49" s="266">
        <v>201710</v>
      </c>
      <c r="B49" s="55">
        <v>181627</v>
      </c>
      <c r="C49" s="55">
        <v>150845</v>
      </c>
      <c r="D49" s="55">
        <v>83000</v>
      </c>
      <c r="E49" s="55">
        <v>46664</v>
      </c>
      <c r="F49" s="55">
        <v>27401</v>
      </c>
      <c r="G49" s="55">
        <v>8913</v>
      </c>
      <c r="H49" s="55">
        <v>10693</v>
      </c>
      <c r="I49" s="55">
        <v>6886</v>
      </c>
      <c r="J49" s="55">
        <v>2312</v>
      </c>
      <c r="K49" s="55">
        <v>1269</v>
      </c>
      <c r="L49" s="55">
        <v>2736</v>
      </c>
      <c r="M49" s="55">
        <v>317749</v>
      </c>
      <c r="S49" s="71"/>
      <c r="T49" s="71"/>
      <c r="U49" s="71"/>
      <c r="V49" s="71"/>
      <c r="W49" s="71"/>
      <c r="X49" s="71"/>
      <c r="Y49" s="71"/>
      <c r="Z49" s="71"/>
      <c r="AA49" s="71"/>
      <c r="AB49" s="71"/>
      <c r="AC49" s="71"/>
      <c r="AD49" s="71"/>
      <c r="AE49" s="71"/>
    </row>
    <row r="50" spans="1:31">
      <c r="A50" s="266">
        <v>201711</v>
      </c>
      <c r="B50" s="55">
        <v>181979</v>
      </c>
      <c r="C50" s="55">
        <v>150855</v>
      </c>
      <c r="D50" s="55">
        <v>83009</v>
      </c>
      <c r="E50" s="55">
        <v>46663</v>
      </c>
      <c r="F50" s="55">
        <v>27743</v>
      </c>
      <c r="G50" s="55">
        <v>9019</v>
      </c>
      <c r="H50" s="55">
        <v>10747</v>
      </c>
      <c r="I50" s="55">
        <v>6944</v>
      </c>
      <c r="J50" s="55">
        <v>2336</v>
      </c>
      <c r="K50" s="55">
        <v>1279</v>
      </c>
      <c r="L50" s="55">
        <v>2784</v>
      </c>
      <c r="M50" s="55">
        <v>318369</v>
      </c>
      <c r="S50" s="71"/>
      <c r="T50" s="71"/>
      <c r="U50" s="71"/>
      <c r="V50" s="71"/>
      <c r="W50" s="71"/>
      <c r="X50" s="71"/>
      <c r="Y50" s="71"/>
      <c r="Z50" s="71"/>
      <c r="AA50" s="71"/>
      <c r="AB50" s="71"/>
      <c r="AC50" s="71"/>
      <c r="AD50" s="71"/>
      <c r="AE50" s="71"/>
    </row>
    <row r="51" spans="1:31">
      <c r="A51" s="266">
        <v>201712</v>
      </c>
      <c r="B51" s="55">
        <v>181915</v>
      </c>
      <c r="C51" s="55">
        <v>151422</v>
      </c>
      <c r="D51" s="55">
        <v>82432</v>
      </c>
      <c r="E51" s="55">
        <v>46536</v>
      </c>
      <c r="F51" s="55">
        <v>27628</v>
      </c>
      <c r="G51" s="55">
        <v>8945</v>
      </c>
      <c r="H51" s="55">
        <v>10700</v>
      </c>
      <c r="I51" s="55">
        <v>6890</v>
      </c>
      <c r="J51" s="55">
        <v>2330</v>
      </c>
      <c r="K51" s="55">
        <v>1282</v>
      </c>
      <c r="L51" s="55">
        <v>2778</v>
      </c>
      <c r="M51" s="55">
        <v>317833</v>
      </c>
      <c r="S51" s="71"/>
      <c r="T51" s="71"/>
      <c r="U51" s="71"/>
      <c r="V51" s="71"/>
      <c r="W51" s="71"/>
      <c r="X51" s="71"/>
      <c r="Y51" s="71"/>
      <c r="Z51" s="71"/>
      <c r="AA51" s="71"/>
      <c r="AB51" s="71"/>
      <c r="AC51" s="71"/>
      <c r="AD51" s="71"/>
      <c r="AE51" s="71"/>
    </row>
    <row r="52" spans="1:31">
      <c r="A52" s="266">
        <v>201801</v>
      </c>
      <c r="B52" s="55">
        <v>183794</v>
      </c>
      <c r="C52" s="55">
        <v>151119</v>
      </c>
      <c r="D52" s="55">
        <v>82681</v>
      </c>
      <c r="E52" s="55">
        <v>45974</v>
      </c>
      <c r="F52" s="55">
        <v>28440</v>
      </c>
      <c r="G52" s="55">
        <v>9066</v>
      </c>
      <c r="H52" s="55">
        <v>10671</v>
      </c>
      <c r="I52" s="55">
        <v>7887</v>
      </c>
      <c r="J52" s="55">
        <v>2425</v>
      </c>
      <c r="K52" s="55">
        <v>1334</v>
      </c>
      <c r="L52" s="55">
        <v>2736</v>
      </c>
      <c r="M52" s="55">
        <v>319562</v>
      </c>
      <c r="S52" s="71"/>
      <c r="T52" s="71"/>
      <c r="U52" s="71"/>
      <c r="V52" s="71"/>
      <c r="W52" s="71"/>
      <c r="X52" s="71"/>
      <c r="Y52" s="71"/>
      <c r="Z52" s="71"/>
      <c r="AA52" s="71"/>
      <c r="AB52" s="71"/>
      <c r="AC52" s="71"/>
      <c r="AD52" s="71"/>
      <c r="AE52" s="71"/>
    </row>
    <row r="53" spans="1:31">
      <c r="A53" s="266">
        <v>201802</v>
      </c>
      <c r="B53" s="55">
        <v>184137</v>
      </c>
      <c r="C53" s="55">
        <v>150595</v>
      </c>
      <c r="D53" s="55">
        <v>82425</v>
      </c>
      <c r="E53" s="55">
        <v>46335</v>
      </c>
      <c r="F53" s="55">
        <v>27279</v>
      </c>
      <c r="G53" s="55">
        <v>9039</v>
      </c>
      <c r="H53" s="55">
        <v>10657</v>
      </c>
      <c r="I53" s="55">
        <v>6737</v>
      </c>
      <c r="J53" s="55">
        <v>2361</v>
      </c>
      <c r="K53" s="55">
        <v>1304</v>
      </c>
      <c r="L53" s="55">
        <v>2691</v>
      </c>
      <c r="M53" s="55">
        <v>319571</v>
      </c>
      <c r="S53" s="71"/>
      <c r="T53" s="71"/>
      <c r="U53" s="71"/>
      <c r="V53" s="71"/>
      <c r="W53" s="71"/>
      <c r="X53" s="71"/>
      <c r="Y53" s="71"/>
      <c r="Z53" s="71"/>
      <c r="AA53" s="71"/>
      <c r="AB53" s="71"/>
      <c r="AC53" s="71"/>
      <c r="AD53" s="71"/>
      <c r="AE53" s="71"/>
    </row>
    <row r="54" spans="1:31">
      <c r="A54" s="266">
        <v>201803</v>
      </c>
      <c r="B54" s="55">
        <v>184081</v>
      </c>
      <c r="C54" s="55">
        <v>149915</v>
      </c>
      <c r="D54" s="55">
        <v>81957</v>
      </c>
      <c r="E54" s="55">
        <v>46147</v>
      </c>
      <c r="F54" s="55">
        <v>27039</v>
      </c>
      <c r="G54" s="55">
        <v>8866</v>
      </c>
      <c r="H54" s="55">
        <v>10605</v>
      </c>
      <c r="I54" s="55">
        <v>6639</v>
      </c>
      <c r="J54" s="55">
        <v>2375</v>
      </c>
      <c r="K54" s="55">
        <v>1299</v>
      </c>
      <c r="L54" s="55">
        <v>2681</v>
      </c>
      <c r="M54" s="55">
        <v>318729</v>
      </c>
      <c r="S54" s="71"/>
      <c r="T54" s="71"/>
      <c r="U54" s="71"/>
      <c r="V54" s="71"/>
      <c r="W54" s="71"/>
      <c r="X54" s="71"/>
      <c r="Y54" s="71"/>
      <c r="Z54" s="71"/>
      <c r="AA54" s="71"/>
      <c r="AB54" s="71"/>
      <c r="AC54" s="71"/>
      <c r="AD54" s="71"/>
      <c r="AE54" s="71"/>
    </row>
    <row r="55" spans="1:31">
      <c r="A55" s="266">
        <v>201804</v>
      </c>
      <c r="B55" s="55">
        <v>184318</v>
      </c>
      <c r="C55" s="55">
        <v>149661</v>
      </c>
      <c r="D55" s="55">
        <v>82231</v>
      </c>
      <c r="E55" s="55">
        <v>45791</v>
      </c>
      <c r="F55" s="55">
        <v>27133</v>
      </c>
      <c r="G55" s="55">
        <v>8691</v>
      </c>
      <c r="H55" s="55">
        <v>10604</v>
      </c>
      <c r="I55" s="55">
        <v>6628</v>
      </c>
      <c r="J55" s="55">
        <v>2417</v>
      </c>
      <c r="K55" s="55">
        <v>1302</v>
      </c>
      <c r="L55" s="55">
        <v>2645</v>
      </c>
      <c r="M55" s="55">
        <v>318992</v>
      </c>
      <c r="S55" s="71"/>
      <c r="T55" s="71"/>
      <c r="U55" s="71"/>
      <c r="V55" s="71"/>
      <c r="W55" s="71"/>
      <c r="X55" s="71"/>
      <c r="Y55" s="71"/>
      <c r="Z55" s="71"/>
      <c r="AA55" s="71"/>
      <c r="AB55" s="71"/>
      <c r="AC55" s="71"/>
      <c r="AD55" s="71"/>
      <c r="AE55" s="71"/>
    </row>
    <row r="56" spans="1:31">
      <c r="A56" s="266">
        <v>201805</v>
      </c>
      <c r="B56" s="55">
        <v>184117</v>
      </c>
      <c r="C56" s="55">
        <v>149461</v>
      </c>
      <c r="D56" s="55">
        <v>82502</v>
      </c>
      <c r="E56" s="55">
        <v>45387</v>
      </c>
      <c r="F56" s="55">
        <v>27212</v>
      </c>
      <c r="G56" s="55">
        <v>8630</v>
      </c>
      <c r="H56" s="55">
        <v>10627</v>
      </c>
      <c r="I56" s="55">
        <v>6668</v>
      </c>
      <c r="J56" s="55">
        <v>2401</v>
      </c>
      <c r="K56" s="55">
        <v>1291</v>
      </c>
      <c r="L56" s="55">
        <v>2672</v>
      </c>
      <c r="M56" s="55">
        <v>319365</v>
      </c>
      <c r="S56" s="71"/>
      <c r="T56" s="71"/>
      <c r="U56" s="71"/>
      <c r="V56" s="71"/>
      <c r="W56" s="71"/>
      <c r="X56" s="71"/>
      <c r="Y56" s="71"/>
      <c r="Z56" s="71"/>
      <c r="AA56" s="71"/>
      <c r="AB56" s="71"/>
      <c r="AC56" s="71"/>
      <c r="AD56" s="71"/>
      <c r="AE56" s="71"/>
    </row>
    <row r="57" spans="1:31">
      <c r="A57" s="266">
        <v>201806</v>
      </c>
      <c r="B57" s="55">
        <v>183966</v>
      </c>
      <c r="C57" s="55">
        <v>149382</v>
      </c>
      <c r="D57" s="55">
        <v>82749</v>
      </c>
      <c r="E57" s="55">
        <v>45329</v>
      </c>
      <c r="F57" s="55">
        <v>27062</v>
      </c>
      <c r="G57" s="55">
        <v>8743</v>
      </c>
      <c r="H57" s="55">
        <v>10625</v>
      </c>
      <c r="I57" s="55">
        <v>6699</v>
      </c>
      <c r="J57" s="55">
        <v>2452</v>
      </c>
      <c r="K57" s="55">
        <v>1331</v>
      </c>
      <c r="L57" s="55">
        <v>2652</v>
      </c>
      <c r="M57" s="55">
        <v>319731</v>
      </c>
      <c r="S57" s="71"/>
      <c r="T57" s="71"/>
      <c r="U57" s="71"/>
      <c r="V57" s="71"/>
      <c r="W57" s="71"/>
      <c r="X57" s="71"/>
      <c r="Y57" s="71"/>
      <c r="Z57" s="71"/>
      <c r="AA57" s="71"/>
      <c r="AB57" s="71"/>
      <c r="AC57" s="71"/>
      <c r="AD57" s="71"/>
      <c r="AE57" s="71"/>
    </row>
    <row r="58" spans="1:31">
      <c r="A58" s="266">
        <v>201807</v>
      </c>
      <c r="B58" s="55">
        <v>184311</v>
      </c>
      <c r="C58" s="55">
        <v>150198</v>
      </c>
      <c r="D58" s="55">
        <v>82655</v>
      </c>
      <c r="E58" s="55">
        <v>45535</v>
      </c>
      <c r="F58" s="55">
        <v>27014</v>
      </c>
      <c r="G58" s="55">
        <v>8965</v>
      </c>
      <c r="H58" s="55">
        <v>10517</v>
      </c>
      <c r="I58" s="55">
        <v>6700</v>
      </c>
      <c r="J58" s="55">
        <v>2441</v>
      </c>
      <c r="K58" s="55">
        <v>1335</v>
      </c>
      <c r="L58" s="55">
        <v>2653</v>
      </c>
      <c r="M58" s="55">
        <v>320296</v>
      </c>
      <c r="S58" s="71"/>
      <c r="T58" s="71"/>
      <c r="U58" s="71"/>
      <c r="V58" s="71"/>
      <c r="W58" s="71"/>
      <c r="X58" s="71"/>
      <c r="Y58" s="71"/>
      <c r="Z58" s="71"/>
      <c r="AA58" s="71"/>
      <c r="AB58" s="71"/>
      <c r="AC58" s="71"/>
      <c r="AD58" s="71"/>
      <c r="AE58" s="71"/>
    </row>
    <row r="59" spans="1:31">
      <c r="A59" s="266">
        <v>201808</v>
      </c>
      <c r="B59" s="55">
        <v>184686</v>
      </c>
      <c r="C59" s="55">
        <v>150638</v>
      </c>
      <c r="D59" s="55">
        <v>82626</v>
      </c>
      <c r="E59" s="55">
        <v>46011</v>
      </c>
      <c r="F59" s="55">
        <v>27194</v>
      </c>
      <c r="G59" s="55">
        <v>9205</v>
      </c>
      <c r="H59" s="55">
        <v>10594</v>
      </c>
      <c r="I59" s="55">
        <v>6750</v>
      </c>
      <c r="J59" s="55">
        <v>2454</v>
      </c>
      <c r="K59" s="55">
        <v>1330</v>
      </c>
      <c r="L59" s="55">
        <v>2646</v>
      </c>
      <c r="M59" s="55">
        <v>320847</v>
      </c>
      <c r="S59" s="71"/>
      <c r="T59" s="71"/>
      <c r="U59" s="71"/>
      <c r="V59" s="71"/>
      <c r="W59" s="71"/>
      <c r="X59" s="71"/>
      <c r="Y59" s="71"/>
      <c r="Z59" s="71"/>
      <c r="AA59" s="71"/>
      <c r="AB59" s="71"/>
      <c r="AC59" s="71"/>
      <c r="AD59" s="71"/>
      <c r="AE59" s="71"/>
    </row>
    <row r="60" spans="1:31">
      <c r="A60" s="266">
        <v>201809</v>
      </c>
      <c r="B60" s="55">
        <v>184437</v>
      </c>
      <c r="C60" s="55">
        <v>150561</v>
      </c>
      <c r="D60" s="55">
        <v>82678</v>
      </c>
      <c r="E60" s="55">
        <v>45596</v>
      </c>
      <c r="F60" s="55">
        <v>27179</v>
      </c>
      <c r="G60" s="55">
        <v>8825</v>
      </c>
      <c r="H60" s="55">
        <v>10657</v>
      </c>
      <c r="I60" s="55">
        <v>6804</v>
      </c>
      <c r="J60" s="55">
        <v>2466</v>
      </c>
      <c r="K60" s="55">
        <v>1316</v>
      </c>
      <c r="L60" s="55">
        <v>2623</v>
      </c>
      <c r="M60" s="55">
        <v>320909</v>
      </c>
      <c r="S60" s="71"/>
      <c r="T60" s="71"/>
      <c r="U60" s="71"/>
      <c r="V60" s="71"/>
      <c r="W60" s="71"/>
      <c r="X60" s="71"/>
      <c r="Y60" s="71"/>
      <c r="Z60" s="71"/>
      <c r="AA60" s="71"/>
      <c r="AB60" s="71"/>
      <c r="AC60" s="71"/>
      <c r="AD60" s="71"/>
      <c r="AE60" s="71"/>
    </row>
    <row r="61" spans="1:31">
      <c r="A61" s="266">
        <v>201810</v>
      </c>
      <c r="B61" s="55">
        <v>186469</v>
      </c>
      <c r="C61" s="55">
        <v>150780</v>
      </c>
      <c r="D61" s="55">
        <v>82719</v>
      </c>
      <c r="E61" s="55">
        <v>46007</v>
      </c>
      <c r="F61" s="55">
        <v>28178</v>
      </c>
      <c r="G61" s="55">
        <v>9024</v>
      </c>
      <c r="H61" s="55">
        <v>10728</v>
      </c>
      <c r="I61" s="55">
        <v>6979</v>
      </c>
      <c r="J61" s="55">
        <v>2479</v>
      </c>
      <c r="K61" s="55">
        <v>1332</v>
      </c>
      <c r="L61" s="55">
        <v>2649</v>
      </c>
      <c r="M61" s="55">
        <v>322320</v>
      </c>
      <c r="S61" s="71"/>
      <c r="T61" s="71"/>
      <c r="U61" s="71"/>
      <c r="V61" s="71"/>
      <c r="W61" s="71"/>
      <c r="X61" s="71"/>
      <c r="Y61" s="71"/>
      <c r="Z61" s="71"/>
      <c r="AA61" s="71"/>
      <c r="AB61" s="71"/>
      <c r="AC61" s="71"/>
      <c r="AD61" s="71"/>
      <c r="AE61" s="71"/>
    </row>
    <row r="62" spans="1:31">
      <c r="A62" s="266">
        <v>201811</v>
      </c>
      <c r="B62" s="55">
        <v>187495</v>
      </c>
      <c r="C62" s="55">
        <v>151337</v>
      </c>
      <c r="D62" s="55">
        <v>82854</v>
      </c>
      <c r="E62" s="55">
        <v>46010</v>
      </c>
      <c r="F62" s="55">
        <v>28014</v>
      </c>
      <c r="G62" s="55">
        <v>9122</v>
      </c>
      <c r="H62" s="55">
        <v>10779</v>
      </c>
      <c r="I62" s="55">
        <v>6961</v>
      </c>
      <c r="J62" s="55">
        <v>2523</v>
      </c>
      <c r="K62" s="55">
        <v>1336</v>
      </c>
      <c r="L62" s="55">
        <v>2653</v>
      </c>
      <c r="M62" s="55">
        <v>323396</v>
      </c>
      <c r="S62" s="71"/>
      <c r="T62" s="71"/>
      <c r="U62" s="71"/>
      <c r="V62" s="71"/>
      <c r="W62" s="71"/>
      <c r="X62" s="71"/>
      <c r="Y62" s="71"/>
      <c r="Z62" s="71"/>
      <c r="AA62" s="71"/>
      <c r="AB62" s="71"/>
      <c r="AC62" s="71"/>
      <c r="AD62" s="71"/>
      <c r="AE62" s="71"/>
    </row>
    <row r="63" spans="1:31">
      <c r="A63" s="266">
        <v>201812</v>
      </c>
      <c r="B63" s="55">
        <v>187039</v>
      </c>
      <c r="C63" s="55">
        <v>151025</v>
      </c>
      <c r="D63" s="55">
        <v>82240</v>
      </c>
      <c r="E63" s="55">
        <v>45945</v>
      </c>
      <c r="F63" s="55">
        <v>27890</v>
      </c>
      <c r="G63" s="55">
        <v>9139</v>
      </c>
      <c r="H63" s="55">
        <v>10683</v>
      </c>
      <c r="I63" s="55">
        <v>6951</v>
      </c>
      <c r="J63" s="55">
        <v>2518</v>
      </c>
      <c r="K63" s="55">
        <v>1331</v>
      </c>
      <c r="L63" s="55">
        <v>2774</v>
      </c>
      <c r="M63" s="55">
        <v>322295</v>
      </c>
      <c r="S63" s="71"/>
      <c r="T63" s="71"/>
      <c r="U63" s="71"/>
      <c r="V63" s="71"/>
      <c r="W63" s="71"/>
      <c r="X63" s="71"/>
      <c r="Y63" s="71"/>
      <c r="Z63" s="71"/>
      <c r="AA63" s="71"/>
      <c r="AB63" s="71"/>
      <c r="AC63" s="71"/>
      <c r="AD63" s="71"/>
      <c r="AE63" s="71"/>
    </row>
    <row r="64" spans="1:31">
      <c r="A64" s="266">
        <v>201901</v>
      </c>
      <c r="B64" s="55">
        <v>197308</v>
      </c>
      <c r="C64" s="55">
        <v>151741</v>
      </c>
      <c r="D64" s="55">
        <v>82865</v>
      </c>
      <c r="E64" s="55">
        <v>45886</v>
      </c>
      <c r="F64" s="55">
        <v>27872</v>
      </c>
      <c r="G64" s="55">
        <v>9162</v>
      </c>
      <c r="H64" s="55">
        <v>10666</v>
      </c>
      <c r="I64" s="55">
        <v>6952</v>
      </c>
      <c r="J64" s="55">
        <v>2485</v>
      </c>
      <c r="K64" s="55">
        <v>1332</v>
      </c>
      <c r="L64" s="55">
        <v>2779</v>
      </c>
      <c r="M64" s="55">
        <v>326050</v>
      </c>
      <c r="S64" s="71"/>
      <c r="T64" s="71"/>
      <c r="U64" s="71"/>
      <c r="V64" s="71"/>
      <c r="W64" s="71"/>
      <c r="X64" s="71"/>
      <c r="Y64" s="71"/>
      <c r="Z64" s="71"/>
      <c r="AA64" s="71"/>
      <c r="AB64" s="71"/>
      <c r="AC64" s="71"/>
      <c r="AD64" s="71"/>
      <c r="AE64" s="71"/>
    </row>
    <row r="65" spans="1:31">
      <c r="A65" s="266">
        <v>201902</v>
      </c>
      <c r="B65" s="55">
        <v>198145</v>
      </c>
      <c r="C65" s="55">
        <v>151880</v>
      </c>
      <c r="D65" s="55">
        <v>83004</v>
      </c>
      <c r="E65" s="55">
        <v>45657</v>
      </c>
      <c r="F65" s="55">
        <v>27827</v>
      </c>
      <c r="G65" s="55">
        <v>9107</v>
      </c>
      <c r="H65" s="55">
        <v>10773</v>
      </c>
      <c r="I65" s="55">
        <v>6915</v>
      </c>
      <c r="J65" s="55">
        <v>2511</v>
      </c>
      <c r="K65" s="55">
        <v>1325</v>
      </c>
      <c r="L65" s="55">
        <v>2741</v>
      </c>
      <c r="M65" s="55">
        <v>326886</v>
      </c>
      <c r="S65" s="71"/>
      <c r="T65" s="71"/>
      <c r="U65" s="71"/>
      <c r="V65" s="71"/>
      <c r="W65" s="71"/>
      <c r="X65" s="71"/>
      <c r="Y65" s="71"/>
      <c r="Z65" s="71"/>
      <c r="AA65" s="71"/>
      <c r="AB65" s="71"/>
      <c r="AC65" s="71"/>
      <c r="AD65" s="71"/>
      <c r="AE65" s="71"/>
    </row>
    <row r="66" spans="1:31">
      <c r="A66" s="266">
        <v>201903</v>
      </c>
      <c r="B66" s="55">
        <v>197310</v>
      </c>
      <c r="C66" s="55">
        <v>151566</v>
      </c>
      <c r="D66" s="55">
        <v>83073</v>
      </c>
      <c r="E66" s="55">
        <v>45039</v>
      </c>
      <c r="F66" s="55">
        <v>27790</v>
      </c>
      <c r="G66" s="55">
        <v>8794</v>
      </c>
      <c r="H66" s="55">
        <v>10731</v>
      </c>
      <c r="I66" s="55">
        <v>6910</v>
      </c>
      <c r="J66" s="55">
        <v>2521</v>
      </c>
      <c r="K66" s="55">
        <v>1331</v>
      </c>
      <c r="L66" s="55">
        <v>2679</v>
      </c>
      <c r="M66" s="55">
        <v>325717</v>
      </c>
      <c r="S66" s="71"/>
      <c r="T66" s="71"/>
      <c r="U66" s="71"/>
      <c r="V66" s="71"/>
      <c r="W66" s="71"/>
      <c r="X66" s="71"/>
      <c r="Y66" s="71"/>
      <c r="Z66" s="71"/>
      <c r="AA66" s="71"/>
      <c r="AB66" s="71"/>
      <c r="AC66" s="71"/>
      <c r="AD66" s="71"/>
      <c r="AE66" s="71"/>
    </row>
    <row r="67" spans="1:31">
      <c r="A67" s="266">
        <v>201904</v>
      </c>
      <c r="B67" s="55">
        <v>199028</v>
      </c>
      <c r="C67" s="55">
        <v>151870</v>
      </c>
      <c r="D67" s="55">
        <v>83005</v>
      </c>
      <c r="E67" s="55">
        <v>43247</v>
      </c>
      <c r="F67" s="55">
        <v>30016</v>
      </c>
      <c r="G67" s="55">
        <v>8768</v>
      </c>
      <c r="H67" s="55">
        <v>10893</v>
      </c>
      <c r="I67" s="55">
        <v>6902</v>
      </c>
      <c r="J67" s="55">
        <v>2597</v>
      </c>
      <c r="K67" s="55">
        <v>1326</v>
      </c>
      <c r="L67" s="55">
        <v>2655</v>
      </c>
      <c r="M67" s="55">
        <v>327455</v>
      </c>
      <c r="S67" s="71"/>
      <c r="T67" s="71"/>
      <c r="U67" s="71"/>
      <c r="V67" s="71"/>
      <c r="W67" s="71"/>
      <c r="X67" s="71"/>
      <c r="Y67" s="71"/>
      <c r="Z67" s="71"/>
      <c r="AA67" s="71"/>
      <c r="AB67" s="71"/>
      <c r="AC67" s="71"/>
      <c r="AD67" s="71"/>
      <c r="AE67" s="71"/>
    </row>
    <row r="68" spans="1:31">
      <c r="A68" s="266">
        <v>201905</v>
      </c>
      <c r="B68" s="55">
        <v>199524</v>
      </c>
      <c r="C68" s="55">
        <v>152526</v>
      </c>
      <c r="D68" s="55">
        <v>82520</v>
      </c>
      <c r="E68" s="55">
        <v>43225</v>
      </c>
      <c r="F68" s="55">
        <v>29924</v>
      </c>
      <c r="G68" s="55">
        <v>8715</v>
      </c>
      <c r="H68" s="55">
        <v>10952</v>
      </c>
      <c r="I68" s="55">
        <v>6937</v>
      </c>
      <c r="J68" s="55">
        <v>2658</v>
      </c>
      <c r="K68" s="55">
        <v>1359</v>
      </c>
      <c r="L68" s="55">
        <v>2634</v>
      </c>
      <c r="M68" s="55">
        <v>328009</v>
      </c>
      <c r="S68" s="71"/>
      <c r="T68" s="71"/>
      <c r="U68" s="71"/>
      <c r="V68" s="71"/>
      <c r="W68" s="71"/>
      <c r="X68" s="71"/>
      <c r="Y68" s="71"/>
      <c r="Z68" s="71"/>
      <c r="AA68" s="71"/>
      <c r="AB68" s="71"/>
      <c r="AC68" s="71"/>
      <c r="AD68" s="71"/>
      <c r="AE68" s="71"/>
    </row>
    <row r="69" spans="1:31">
      <c r="A69" s="266">
        <v>201906</v>
      </c>
      <c r="B69" s="55">
        <v>199693</v>
      </c>
      <c r="C69" s="55">
        <v>152398</v>
      </c>
      <c r="D69" s="55">
        <v>82675</v>
      </c>
      <c r="E69" s="55">
        <v>43191</v>
      </c>
      <c r="F69" s="55">
        <v>29860</v>
      </c>
      <c r="G69" s="55">
        <v>8520</v>
      </c>
      <c r="H69" s="55">
        <v>10943</v>
      </c>
      <c r="I69" s="55">
        <v>6929</v>
      </c>
      <c r="J69" s="55">
        <v>2664</v>
      </c>
      <c r="K69" s="55">
        <v>1355</v>
      </c>
      <c r="L69" s="55">
        <v>2638</v>
      </c>
      <c r="M69" s="55">
        <v>328150</v>
      </c>
      <c r="S69" s="71"/>
      <c r="T69" s="71"/>
      <c r="U69" s="71"/>
      <c r="V69" s="71"/>
      <c r="W69" s="71"/>
      <c r="X69" s="71"/>
      <c r="Y69" s="71"/>
      <c r="Z69" s="71"/>
      <c r="AA69" s="71"/>
      <c r="AB69" s="71"/>
      <c r="AC69" s="71"/>
      <c r="AD69" s="71"/>
      <c r="AE69" s="71"/>
    </row>
    <row r="70" spans="1:31">
      <c r="A70" s="266">
        <v>201907</v>
      </c>
      <c r="B70" s="55">
        <v>200033</v>
      </c>
      <c r="C70" s="55">
        <v>152989</v>
      </c>
      <c r="D70" s="55">
        <v>82927</v>
      </c>
      <c r="E70" s="55">
        <v>43667</v>
      </c>
      <c r="F70" s="55">
        <v>29749</v>
      </c>
      <c r="G70" s="55">
        <v>8694</v>
      </c>
      <c r="H70" s="55">
        <v>10796</v>
      </c>
      <c r="I70" s="55">
        <v>6949</v>
      </c>
      <c r="J70" s="55">
        <v>2681</v>
      </c>
      <c r="K70" s="55">
        <v>1374</v>
      </c>
      <c r="L70" s="55">
        <v>2631</v>
      </c>
      <c r="M70" s="55">
        <v>328638</v>
      </c>
      <c r="S70" s="71"/>
      <c r="T70" s="71"/>
      <c r="U70" s="71"/>
      <c r="V70" s="71"/>
      <c r="W70" s="71"/>
      <c r="X70" s="71"/>
      <c r="Y70" s="71"/>
      <c r="Z70" s="71"/>
      <c r="AA70" s="71"/>
      <c r="AB70" s="71"/>
      <c r="AC70" s="71"/>
      <c r="AD70" s="71"/>
      <c r="AE70" s="71"/>
    </row>
    <row r="71" spans="1:31">
      <c r="A71" s="266">
        <v>201908</v>
      </c>
      <c r="B71" s="55">
        <v>200455</v>
      </c>
      <c r="C71" s="55">
        <v>153418</v>
      </c>
      <c r="D71" s="55">
        <v>82807</v>
      </c>
      <c r="E71" s="55">
        <v>44027</v>
      </c>
      <c r="F71" s="55">
        <v>29688</v>
      </c>
      <c r="G71" s="55">
        <v>8772</v>
      </c>
      <c r="H71" s="55">
        <v>10782</v>
      </c>
      <c r="I71" s="55">
        <v>6984</v>
      </c>
      <c r="J71" s="55">
        <v>2707</v>
      </c>
      <c r="K71" s="55">
        <v>1392</v>
      </c>
      <c r="L71" s="55">
        <v>2649</v>
      </c>
      <c r="M71" s="55">
        <v>329116</v>
      </c>
      <c r="S71" s="71"/>
      <c r="T71" s="71"/>
      <c r="U71" s="71"/>
      <c r="V71" s="71"/>
      <c r="W71" s="71"/>
      <c r="X71" s="71"/>
      <c r="Y71" s="71"/>
      <c r="Z71" s="71"/>
      <c r="AA71" s="71"/>
      <c r="AB71" s="71"/>
      <c r="AC71" s="71"/>
      <c r="AD71" s="71"/>
      <c r="AE71" s="71"/>
    </row>
    <row r="72" spans="1:31">
      <c r="A72" s="266">
        <v>201909</v>
      </c>
      <c r="B72" s="55">
        <v>200975</v>
      </c>
      <c r="C72" s="55">
        <v>153840</v>
      </c>
      <c r="D72" s="55">
        <v>83051</v>
      </c>
      <c r="E72" s="55">
        <v>44259</v>
      </c>
      <c r="F72" s="55">
        <v>29895</v>
      </c>
      <c r="G72" s="55">
        <v>8828</v>
      </c>
      <c r="H72" s="55">
        <v>10881</v>
      </c>
      <c r="I72" s="55">
        <v>7035</v>
      </c>
      <c r="J72" s="55">
        <v>2714</v>
      </c>
      <c r="K72" s="55">
        <v>1393</v>
      </c>
      <c r="L72" s="55">
        <v>2686</v>
      </c>
      <c r="M72" s="55">
        <v>329801</v>
      </c>
      <c r="S72" s="71"/>
      <c r="T72" s="71"/>
      <c r="U72" s="71"/>
      <c r="V72" s="71"/>
      <c r="W72" s="71"/>
      <c r="X72" s="71"/>
      <c r="Y72" s="71"/>
      <c r="Z72" s="71"/>
      <c r="AA72" s="71"/>
      <c r="AB72" s="71"/>
      <c r="AC72" s="71"/>
      <c r="AD72" s="71"/>
      <c r="AE72" s="71"/>
    </row>
    <row r="73" spans="1:31">
      <c r="A73" s="266">
        <v>201910</v>
      </c>
      <c r="B73" s="55">
        <v>200498</v>
      </c>
      <c r="C73" s="55">
        <v>153858</v>
      </c>
      <c r="D73" s="55">
        <v>82901</v>
      </c>
      <c r="E73" s="55">
        <v>44297</v>
      </c>
      <c r="F73" s="55">
        <v>29764</v>
      </c>
      <c r="G73" s="55">
        <v>8884</v>
      </c>
      <c r="H73" s="55">
        <v>10906</v>
      </c>
      <c r="I73" s="55">
        <v>6999</v>
      </c>
      <c r="J73" s="55">
        <v>2733</v>
      </c>
      <c r="K73" s="55">
        <v>1381</v>
      </c>
      <c r="L73" s="55">
        <v>2806</v>
      </c>
      <c r="M73" s="55">
        <v>329786</v>
      </c>
      <c r="S73" s="71"/>
      <c r="T73" s="71"/>
      <c r="U73" s="71"/>
      <c r="V73" s="71"/>
      <c r="W73" s="71"/>
      <c r="X73" s="71"/>
      <c r="Y73" s="71"/>
      <c r="Z73" s="71"/>
      <c r="AA73" s="71"/>
      <c r="AB73" s="71"/>
      <c r="AC73" s="71"/>
      <c r="AD73" s="71"/>
      <c r="AE73" s="71"/>
    </row>
    <row r="74" spans="1:31">
      <c r="A74" s="266">
        <v>201911</v>
      </c>
      <c r="B74" s="55">
        <v>201201</v>
      </c>
      <c r="C74" s="55">
        <v>154268</v>
      </c>
      <c r="D74" s="55">
        <v>82685</v>
      </c>
      <c r="E74" s="55">
        <v>44112</v>
      </c>
      <c r="F74" s="55">
        <v>29762</v>
      </c>
      <c r="G74" s="55">
        <v>8801</v>
      </c>
      <c r="H74" s="55">
        <v>11011</v>
      </c>
      <c r="I74" s="55">
        <v>6968</v>
      </c>
      <c r="J74" s="55">
        <v>2727</v>
      </c>
      <c r="K74" s="55">
        <v>1386</v>
      </c>
      <c r="L74" s="55">
        <v>2842</v>
      </c>
      <c r="M74" s="55">
        <v>330183</v>
      </c>
      <c r="S74" s="71"/>
      <c r="T74" s="71"/>
      <c r="U74" s="71"/>
      <c r="V74" s="71"/>
      <c r="W74" s="71"/>
      <c r="X74" s="71"/>
      <c r="Y74" s="71"/>
      <c r="Z74" s="71"/>
      <c r="AA74" s="71"/>
      <c r="AB74" s="71"/>
      <c r="AC74" s="71"/>
      <c r="AD74" s="71"/>
      <c r="AE74" s="71"/>
    </row>
    <row r="75" spans="1:31">
      <c r="A75" s="266">
        <v>201912</v>
      </c>
      <c r="B75" s="55">
        <v>201276</v>
      </c>
      <c r="C75" s="55">
        <v>154703</v>
      </c>
      <c r="D75" s="55">
        <v>82319</v>
      </c>
      <c r="E75" s="55">
        <v>44336</v>
      </c>
      <c r="F75" s="55">
        <v>29691</v>
      </c>
      <c r="G75" s="55">
        <v>8742</v>
      </c>
      <c r="H75" s="55">
        <v>10921</v>
      </c>
      <c r="I75" s="55">
        <v>6893</v>
      </c>
      <c r="J75" s="55">
        <v>2759</v>
      </c>
      <c r="K75" s="55">
        <v>1380</v>
      </c>
      <c r="L75" s="55">
        <v>2881</v>
      </c>
      <c r="M75" s="55">
        <v>330026</v>
      </c>
      <c r="S75" s="71"/>
      <c r="T75" s="71"/>
      <c r="U75" s="71"/>
      <c r="V75" s="71"/>
      <c r="W75" s="71"/>
      <c r="X75" s="71"/>
      <c r="Y75" s="71"/>
      <c r="Z75" s="71"/>
      <c r="AA75" s="71"/>
      <c r="AB75" s="71"/>
      <c r="AC75" s="71"/>
      <c r="AD75" s="71"/>
      <c r="AE75" s="71"/>
    </row>
    <row r="76" spans="1:31">
      <c r="A76" s="266">
        <v>202001</v>
      </c>
      <c r="B76" s="55">
        <v>202441</v>
      </c>
      <c r="C76" s="55">
        <v>154744</v>
      </c>
      <c r="D76" s="55">
        <v>82444</v>
      </c>
      <c r="E76" s="55">
        <v>44529</v>
      </c>
      <c r="F76" s="55">
        <v>29704</v>
      </c>
      <c r="G76" s="55">
        <v>8753</v>
      </c>
      <c r="H76" s="55">
        <v>10911</v>
      </c>
      <c r="I76" s="55">
        <v>6863</v>
      </c>
      <c r="J76" s="55">
        <v>2758</v>
      </c>
      <c r="K76" s="55">
        <v>1377</v>
      </c>
      <c r="L76" s="55">
        <v>2679</v>
      </c>
      <c r="M76" s="55">
        <v>330468</v>
      </c>
      <c r="S76" s="71"/>
      <c r="T76" s="71"/>
      <c r="U76" s="71"/>
      <c r="V76" s="71"/>
      <c r="W76" s="71"/>
      <c r="X76" s="71"/>
      <c r="Y76" s="71"/>
      <c r="Z76" s="71"/>
      <c r="AA76" s="71"/>
      <c r="AB76" s="71"/>
      <c r="AC76" s="71"/>
      <c r="AD76" s="71"/>
      <c r="AE76" s="71"/>
    </row>
    <row r="77" spans="1:31">
      <c r="A77" s="266">
        <v>202002</v>
      </c>
      <c r="B77" s="55">
        <v>202887</v>
      </c>
      <c r="C77" s="55">
        <v>153835</v>
      </c>
      <c r="D77" s="55">
        <v>82435</v>
      </c>
      <c r="E77" s="55">
        <v>44311</v>
      </c>
      <c r="F77" s="55">
        <v>29493</v>
      </c>
      <c r="G77" s="55">
        <v>8528</v>
      </c>
      <c r="H77" s="55">
        <v>10904</v>
      </c>
      <c r="I77" s="55">
        <v>6827</v>
      </c>
      <c r="J77" s="55">
        <v>2859</v>
      </c>
      <c r="K77" s="55">
        <v>1398</v>
      </c>
      <c r="L77" s="55">
        <v>2649</v>
      </c>
      <c r="M77" s="55">
        <v>330378</v>
      </c>
      <c r="S77" s="71"/>
      <c r="T77" s="71"/>
      <c r="U77" s="71"/>
      <c r="V77" s="71"/>
      <c r="W77" s="71"/>
      <c r="X77" s="71"/>
      <c r="Y77" s="71"/>
      <c r="Z77" s="71"/>
      <c r="AA77" s="71"/>
      <c r="AB77" s="71"/>
      <c r="AC77" s="71"/>
      <c r="AD77" s="71"/>
      <c r="AE77" s="71"/>
    </row>
    <row r="78" spans="1:31">
      <c r="A78" s="266">
        <v>202003</v>
      </c>
      <c r="B78" s="55">
        <v>203199</v>
      </c>
      <c r="C78" s="55">
        <v>153351</v>
      </c>
      <c r="D78" s="55">
        <v>82318</v>
      </c>
      <c r="E78" s="55">
        <v>45158</v>
      </c>
      <c r="F78" s="55">
        <v>29130</v>
      </c>
      <c r="G78" s="55">
        <v>8004</v>
      </c>
      <c r="H78" s="55">
        <v>10622</v>
      </c>
      <c r="I78" s="55">
        <v>6754</v>
      </c>
      <c r="J78" s="55">
        <v>2915</v>
      </c>
      <c r="K78" s="55">
        <v>1413</v>
      </c>
      <c r="L78" s="55">
        <v>2613</v>
      </c>
      <c r="M78" s="55">
        <v>330256</v>
      </c>
      <c r="S78" s="71"/>
      <c r="T78" s="71"/>
      <c r="U78" s="71"/>
      <c r="V78" s="71"/>
      <c r="W78" s="71"/>
      <c r="X78" s="71"/>
      <c r="Y78" s="71"/>
      <c r="Z78" s="71"/>
      <c r="AA78" s="71"/>
      <c r="AB78" s="71"/>
      <c r="AC78" s="71"/>
      <c r="AD78" s="71"/>
      <c r="AE78" s="71"/>
    </row>
    <row r="79" spans="1:31">
      <c r="A79" s="266">
        <v>202004</v>
      </c>
      <c r="B79" s="55">
        <v>201869</v>
      </c>
      <c r="C79" s="55">
        <v>151429</v>
      </c>
      <c r="D79" s="55">
        <v>80252</v>
      </c>
      <c r="E79" s="55">
        <v>45298</v>
      </c>
      <c r="F79" s="55">
        <v>28121</v>
      </c>
      <c r="G79" s="55">
        <v>7189</v>
      </c>
      <c r="H79" s="55">
        <v>9984</v>
      </c>
      <c r="I79" s="55">
        <v>6454</v>
      </c>
      <c r="J79" s="55">
        <v>2898</v>
      </c>
      <c r="K79" s="55">
        <v>1382</v>
      </c>
      <c r="L79" s="55">
        <v>2464</v>
      </c>
      <c r="M79" s="55">
        <v>325966</v>
      </c>
      <c r="S79" s="71"/>
      <c r="T79" s="71"/>
      <c r="U79" s="71"/>
      <c r="V79" s="71"/>
      <c r="W79" s="71"/>
      <c r="X79" s="71"/>
      <c r="Y79" s="71"/>
      <c r="Z79" s="71"/>
      <c r="AA79" s="71"/>
      <c r="AB79" s="71"/>
      <c r="AC79" s="71"/>
      <c r="AD79" s="71"/>
      <c r="AE79" s="71"/>
    </row>
    <row r="80" spans="1:31">
      <c r="A80" s="266">
        <v>202005</v>
      </c>
      <c r="B80" s="55">
        <v>201222</v>
      </c>
      <c r="C80" s="55">
        <v>149424</v>
      </c>
      <c r="D80" s="55">
        <v>79068</v>
      </c>
      <c r="E80" s="55">
        <v>45030</v>
      </c>
      <c r="F80" s="55">
        <v>27408</v>
      </c>
      <c r="G80" s="55">
        <v>6634</v>
      </c>
      <c r="H80" s="55">
        <v>9390</v>
      </c>
      <c r="I80" s="55">
        <v>6327</v>
      </c>
      <c r="J80" s="55">
        <v>2886</v>
      </c>
      <c r="K80" s="55">
        <v>1386</v>
      </c>
      <c r="L80" s="55">
        <v>2397</v>
      </c>
      <c r="M80" s="55">
        <v>323356</v>
      </c>
      <c r="S80" s="71"/>
      <c r="T80" s="71"/>
      <c r="U80" s="71"/>
      <c r="V80" s="71"/>
      <c r="W80" s="71"/>
      <c r="X80" s="71"/>
      <c r="Y80" s="71"/>
      <c r="Z80" s="71"/>
      <c r="AA80" s="71"/>
      <c r="AB80" s="71"/>
      <c r="AC80" s="71"/>
      <c r="AD80" s="71"/>
      <c r="AE80" s="71"/>
    </row>
    <row r="81" spans="1:31">
      <c r="A81" s="266">
        <v>202006</v>
      </c>
      <c r="B81" s="55">
        <v>201719</v>
      </c>
      <c r="C81" s="55">
        <v>148794</v>
      </c>
      <c r="D81" s="55">
        <v>78883</v>
      </c>
      <c r="E81" s="55">
        <v>44874</v>
      </c>
      <c r="F81" s="55">
        <v>26928</v>
      </c>
      <c r="G81" s="55">
        <v>6555</v>
      </c>
      <c r="H81" s="55">
        <v>9148</v>
      </c>
      <c r="I81" s="55">
        <v>6095</v>
      </c>
      <c r="J81" s="55">
        <v>2892</v>
      </c>
      <c r="K81" s="55">
        <v>1380</v>
      </c>
      <c r="L81" s="55">
        <v>2344</v>
      </c>
      <c r="M81" s="55">
        <v>322959</v>
      </c>
      <c r="S81" s="71"/>
      <c r="T81" s="71"/>
      <c r="U81" s="71"/>
      <c r="V81" s="71"/>
      <c r="W81" s="71"/>
      <c r="X81" s="71"/>
      <c r="Y81" s="71"/>
      <c r="Z81" s="71"/>
      <c r="AA81" s="71"/>
      <c r="AB81" s="71"/>
      <c r="AC81" s="71"/>
      <c r="AD81" s="71"/>
      <c r="AE81" s="71"/>
    </row>
    <row r="82" spans="1:31">
      <c r="A82" s="266">
        <v>202007</v>
      </c>
      <c r="B82" s="55">
        <v>202081</v>
      </c>
      <c r="C82" s="55">
        <v>148703</v>
      </c>
      <c r="D82" s="55">
        <v>79107</v>
      </c>
      <c r="E82" s="55">
        <v>45128</v>
      </c>
      <c r="F82" s="55">
        <v>26641</v>
      </c>
      <c r="G82" s="55">
        <v>6464</v>
      </c>
      <c r="H82" s="55">
        <v>8839</v>
      </c>
      <c r="I82" s="55">
        <v>6120</v>
      </c>
      <c r="J82" s="55">
        <v>2914</v>
      </c>
      <c r="K82" s="55">
        <v>1375</v>
      </c>
      <c r="L82" s="55">
        <v>2296</v>
      </c>
      <c r="M82" s="55">
        <v>323172</v>
      </c>
      <c r="S82" s="71"/>
      <c r="T82" s="71"/>
      <c r="U82" s="71"/>
      <c r="V82" s="71"/>
      <c r="W82" s="71"/>
      <c r="X82" s="71"/>
      <c r="Y82" s="71"/>
      <c r="Z82" s="71"/>
      <c r="AA82" s="71"/>
      <c r="AB82" s="71"/>
      <c r="AC82" s="71"/>
      <c r="AD82" s="71"/>
      <c r="AE82" s="71"/>
    </row>
    <row r="83" spans="1:31">
      <c r="A83" s="266">
        <v>202008</v>
      </c>
      <c r="B83" s="55">
        <v>202351</v>
      </c>
      <c r="C83" s="55">
        <v>148918</v>
      </c>
      <c r="D83" s="55">
        <v>78930</v>
      </c>
      <c r="E83" s="55">
        <v>45339</v>
      </c>
      <c r="F83" s="55">
        <v>26496</v>
      </c>
      <c r="G83" s="55">
        <v>6534</v>
      </c>
      <c r="H83" s="55">
        <v>8552</v>
      </c>
      <c r="I83" s="55">
        <v>6172</v>
      </c>
      <c r="J83" s="55">
        <v>2941</v>
      </c>
      <c r="K83" s="55">
        <v>1369</v>
      </c>
      <c r="L83" s="55">
        <v>2255</v>
      </c>
      <c r="M83" s="55">
        <v>323373</v>
      </c>
      <c r="N83" s="6"/>
      <c r="S83" s="71"/>
      <c r="T83" s="71"/>
      <c r="U83" s="71"/>
      <c r="V83" s="71"/>
      <c r="W83" s="71"/>
      <c r="X83" s="71"/>
      <c r="Y83" s="71"/>
      <c r="Z83" s="71"/>
      <c r="AA83" s="71"/>
      <c r="AB83" s="71"/>
      <c r="AC83" s="71"/>
      <c r="AD83" s="71"/>
      <c r="AE83" s="71"/>
    </row>
    <row r="84" spans="1:31">
      <c r="A84" s="266">
        <v>202009</v>
      </c>
      <c r="B84" s="55">
        <v>204328</v>
      </c>
      <c r="C84" s="55">
        <v>148805</v>
      </c>
      <c r="D84" s="55">
        <v>79268</v>
      </c>
      <c r="E84" s="55">
        <v>45875</v>
      </c>
      <c r="F84" s="55">
        <v>26939</v>
      </c>
      <c r="G84" s="55">
        <v>7023</v>
      </c>
      <c r="H84" s="55">
        <v>8802</v>
      </c>
      <c r="I84" s="55">
        <v>6567</v>
      </c>
      <c r="J84" s="55">
        <v>3300</v>
      </c>
      <c r="K84" s="55">
        <v>1808</v>
      </c>
      <c r="L84" s="55">
        <v>2690</v>
      </c>
      <c r="M84" s="55">
        <v>324577</v>
      </c>
      <c r="N84" s="6"/>
      <c r="S84" s="71"/>
      <c r="T84" s="71"/>
      <c r="U84" s="71"/>
      <c r="V84" s="71"/>
      <c r="W84" s="71"/>
      <c r="X84" s="71"/>
      <c r="Y84" s="71"/>
      <c r="Z84" s="71"/>
      <c r="AA84" s="71"/>
      <c r="AB84" s="71"/>
      <c r="AC84" s="71"/>
      <c r="AD84" s="71"/>
      <c r="AE84" s="71"/>
    </row>
    <row r="85" spans="1:31">
      <c r="A85" s="266">
        <v>202010</v>
      </c>
      <c r="B85" s="55">
        <v>205379</v>
      </c>
      <c r="C85" s="55">
        <v>148287</v>
      </c>
      <c r="D85" s="55">
        <v>79363</v>
      </c>
      <c r="E85" s="55">
        <v>45637</v>
      </c>
      <c r="F85" s="55">
        <v>26384</v>
      </c>
      <c r="G85" s="55">
        <v>7290</v>
      </c>
      <c r="H85" s="55">
        <v>8817</v>
      </c>
      <c r="I85" s="55">
        <v>6522</v>
      </c>
      <c r="J85" s="55">
        <v>3292</v>
      </c>
      <c r="K85" s="55">
        <v>1818</v>
      </c>
      <c r="L85" s="55">
        <v>2634</v>
      </c>
      <c r="M85" s="55">
        <v>325197</v>
      </c>
      <c r="N85" s="225"/>
      <c r="S85" s="71"/>
      <c r="T85" s="71"/>
      <c r="U85" s="71"/>
      <c r="V85" s="71"/>
      <c r="W85" s="71"/>
      <c r="X85" s="71"/>
      <c r="Y85" s="71"/>
      <c r="Z85" s="71"/>
      <c r="AA85" s="71"/>
      <c r="AB85" s="71"/>
      <c r="AC85" s="71"/>
      <c r="AD85" s="71"/>
      <c r="AE85" s="71"/>
    </row>
    <row r="86" spans="1:31">
      <c r="A86" s="266">
        <v>202011</v>
      </c>
      <c r="B86" s="55">
        <v>205839</v>
      </c>
      <c r="C86" s="55">
        <v>148183</v>
      </c>
      <c r="D86" s="55">
        <v>78938</v>
      </c>
      <c r="E86" s="55">
        <v>45782</v>
      </c>
      <c r="F86" s="55">
        <v>26075</v>
      </c>
      <c r="G86" s="55">
        <v>7127</v>
      </c>
      <c r="H86" s="55">
        <v>8684</v>
      </c>
      <c r="I86" s="55">
        <v>6468</v>
      </c>
      <c r="J86" s="55">
        <v>3211</v>
      </c>
      <c r="K86" s="55">
        <v>1815</v>
      </c>
      <c r="L86" s="55">
        <v>2342</v>
      </c>
      <c r="M86" s="55">
        <v>324939</v>
      </c>
      <c r="N86" s="226"/>
      <c r="S86" s="71"/>
      <c r="T86" s="71"/>
      <c r="U86" s="71"/>
      <c r="V86" s="71"/>
      <c r="W86" s="71"/>
      <c r="X86" s="71"/>
      <c r="Y86" s="71"/>
      <c r="Z86" s="71"/>
      <c r="AA86" s="71"/>
      <c r="AB86" s="71"/>
      <c r="AC86" s="71"/>
      <c r="AD86" s="71"/>
      <c r="AE86" s="71"/>
    </row>
    <row r="87" spans="1:31">
      <c r="A87" s="266">
        <v>202012</v>
      </c>
      <c r="B87" s="55">
        <v>205465</v>
      </c>
      <c r="C87" s="55">
        <v>147435</v>
      </c>
      <c r="D87" s="55">
        <v>77424</v>
      </c>
      <c r="E87" s="55">
        <v>46098</v>
      </c>
      <c r="F87" s="55">
        <v>25505</v>
      </c>
      <c r="G87" s="55">
        <v>7329</v>
      </c>
      <c r="H87" s="55">
        <v>8401</v>
      </c>
      <c r="I87" s="55">
        <v>6263</v>
      </c>
      <c r="J87" s="55">
        <v>3210</v>
      </c>
      <c r="K87" s="55">
        <v>1809</v>
      </c>
      <c r="L87" s="55">
        <v>2320</v>
      </c>
      <c r="M87" s="55">
        <v>322865</v>
      </c>
      <c r="N87" s="6"/>
      <c r="S87" s="71"/>
      <c r="T87" s="71"/>
      <c r="U87" s="71"/>
      <c r="V87" s="71"/>
      <c r="W87" s="71"/>
      <c r="X87" s="71"/>
      <c r="Y87" s="71"/>
      <c r="Z87" s="71"/>
      <c r="AA87" s="71"/>
      <c r="AB87" s="71"/>
      <c r="AC87" s="71"/>
      <c r="AD87" s="71"/>
      <c r="AE87" s="71"/>
    </row>
    <row r="88" spans="1:31">
      <c r="A88" s="266">
        <v>202101</v>
      </c>
      <c r="B88" s="55">
        <v>205158</v>
      </c>
      <c r="C88" s="55">
        <v>146111</v>
      </c>
      <c r="D88" s="55">
        <v>76422</v>
      </c>
      <c r="E88" s="55">
        <v>45969</v>
      </c>
      <c r="F88" s="55">
        <v>25183</v>
      </c>
      <c r="G88" s="55">
        <v>7295</v>
      </c>
      <c r="H88" s="55">
        <v>8032</v>
      </c>
      <c r="I88" s="55">
        <v>6113</v>
      </c>
      <c r="J88" s="55">
        <v>3210</v>
      </c>
      <c r="K88" s="55">
        <v>1827</v>
      </c>
      <c r="L88" s="55">
        <v>2276</v>
      </c>
      <c r="M88" s="55">
        <v>321320</v>
      </c>
    </row>
    <row r="89" spans="1:31">
      <c r="A89" s="266">
        <v>202102</v>
      </c>
      <c r="B89" s="55">
        <v>205210</v>
      </c>
      <c r="C89" s="55">
        <v>145712</v>
      </c>
      <c r="D89" s="55">
        <v>76934</v>
      </c>
      <c r="E89" s="55">
        <v>45637</v>
      </c>
      <c r="F89" s="55">
        <v>25004</v>
      </c>
      <c r="G89" s="55">
        <v>7035</v>
      </c>
      <c r="H89" s="55">
        <v>7792</v>
      </c>
      <c r="I89" s="55">
        <v>6049</v>
      </c>
      <c r="J89" s="55">
        <v>3216</v>
      </c>
      <c r="K89" s="55">
        <v>1831</v>
      </c>
      <c r="L89" s="55">
        <v>2220</v>
      </c>
      <c r="M89" s="55">
        <v>321599</v>
      </c>
    </row>
    <row r="90" spans="1:31">
      <c r="A90" s="266">
        <v>202103</v>
      </c>
      <c r="B90" s="55">
        <v>204797</v>
      </c>
      <c r="C90" s="55">
        <v>143751</v>
      </c>
      <c r="D90" s="55">
        <v>77745</v>
      </c>
      <c r="E90" s="55">
        <v>45778</v>
      </c>
      <c r="F90" s="55">
        <v>24720</v>
      </c>
      <c r="G90" s="55">
        <v>6471</v>
      </c>
      <c r="H90" s="55">
        <v>7235</v>
      </c>
      <c r="I90" s="55">
        <v>5695</v>
      </c>
      <c r="J90" s="55">
        <v>2875</v>
      </c>
      <c r="K90" s="55">
        <v>1418</v>
      </c>
      <c r="L90" s="55">
        <v>1721</v>
      </c>
      <c r="M90" s="55">
        <v>321755</v>
      </c>
    </row>
    <row r="91" spans="1:31">
      <c r="A91" s="266">
        <v>202104</v>
      </c>
      <c r="B91" s="55">
        <v>205443</v>
      </c>
      <c r="C91" s="55">
        <v>144459</v>
      </c>
      <c r="D91" s="55">
        <v>78081</v>
      </c>
      <c r="E91" s="55">
        <v>45402</v>
      </c>
      <c r="F91" s="55">
        <v>24694</v>
      </c>
      <c r="G91" s="55">
        <v>6609</v>
      </c>
      <c r="H91" s="55">
        <v>7382</v>
      </c>
      <c r="I91" s="55">
        <v>5723</v>
      </c>
      <c r="J91" s="55">
        <v>2919</v>
      </c>
      <c r="K91" s="55">
        <v>1431</v>
      </c>
      <c r="L91" s="55">
        <v>1707</v>
      </c>
      <c r="M91" s="55">
        <v>322439</v>
      </c>
    </row>
    <row r="92" spans="1:31">
      <c r="A92" s="266">
        <v>202105</v>
      </c>
      <c r="B92" s="55">
        <v>203432</v>
      </c>
      <c r="C92" s="55">
        <v>143370</v>
      </c>
      <c r="D92" s="55">
        <v>78563</v>
      </c>
      <c r="E92" s="55">
        <v>44883</v>
      </c>
      <c r="F92" s="55">
        <v>24658</v>
      </c>
      <c r="G92" s="55">
        <v>6740</v>
      </c>
      <c r="H92" s="55">
        <v>7572</v>
      </c>
      <c r="I92" s="55">
        <v>5726</v>
      </c>
      <c r="J92" s="55">
        <v>2948</v>
      </c>
      <c r="K92" s="55">
        <v>1475</v>
      </c>
      <c r="L92" s="55">
        <v>1684</v>
      </c>
      <c r="M92" s="55">
        <v>321284</v>
      </c>
    </row>
    <row r="93" spans="1:31">
      <c r="A93" s="266">
        <v>202106</v>
      </c>
      <c r="B93" s="55">
        <v>204228</v>
      </c>
      <c r="C93" s="55">
        <v>144065</v>
      </c>
      <c r="D93" s="55">
        <v>79343</v>
      </c>
      <c r="E93" s="55">
        <v>45258</v>
      </c>
      <c r="F93" s="55">
        <v>24905</v>
      </c>
      <c r="G93" s="55">
        <v>6838</v>
      </c>
      <c r="H93" s="55">
        <v>7812</v>
      </c>
      <c r="I93" s="55">
        <v>5839</v>
      </c>
      <c r="J93" s="55">
        <v>2967</v>
      </c>
      <c r="K93" s="55">
        <v>1488</v>
      </c>
      <c r="L93" s="55">
        <v>1684</v>
      </c>
      <c r="M93" s="55">
        <v>323262</v>
      </c>
    </row>
    <row r="94" spans="1:31">
      <c r="A94" s="266">
        <v>202107</v>
      </c>
      <c r="B94" s="55">
        <v>205002</v>
      </c>
      <c r="C94" s="55">
        <v>145302</v>
      </c>
      <c r="D94" s="55">
        <v>79650</v>
      </c>
      <c r="E94" s="55">
        <v>45724</v>
      </c>
      <c r="F94" s="55">
        <v>24882</v>
      </c>
      <c r="G94" s="55">
        <v>7146</v>
      </c>
      <c r="H94" s="55">
        <v>7872</v>
      </c>
      <c r="I94" s="55">
        <v>5893</v>
      </c>
      <c r="J94" s="55">
        <v>3007</v>
      </c>
      <c r="K94" s="55">
        <v>1488</v>
      </c>
      <c r="L94" s="55">
        <v>1676</v>
      </c>
      <c r="M94" s="55">
        <v>324575</v>
      </c>
    </row>
    <row r="95" spans="1:31">
      <c r="A95" s="266">
        <v>202108</v>
      </c>
      <c r="B95" s="55">
        <v>205740</v>
      </c>
      <c r="C95" s="55">
        <v>146145</v>
      </c>
      <c r="D95" s="55">
        <v>79647</v>
      </c>
      <c r="E95" s="55">
        <v>46273</v>
      </c>
      <c r="F95" s="55">
        <v>24987</v>
      </c>
      <c r="G95" s="55">
        <v>7286</v>
      </c>
      <c r="H95" s="55">
        <v>7962</v>
      </c>
      <c r="I95" s="55">
        <v>5984</v>
      </c>
      <c r="J95" s="55">
        <v>3038</v>
      </c>
      <c r="K95" s="55">
        <v>1509</v>
      </c>
      <c r="L95" s="55">
        <v>1695</v>
      </c>
      <c r="M95" s="55">
        <v>325631</v>
      </c>
    </row>
    <row r="96" spans="1:31">
      <c r="A96" s="266">
        <v>202109</v>
      </c>
      <c r="B96" s="55">
        <v>206703</v>
      </c>
      <c r="C96" s="55">
        <v>146928</v>
      </c>
      <c r="D96" s="55">
        <v>79894</v>
      </c>
      <c r="E96" s="55">
        <v>46345</v>
      </c>
      <c r="F96" s="55">
        <v>25153</v>
      </c>
      <c r="G96" s="55">
        <v>7467</v>
      </c>
      <c r="H96" s="55">
        <v>8362</v>
      </c>
      <c r="I96" s="55">
        <v>6142</v>
      </c>
      <c r="J96" s="55">
        <v>3056</v>
      </c>
      <c r="K96" s="55">
        <v>1511</v>
      </c>
      <c r="L96" s="55">
        <v>1709</v>
      </c>
      <c r="M96" s="55">
        <v>327033</v>
      </c>
    </row>
    <row r="97" spans="1:14">
      <c r="A97" s="266">
        <v>202110</v>
      </c>
      <c r="B97" s="55">
        <v>207113</v>
      </c>
      <c r="C97" s="55">
        <v>147379</v>
      </c>
      <c r="D97" s="55">
        <v>79838</v>
      </c>
      <c r="E97" s="55">
        <v>46156</v>
      </c>
      <c r="F97" s="55">
        <v>25176</v>
      </c>
      <c r="G97" s="55">
        <v>7557</v>
      </c>
      <c r="H97" s="55">
        <v>8602</v>
      </c>
      <c r="I97" s="55">
        <v>6244</v>
      </c>
      <c r="J97" s="55">
        <v>3060</v>
      </c>
      <c r="K97" s="55">
        <v>1517</v>
      </c>
      <c r="L97" s="55">
        <v>1729</v>
      </c>
      <c r="M97" s="55">
        <v>327405</v>
      </c>
      <c r="N97" s="262"/>
    </row>
    <row r="98" spans="1:14">
      <c r="A98" s="266">
        <v>202111</v>
      </c>
      <c r="B98" s="55">
        <v>208462</v>
      </c>
      <c r="C98" s="55">
        <v>147879</v>
      </c>
      <c r="D98" s="55">
        <v>79705</v>
      </c>
      <c r="E98" s="55">
        <v>46360</v>
      </c>
      <c r="F98" s="55">
        <v>25401</v>
      </c>
      <c r="G98" s="55">
        <v>7705</v>
      </c>
      <c r="H98" s="55">
        <v>8928</v>
      </c>
      <c r="I98" s="55">
        <v>6346</v>
      </c>
      <c r="J98" s="55">
        <v>3070</v>
      </c>
      <c r="K98" s="55">
        <v>1546</v>
      </c>
      <c r="L98" s="55">
        <v>1724</v>
      </c>
      <c r="M98" s="55">
        <v>328562</v>
      </c>
    </row>
    <row r="99" spans="1:14">
      <c r="A99" s="266">
        <v>202112</v>
      </c>
      <c r="B99" s="55">
        <v>209484</v>
      </c>
      <c r="C99" s="55">
        <v>148646</v>
      </c>
      <c r="D99" s="55">
        <v>79300</v>
      </c>
      <c r="E99" s="55">
        <v>46350</v>
      </c>
      <c r="F99" s="55">
        <v>25111</v>
      </c>
      <c r="G99" s="55">
        <v>7663</v>
      </c>
      <c r="H99" s="55">
        <v>8930</v>
      </c>
      <c r="I99" s="55">
        <v>6312</v>
      </c>
      <c r="J99" s="55">
        <v>3101</v>
      </c>
      <c r="K99" s="55">
        <v>1533</v>
      </c>
      <c r="L99" s="55">
        <v>1688</v>
      </c>
      <c r="M99" s="55">
        <v>329235</v>
      </c>
    </row>
    <row r="100" spans="1:14">
      <c r="A100" s="266">
        <v>202201</v>
      </c>
      <c r="B100" s="55">
        <v>211140</v>
      </c>
      <c r="C100" s="55">
        <v>148504</v>
      </c>
      <c r="D100" s="55">
        <v>79297</v>
      </c>
      <c r="E100" s="55">
        <v>46698</v>
      </c>
      <c r="F100" s="55">
        <v>25388</v>
      </c>
      <c r="G100" s="55">
        <v>7637</v>
      </c>
      <c r="H100" s="55">
        <v>8792</v>
      </c>
      <c r="I100" s="55">
        <v>6319</v>
      </c>
      <c r="J100" s="55">
        <v>3135</v>
      </c>
      <c r="K100" s="55">
        <v>1527</v>
      </c>
      <c r="L100" s="55">
        <v>1503</v>
      </c>
      <c r="M100" s="55">
        <v>330116</v>
      </c>
    </row>
    <row r="101" spans="1:14">
      <c r="A101" s="266">
        <v>202202</v>
      </c>
      <c r="B101" s="55">
        <v>210926</v>
      </c>
      <c r="C101" s="55">
        <v>148463</v>
      </c>
      <c r="D101" s="55">
        <v>79337</v>
      </c>
      <c r="E101" s="55">
        <v>46573</v>
      </c>
      <c r="F101" s="55">
        <v>25153</v>
      </c>
      <c r="G101" s="55">
        <v>7676</v>
      </c>
      <c r="H101" s="55">
        <v>8942</v>
      </c>
      <c r="I101" s="55">
        <v>6284</v>
      </c>
      <c r="J101" s="55">
        <v>3136</v>
      </c>
      <c r="K101" s="55">
        <v>1538</v>
      </c>
      <c r="L101" s="55">
        <v>1508</v>
      </c>
      <c r="M101" s="55">
        <v>330061</v>
      </c>
    </row>
    <row r="102" spans="1:14">
      <c r="A102" s="266">
        <v>202203</v>
      </c>
      <c r="B102" s="55">
        <v>211513</v>
      </c>
      <c r="C102" s="55">
        <v>148283</v>
      </c>
      <c r="D102" s="55">
        <v>80078</v>
      </c>
      <c r="E102" s="55">
        <v>46599</v>
      </c>
      <c r="F102" s="55">
        <v>25260</v>
      </c>
      <c r="G102" s="55">
        <v>7536</v>
      </c>
      <c r="H102" s="55">
        <v>9112</v>
      </c>
      <c r="I102" s="55">
        <v>6318</v>
      </c>
      <c r="J102" s="55">
        <v>3163</v>
      </c>
      <c r="K102" s="55">
        <v>1542</v>
      </c>
      <c r="L102" s="55">
        <v>1508</v>
      </c>
      <c r="M102" s="55">
        <v>331360</v>
      </c>
    </row>
    <row r="103" spans="1:14">
      <c r="A103" s="266">
        <v>202204</v>
      </c>
      <c r="B103" s="55">
        <v>212668</v>
      </c>
      <c r="C103" s="55">
        <v>147434</v>
      </c>
      <c r="D103" s="55">
        <v>80482</v>
      </c>
      <c r="E103" s="55">
        <v>46469</v>
      </c>
      <c r="F103" s="55">
        <v>24678</v>
      </c>
      <c r="G103" s="55">
        <v>7385</v>
      </c>
      <c r="H103" s="55">
        <v>9261</v>
      </c>
      <c r="I103" s="55">
        <v>6341</v>
      </c>
      <c r="J103" s="55">
        <v>3189</v>
      </c>
      <c r="K103" s="55">
        <v>1558</v>
      </c>
      <c r="L103" s="55">
        <v>1493</v>
      </c>
      <c r="M103" s="55">
        <v>332279</v>
      </c>
    </row>
    <row r="104" spans="1:14">
      <c r="A104" s="266">
        <v>202205</v>
      </c>
      <c r="B104" s="55">
        <v>213922</v>
      </c>
      <c r="C104" s="55">
        <v>147502</v>
      </c>
      <c r="D104" s="55">
        <v>80986</v>
      </c>
      <c r="E104" s="55">
        <v>46322</v>
      </c>
      <c r="F104" s="55">
        <v>24368</v>
      </c>
      <c r="G104" s="55">
        <v>7326</v>
      </c>
      <c r="H104" s="55">
        <v>9460</v>
      </c>
      <c r="I104" s="55">
        <v>6375</v>
      </c>
      <c r="J104" s="55">
        <v>3181</v>
      </c>
      <c r="K104" s="55">
        <v>1567</v>
      </c>
      <c r="L104" s="55">
        <v>1504</v>
      </c>
      <c r="M104" s="55">
        <v>333158</v>
      </c>
    </row>
    <row r="105" spans="1:14">
      <c r="A105" s="266">
        <v>202206</v>
      </c>
      <c r="B105" s="55">
        <v>212956</v>
      </c>
      <c r="C105" s="55">
        <v>147562</v>
      </c>
      <c r="D105" s="55">
        <v>81244</v>
      </c>
      <c r="E105" s="55">
        <v>46686</v>
      </c>
      <c r="F105" s="55">
        <v>24517</v>
      </c>
      <c r="G105" s="55">
        <v>7339</v>
      </c>
      <c r="H105" s="55">
        <v>9618</v>
      </c>
      <c r="I105" s="55">
        <v>6362</v>
      </c>
      <c r="J105" s="55">
        <v>3228</v>
      </c>
      <c r="K105" s="55">
        <v>1600</v>
      </c>
      <c r="L105" s="55">
        <v>1526</v>
      </c>
      <c r="M105" s="55">
        <v>333501</v>
      </c>
    </row>
    <row r="106" spans="1:14">
      <c r="A106" s="266">
        <v>202207</v>
      </c>
      <c r="B106" s="55">
        <v>213924</v>
      </c>
      <c r="C106" s="55">
        <v>148129</v>
      </c>
      <c r="D106" s="55">
        <v>81606</v>
      </c>
      <c r="E106" s="55">
        <v>46618</v>
      </c>
      <c r="F106" s="55">
        <v>24488</v>
      </c>
      <c r="G106" s="55">
        <v>7456</v>
      </c>
      <c r="H106" s="55">
        <v>9580</v>
      </c>
      <c r="I106" s="55">
        <v>6350</v>
      </c>
      <c r="J106" s="55">
        <v>3262</v>
      </c>
      <c r="K106" s="55">
        <v>1605</v>
      </c>
      <c r="L106" s="55">
        <v>1524</v>
      </c>
      <c r="M106" s="55">
        <v>334400</v>
      </c>
    </row>
    <row r="107" spans="1:14">
      <c r="A107" s="266">
        <v>202208</v>
      </c>
      <c r="B107" s="55">
        <v>215318</v>
      </c>
      <c r="C107" s="55">
        <v>148562</v>
      </c>
      <c r="D107" s="55">
        <v>81470</v>
      </c>
      <c r="E107" s="55">
        <v>47008</v>
      </c>
      <c r="F107" s="55">
        <v>24683</v>
      </c>
      <c r="G107" s="55">
        <v>7587</v>
      </c>
      <c r="H107" s="55">
        <v>9693</v>
      </c>
      <c r="I107" s="55">
        <v>6440</v>
      </c>
      <c r="J107" s="55">
        <v>3279</v>
      </c>
      <c r="K107" s="55">
        <v>1626</v>
      </c>
      <c r="L107" s="55">
        <v>1550</v>
      </c>
      <c r="M107" s="55">
        <v>335629</v>
      </c>
    </row>
    <row r="108" spans="1:14">
      <c r="A108" s="266">
        <v>202209</v>
      </c>
      <c r="B108" s="55">
        <v>216795</v>
      </c>
      <c r="C108" s="55">
        <v>148897</v>
      </c>
      <c r="D108" s="55">
        <v>81786</v>
      </c>
      <c r="E108" s="55">
        <v>47244</v>
      </c>
      <c r="F108" s="55">
        <v>24723</v>
      </c>
      <c r="G108" s="55">
        <v>7748</v>
      </c>
      <c r="H108" s="55">
        <v>9836</v>
      </c>
      <c r="I108" s="55">
        <v>6546</v>
      </c>
      <c r="J108" s="55">
        <v>3305</v>
      </c>
      <c r="K108" s="55">
        <v>1621</v>
      </c>
      <c r="L108" s="55">
        <v>1554</v>
      </c>
      <c r="M108" s="55">
        <v>337078</v>
      </c>
    </row>
    <row r="109" spans="1:14">
      <c r="A109" s="266">
        <v>202210</v>
      </c>
      <c r="B109" s="55">
        <v>217088</v>
      </c>
      <c r="C109" s="55">
        <v>148180</v>
      </c>
      <c r="D109" s="55">
        <v>81934</v>
      </c>
      <c r="E109" s="55">
        <v>47163</v>
      </c>
      <c r="F109" s="55">
        <v>25074</v>
      </c>
      <c r="G109" s="55">
        <v>7628</v>
      </c>
      <c r="H109" s="55">
        <v>10015</v>
      </c>
      <c r="I109" s="55">
        <v>6485</v>
      </c>
      <c r="J109" s="55">
        <v>3283</v>
      </c>
      <c r="K109" s="55">
        <v>1626</v>
      </c>
      <c r="L109" s="55">
        <v>1595</v>
      </c>
      <c r="M109" s="55">
        <v>337205</v>
      </c>
      <c r="N109" s="262"/>
    </row>
    <row r="110" spans="1:14">
      <c r="A110" s="266">
        <v>202211</v>
      </c>
      <c r="B110" s="55">
        <v>217869</v>
      </c>
      <c r="C110" s="55">
        <v>148817</v>
      </c>
      <c r="D110" s="55">
        <v>82032</v>
      </c>
      <c r="E110" s="55">
        <v>47316</v>
      </c>
      <c r="F110" s="55">
        <v>25226</v>
      </c>
      <c r="G110" s="55">
        <v>7796</v>
      </c>
      <c r="H110" s="55">
        <v>10132</v>
      </c>
      <c r="I110" s="55">
        <v>6596</v>
      </c>
      <c r="J110" s="55">
        <v>3290</v>
      </c>
      <c r="K110" s="55">
        <v>1617</v>
      </c>
      <c r="L110" s="55">
        <v>1599</v>
      </c>
      <c r="M110" s="55">
        <v>338115</v>
      </c>
    </row>
    <row r="111" spans="1:14" ht="14.4" thickBot="1">
      <c r="A111" s="268">
        <v>202212</v>
      </c>
      <c r="B111" s="246">
        <v>218841</v>
      </c>
      <c r="C111" s="246">
        <v>149304</v>
      </c>
      <c r="D111" s="246">
        <v>81635</v>
      </c>
      <c r="E111" s="246">
        <v>47349</v>
      </c>
      <c r="F111" s="246">
        <v>24909</v>
      </c>
      <c r="G111" s="246">
        <v>7842</v>
      </c>
      <c r="H111" s="246">
        <v>10110</v>
      </c>
      <c r="I111" s="246">
        <v>6488</v>
      </c>
      <c r="J111" s="246">
        <v>3135</v>
      </c>
      <c r="K111" s="246">
        <v>1454</v>
      </c>
      <c r="L111" s="246">
        <v>1428</v>
      </c>
      <c r="M111" s="246">
        <v>338703</v>
      </c>
    </row>
    <row r="112" spans="1:14">
      <c r="A112" s="44" t="s">
        <v>443</v>
      </c>
      <c r="B112" s="55"/>
      <c r="C112" s="55"/>
      <c r="D112" s="55"/>
      <c r="E112" s="55"/>
      <c r="F112" s="55"/>
      <c r="G112" s="55"/>
      <c r="H112" s="55"/>
      <c r="I112" s="55"/>
      <c r="J112" s="55"/>
      <c r="K112" s="55"/>
      <c r="L112" s="55"/>
      <c r="M112" s="55"/>
    </row>
    <row r="113" spans="1:13">
      <c r="A113" s="223" t="s">
        <v>511</v>
      </c>
      <c r="B113" s="55"/>
      <c r="C113" s="55"/>
      <c r="D113" s="55"/>
      <c r="E113" s="55"/>
      <c r="F113" s="55"/>
      <c r="G113" s="55"/>
      <c r="H113" s="55"/>
      <c r="I113" s="55"/>
      <c r="J113" s="55"/>
      <c r="K113" s="55"/>
      <c r="L113" s="55"/>
      <c r="M113" s="55"/>
    </row>
    <row r="114" spans="1:13">
      <c r="A114" s="72"/>
      <c r="B114" s="55"/>
      <c r="C114" s="55"/>
      <c r="D114" s="55"/>
      <c r="E114" s="55"/>
      <c r="F114" s="55"/>
      <c r="G114" s="55"/>
      <c r="H114" s="55"/>
      <c r="I114" s="55"/>
      <c r="J114" s="55"/>
      <c r="K114" s="55"/>
      <c r="L114" s="55"/>
      <c r="M114" s="55"/>
    </row>
    <row r="115" spans="1:13">
      <c r="A115" s="72"/>
      <c r="B115" s="55"/>
      <c r="C115" s="55"/>
      <c r="D115" s="55"/>
      <c r="E115" s="55"/>
      <c r="F115" s="55"/>
      <c r="G115" s="55"/>
      <c r="H115" s="55"/>
      <c r="I115" s="55"/>
      <c r="J115" s="55"/>
      <c r="K115" s="55"/>
      <c r="L115" s="55"/>
      <c r="M115" s="55"/>
    </row>
    <row r="116" spans="1:13">
      <c r="A116" s="72"/>
      <c r="B116" s="55"/>
      <c r="C116" s="55"/>
      <c r="D116" s="55"/>
      <c r="E116" s="55"/>
      <c r="F116" s="55"/>
      <c r="G116" s="55"/>
      <c r="H116" s="55"/>
      <c r="I116" s="55"/>
      <c r="J116" s="55"/>
      <c r="K116" s="55"/>
      <c r="L116" s="55"/>
      <c r="M116" s="55"/>
    </row>
    <row r="117" spans="1:13">
      <c r="A117" s="72"/>
      <c r="B117" s="55"/>
      <c r="C117" s="55"/>
      <c r="D117" s="55"/>
      <c r="E117" s="55"/>
      <c r="F117" s="55"/>
      <c r="G117" s="55"/>
      <c r="H117" s="55"/>
      <c r="I117" s="55"/>
      <c r="J117" s="55"/>
      <c r="K117" s="55"/>
      <c r="L117" s="55"/>
      <c r="M117" s="55"/>
    </row>
    <row r="118" spans="1:13">
      <c r="A118" s="72"/>
      <c r="B118" s="55"/>
      <c r="C118" s="55"/>
      <c r="D118" s="55"/>
      <c r="E118" s="55"/>
      <c r="F118" s="55"/>
      <c r="G118" s="55"/>
      <c r="H118" s="55"/>
      <c r="I118" s="55"/>
      <c r="J118" s="55"/>
      <c r="K118" s="55"/>
      <c r="L118" s="55"/>
      <c r="M118" s="55"/>
    </row>
    <row r="119" spans="1:13">
      <c r="A119" s="72"/>
      <c r="B119" s="55"/>
      <c r="C119" s="55"/>
      <c r="D119" s="55"/>
      <c r="E119" s="55"/>
      <c r="F119" s="55"/>
      <c r="G119" s="55"/>
      <c r="H119" s="55"/>
      <c r="I119" s="55"/>
      <c r="J119" s="55"/>
      <c r="K119" s="55"/>
      <c r="L119" s="55"/>
      <c r="M119" s="55"/>
    </row>
    <row r="120" spans="1:13">
      <c r="A120" s="72"/>
      <c r="B120" s="55"/>
      <c r="C120" s="55"/>
      <c r="D120" s="55"/>
      <c r="E120" s="55"/>
      <c r="F120" s="55"/>
      <c r="G120" s="55"/>
      <c r="H120" s="55"/>
      <c r="I120" s="55"/>
      <c r="J120" s="55"/>
      <c r="K120" s="55"/>
      <c r="L120" s="55"/>
      <c r="M120" s="55"/>
    </row>
    <row r="121" spans="1:13">
      <c r="A121" s="72"/>
      <c r="B121" s="55"/>
      <c r="C121" s="55"/>
      <c r="D121" s="55"/>
      <c r="E121" s="55"/>
      <c r="F121" s="55"/>
      <c r="G121" s="55"/>
      <c r="H121" s="55"/>
      <c r="I121" s="55"/>
      <c r="J121" s="55"/>
      <c r="K121" s="55"/>
      <c r="L121" s="55"/>
      <c r="M121" s="55"/>
    </row>
    <row r="122" spans="1:13">
      <c r="A122" s="72"/>
      <c r="B122" s="55"/>
      <c r="C122" s="55"/>
      <c r="D122" s="55"/>
      <c r="E122" s="55"/>
      <c r="F122" s="55"/>
      <c r="G122" s="55"/>
      <c r="H122" s="55"/>
      <c r="I122" s="55"/>
      <c r="J122" s="55"/>
      <c r="K122" s="55"/>
      <c r="L122" s="55"/>
      <c r="M122" s="55"/>
    </row>
    <row r="123" spans="1:13">
      <c r="A123" s="72"/>
      <c r="B123" s="55"/>
      <c r="C123" s="55"/>
      <c r="D123" s="55"/>
      <c r="E123" s="55"/>
      <c r="F123" s="55"/>
      <c r="G123" s="55"/>
      <c r="H123" s="55"/>
      <c r="I123" s="55"/>
      <c r="J123" s="55"/>
      <c r="K123" s="55"/>
      <c r="L123" s="55"/>
      <c r="M123" s="55"/>
    </row>
    <row r="124" spans="1:13">
      <c r="A124" s="72"/>
      <c r="B124" s="55"/>
      <c r="C124" s="55"/>
      <c r="D124" s="55"/>
      <c r="E124" s="55"/>
      <c r="F124" s="55"/>
      <c r="G124" s="55"/>
      <c r="H124" s="55"/>
      <c r="I124" s="55"/>
      <c r="J124" s="55"/>
      <c r="K124" s="55"/>
      <c r="L124" s="55"/>
      <c r="M124" s="55"/>
    </row>
    <row r="125" spans="1:13">
      <c r="A125" s="72"/>
      <c r="B125" s="55"/>
      <c r="C125" s="55"/>
      <c r="D125" s="55"/>
      <c r="E125" s="55"/>
      <c r="F125" s="55"/>
      <c r="G125" s="55"/>
      <c r="H125" s="55"/>
      <c r="I125" s="55"/>
      <c r="J125" s="55"/>
      <c r="K125" s="55"/>
      <c r="L125" s="55"/>
      <c r="M125" s="55"/>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11BA7-9865-467D-96A9-07D58F8237A9}">
  <sheetPr codeName="Blad21"/>
  <dimension ref="A1:U109"/>
  <sheetViews>
    <sheetView topLeftCell="A67" zoomScaleNormal="100" workbookViewId="0"/>
  </sheetViews>
  <sheetFormatPr defaultRowHeight="12.75" customHeight="1"/>
  <cols>
    <col min="1" max="1" width="4.5" style="283" customWidth="1"/>
    <col min="2" max="2" width="4.796875" style="283" customWidth="1"/>
    <col min="3" max="3" width="11.19921875" style="283" bestFit="1" customWidth="1"/>
    <col min="4" max="15" width="6.5" style="283" customWidth="1"/>
  </cols>
  <sheetData>
    <row r="1" spans="1:17" ht="12.75" customHeight="1">
      <c r="A1" s="91" t="s">
        <v>610</v>
      </c>
      <c r="B1" s="91"/>
      <c r="C1" s="91"/>
      <c r="D1" s="91"/>
      <c r="E1" s="91"/>
      <c r="F1" s="91"/>
      <c r="G1" s="91"/>
      <c r="H1" s="91"/>
      <c r="I1" s="91"/>
      <c r="J1" s="91"/>
      <c r="K1" s="91"/>
      <c r="L1" s="91"/>
      <c r="M1" s="91"/>
      <c r="N1" s="91"/>
      <c r="O1" s="34"/>
      <c r="P1" s="34"/>
      <c r="Q1" s="34"/>
    </row>
    <row r="2" spans="1:17" ht="12.75" customHeight="1">
      <c r="A2" s="92" t="s">
        <v>611</v>
      </c>
      <c r="B2" s="91"/>
      <c r="C2" s="91"/>
      <c r="D2" s="91"/>
      <c r="E2" s="91"/>
      <c r="F2" s="91"/>
      <c r="G2" s="91"/>
      <c r="H2" s="91"/>
      <c r="I2" s="91"/>
      <c r="J2" s="91"/>
      <c r="K2" s="91"/>
      <c r="L2" s="91"/>
      <c r="M2" s="91"/>
      <c r="N2" s="91"/>
      <c r="O2" s="34"/>
      <c r="P2" s="34"/>
      <c r="Q2" s="34"/>
    </row>
    <row r="3" spans="1:17" ht="12.75" customHeight="1" thickBot="1">
      <c r="A3" s="92" t="s">
        <v>557</v>
      </c>
      <c r="B3" s="92"/>
      <c r="C3" s="92"/>
      <c r="D3" s="92"/>
      <c r="E3" s="92"/>
      <c r="F3" s="92"/>
      <c r="G3" s="92"/>
      <c r="H3" s="92"/>
      <c r="I3" s="92"/>
      <c r="J3" s="92"/>
      <c r="K3" s="92"/>
      <c r="L3" s="92"/>
      <c r="M3" s="92"/>
      <c r="N3" s="92"/>
      <c r="O3" s="34"/>
      <c r="P3" s="34"/>
      <c r="Q3" s="34"/>
    </row>
    <row r="4" spans="1:17" ht="12.75" customHeight="1">
      <c r="A4" s="301" t="s">
        <v>591</v>
      </c>
      <c r="B4" s="301"/>
      <c r="C4" s="301"/>
      <c r="D4" s="301" t="s">
        <v>552</v>
      </c>
      <c r="E4" s="301"/>
      <c r="F4" s="301"/>
      <c r="G4" s="301"/>
      <c r="H4" s="301"/>
      <c r="I4" s="301"/>
      <c r="J4" s="301"/>
      <c r="K4" s="301"/>
      <c r="L4" s="301"/>
      <c r="M4" s="301"/>
      <c r="N4" s="301"/>
      <c r="O4" s="301"/>
    </row>
    <row r="5" spans="1:17" ht="12.75" customHeight="1">
      <c r="A5" s="298"/>
      <c r="B5" s="298"/>
      <c r="C5" s="298"/>
      <c r="D5" s="271" t="s">
        <v>592</v>
      </c>
      <c r="E5" s="271" t="s">
        <v>593</v>
      </c>
      <c r="F5" s="271" t="s">
        <v>594</v>
      </c>
      <c r="G5" s="271" t="s">
        <v>595</v>
      </c>
      <c r="H5" s="271" t="s">
        <v>596</v>
      </c>
      <c r="I5" s="271" t="s">
        <v>597</v>
      </c>
      <c r="J5" s="271" t="s">
        <v>598</v>
      </c>
      <c r="K5" s="271" t="s">
        <v>599</v>
      </c>
      <c r="L5" s="271" t="s">
        <v>600</v>
      </c>
      <c r="M5" s="271" t="s">
        <v>601</v>
      </c>
      <c r="N5" s="271" t="s">
        <v>602</v>
      </c>
      <c r="O5" s="271" t="s">
        <v>603</v>
      </c>
    </row>
    <row r="6" spans="1:17" s="88" customFormat="1" ht="12.75" customHeight="1">
      <c r="A6" s="312">
        <v>2022</v>
      </c>
      <c r="B6" s="266">
        <v>126</v>
      </c>
      <c r="C6" s="264" t="s">
        <v>107</v>
      </c>
      <c r="D6" s="55">
        <v>2193</v>
      </c>
      <c r="E6" s="55"/>
      <c r="F6" s="55"/>
      <c r="G6" s="55">
        <v>2212</v>
      </c>
      <c r="H6" s="55"/>
      <c r="I6" s="55"/>
      <c r="J6" s="55"/>
      <c r="K6" s="55">
        <v>2247</v>
      </c>
      <c r="L6" s="55"/>
      <c r="M6" s="55">
        <v>2247</v>
      </c>
      <c r="N6" s="55">
        <v>2267</v>
      </c>
      <c r="O6" s="55"/>
    </row>
    <row r="7" spans="1:17" s="88" customFormat="1" ht="12.75" customHeight="1">
      <c r="A7" s="313"/>
      <c r="B7" s="266">
        <v>139</v>
      </c>
      <c r="C7" s="264" t="s">
        <v>124</v>
      </c>
      <c r="D7" s="55"/>
      <c r="E7" s="55"/>
      <c r="F7" s="55"/>
      <c r="G7" s="55"/>
      <c r="H7" s="55"/>
      <c r="I7" s="55"/>
      <c r="J7" s="55"/>
      <c r="K7" s="55"/>
      <c r="L7" s="55"/>
      <c r="M7" s="55"/>
      <c r="N7" s="55">
        <v>699</v>
      </c>
      <c r="O7" s="55"/>
    </row>
    <row r="8" spans="1:17" s="88" customFormat="1" ht="12.75" customHeight="1">
      <c r="A8" s="313"/>
      <c r="B8" s="266">
        <v>183</v>
      </c>
      <c r="C8" s="264" t="s">
        <v>119</v>
      </c>
      <c r="D8" s="55"/>
      <c r="E8" s="55"/>
      <c r="F8" s="55"/>
      <c r="G8" s="55"/>
      <c r="H8" s="55"/>
      <c r="I8" s="55">
        <v>1005</v>
      </c>
      <c r="J8" s="55">
        <v>1005</v>
      </c>
      <c r="K8" s="55">
        <v>1017</v>
      </c>
      <c r="L8" s="55"/>
      <c r="M8" s="55"/>
      <c r="N8" s="55"/>
      <c r="O8" s="55"/>
    </row>
    <row r="9" spans="1:17" s="88" customFormat="1" ht="12.75" customHeight="1">
      <c r="A9" s="313"/>
      <c r="B9" s="266">
        <v>428</v>
      </c>
      <c r="C9" s="264" t="s">
        <v>147</v>
      </c>
      <c r="D9" s="55"/>
      <c r="E9" s="55">
        <v>336</v>
      </c>
      <c r="F9" s="55"/>
      <c r="G9" s="55"/>
      <c r="H9" s="55">
        <v>343</v>
      </c>
      <c r="I9" s="55">
        <v>343</v>
      </c>
      <c r="J9" s="55">
        <v>343</v>
      </c>
      <c r="K9" s="55">
        <v>343</v>
      </c>
      <c r="L9" s="55">
        <v>343</v>
      </c>
      <c r="M9" s="55">
        <v>343</v>
      </c>
      <c r="N9" s="55">
        <v>343</v>
      </c>
      <c r="O9" s="55">
        <v>343</v>
      </c>
    </row>
    <row r="10" spans="1:17" s="88" customFormat="1" ht="12.75" customHeight="1">
      <c r="A10" s="313"/>
      <c r="B10" s="266">
        <v>461</v>
      </c>
      <c r="C10" s="264" t="s">
        <v>141</v>
      </c>
      <c r="D10" s="55"/>
      <c r="E10" s="55"/>
      <c r="F10" s="55"/>
      <c r="G10" s="55"/>
      <c r="H10" s="55"/>
      <c r="I10" s="55">
        <v>370</v>
      </c>
      <c r="J10" s="55">
        <v>370</v>
      </c>
      <c r="K10" s="55">
        <v>370</v>
      </c>
      <c r="L10" s="55">
        <v>397</v>
      </c>
      <c r="M10" s="55">
        <v>397</v>
      </c>
      <c r="N10" s="55">
        <v>397</v>
      </c>
      <c r="O10" s="55"/>
    </row>
    <row r="11" spans="1:17" s="88" customFormat="1" ht="12.75" customHeight="1">
      <c r="A11" s="313"/>
      <c r="B11" s="266">
        <v>560</v>
      </c>
      <c r="C11" s="264" t="s">
        <v>149</v>
      </c>
      <c r="D11" s="55"/>
      <c r="E11" s="55"/>
      <c r="F11" s="55"/>
      <c r="G11" s="55"/>
      <c r="H11" s="55"/>
      <c r="I11" s="55"/>
      <c r="J11" s="55"/>
      <c r="K11" s="55"/>
      <c r="L11" s="55"/>
      <c r="M11" s="55"/>
      <c r="N11" s="55">
        <v>254</v>
      </c>
      <c r="O11" s="55"/>
    </row>
    <row r="12" spans="1:17" s="88" customFormat="1" ht="12.75" customHeight="1">
      <c r="A12" s="313"/>
      <c r="B12" s="266">
        <v>563</v>
      </c>
      <c r="C12" s="264" t="s">
        <v>158</v>
      </c>
      <c r="D12" s="55"/>
      <c r="E12" s="55"/>
      <c r="F12" s="55"/>
      <c r="G12" s="55"/>
      <c r="H12" s="55"/>
      <c r="I12" s="55"/>
      <c r="J12" s="55"/>
      <c r="K12" s="55"/>
      <c r="L12" s="55">
        <v>370</v>
      </c>
      <c r="M12" s="55"/>
      <c r="N12" s="55"/>
      <c r="O12" s="55"/>
    </row>
    <row r="13" spans="1:17" s="88" customFormat="1" ht="12.75" customHeight="1">
      <c r="A13" s="313"/>
      <c r="B13" s="266">
        <v>580</v>
      </c>
      <c r="C13" s="264" t="s">
        <v>152</v>
      </c>
      <c r="D13" s="55"/>
      <c r="E13" s="55"/>
      <c r="F13" s="55"/>
      <c r="G13" s="55"/>
      <c r="H13" s="55"/>
      <c r="I13" s="55">
        <v>5080</v>
      </c>
      <c r="J13" s="55">
        <v>5080</v>
      </c>
      <c r="K13" s="55">
        <v>5080</v>
      </c>
      <c r="L13" s="55">
        <v>5206</v>
      </c>
      <c r="M13" s="55">
        <v>5206</v>
      </c>
      <c r="N13" s="55">
        <v>5206</v>
      </c>
      <c r="O13" s="55"/>
    </row>
    <row r="14" spans="1:17" s="88" customFormat="1" ht="12.75" customHeight="1">
      <c r="A14" s="313"/>
      <c r="B14" s="266">
        <v>581</v>
      </c>
      <c r="C14" s="264" t="s">
        <v>155</v>
      </c>
      <c r="D14" s="55"/>
      <c r="E14" s="55"/>
      <c r="F14" s="55"/>
      <c r="G14" s="55"/>
      <c r="H14" s="55"/>
      <c r="I14" s="55">
        <v>4236</v>
      </c>
      <c r="J14" s="55">
        <v>4236</v>
      </c>
      <c r="K14" s="55">
        <v>4236</v>
      </c>
      <c r="L14" s="55">
        <v>4236</v>
      </c>
      <c r="M14" s="55">
        <v>4270</v>
      </c>
      <c r="N14" s="55">
        <v>4270</v>
      </c>
      <c r="O14" s="55">
        <v>4270</v>
      </c>
    </row>
    <row r="15" spans="1:17" s="88" customFormat="1" ht="12.75" customHeight="1">
      <c r="A15" s="313"/>
      <c r="B15" s="266">
        <v>680</v>
      </c>
      <c r="C15" s="264" t="s">
        <v>168</v>
      </c>
      <c r="D15" s="55"/>
      <c r="E15" s="55"/>
      <c r="F15" s="55"/>
      <c r="G15" s="55"/>
      <c r="H15" s="55"/>
      <c r="I15" s="55"/>
      <c r="J15" s="55"/>
      <c r="K15" s="55"/>
      <c r="L15" s="55">
        <v>4815</v>
      </c>
      <c r="M15" s="55"/>
      <c r="N15" s="55">
        <v>4868</v>
      </c>
      <c r="O15" s="55"/>
    </row>
    <row r="16" spans="1:17" s="88" customFormat="1" ht="12.75" customHeight="1">
      <c r="A16" s="313"/>
      <c r="B16" s="266">
        <v>686</v>
      </c>
      <c r="C16" s="264" t="s">
        <v>164</v>
      </c>
      <c r="D16" s="55"/>
      <c r="E16" s="55"/>
      <c r="F16" s="55"/>
      <c r="G16" s="55">
        <v>704</v>
      </c>
      <c r="H16" s="55">
        <v>704</v>
      </c>
      <c r="I16" s="55">
        <v>704</v>
      </c>
      <c r="J16" s="55">
        <v>704</v>
      </c>
      <c r="K16" s="55">
        <v>704</v>
      </c>
      <c r="L16" s="55">
        <v>704</v>
      </c>
      <c r="M16" s="55">
        <v>704</v>
      </c>
      <c r="N16" s="55">
        <v>704</v>
      </c>
      <c r="O16" s="55">
        <v>704</v>
      </c>
    </row>
    <row r="17" spans="1:15" s="88" customFormat="1" ht="12.75" customHeight="1">
      <c r="A17" s="313"/>
      <c r="B17" s="266">
        <v>763</v>
      </c>
      <c r="C17" s="264" t="s">
        <v>180</v>
      </c>
      <c r="D17" s="55"/>
      <c r="E17" s="55"/>
      <c r="F17" s="55"/>
      <c r="G17" s="55"/>
      <c r="H17" s="55"/>
      <c r="I17" s="55">
        <v>612</v>
      </c>
      <c r="J17" s="55"/>
      <c r="K17" s="55"/>
      <c r="L17" s="55">
        <v>609</v>
      </c>
      <c r="M17" s="55">
        <v>589</v>
      </c>
      <c r="N17" s="55"/>
      <c r="O17" s="55"/>
    </row>
    <row r="18" spans="1:15" s="88" customFormat="1" ht="12.75" customHeight="1">
      <c r="A18" s="313"/>
      <c r="B18" s="266">
        <v>861</v>
      </c>
      <c r="C18" s="264" t="s">
        <v>189</v>
      </c>
      <c r="D18" s="55"/>
      <c r="E18" s="55"/>
      <c r="F18" s="55"/>
      <c r="G18" s="55"/>
      <c r="H18" s="55"/>
      <c r="I18" s="55">
        <v>562</v>
      </c>
      <c r="J18" s="55">
        <v>562</v>
      </c>
      <c r="K18" s="55">
        <v>562</v>
      </c>
      <c r="L18" s="55">
        <v>587</v>
      </c>
      <c r="M18" s="55">
        <v>587</v>
      </c>
      <c r="N18" s="55">
        <v>587</v>
      </c>
      <c r="O18" s="55"/>
    </row>
    <row r="19" spans="1:15" s="88" customFormat="1" ht="12.75" customHeight="1">
      <c r="A19" s="313"/>
      <c r="B19" s="266">
        <v>1273</v>
      </c>
      <c r="C19" s="264" t="s">
        <v>222</v>
      </c>
      <c r="D19" s="55"/>
      <c r="E19" s="55"/>
      <c r="F19" s="55"/>
      <c r="G19" s="55"/>
      <c r="H19" s="55"/>
      <c r="I19" s="55">
        <v>644</v>
      </c>
      <c r="J19" s="55">
        <v>644</v>
      </c>
      <c r="K19" s="55">
        <v>644</v>
      </c>
      <c r="L19" s="55">
        <v>638</v>
      </c>
      <c r="M19" s="55">
        <v>638</v>
      </c>
      <c r="N19" s="55">
        <v>638</v>
      </c>
      <c r="O19" s="55"/>
    </row>
    <row r="20" spans="1:15" s="88" customFormat="1" ht="12.75" customHeight="1">
      <c r="A20" s="313"/>
      <c r="B20" s="266">
        <v>1494</v>
      </c>
      <c r="C20" s="264" t="s">
        <v>265</v>
      </c>
      <c r="D20" s="55"/>
      <c r="E20" s="55"/>
      <c r="F20" s="55"/>
      <c r="G20" s="55"/>
      <c r="H20" s="55"/>
      <c r="I20" s="55"/>
      <c r="J20" s="55"/>
      <c r="K20" s="55"/>
      <c r="L20" s="55"/>
      <c r="M20" s="55"/>
      <c r="N20" s="55">
        <v>1628</v>
      </c>
      <c r="O20" s="55"/>
    </row>
    <row r="21" spans="1:15" s="88" customFormat="1" ht="12.75" customHeight="1">
      <c r="A21" s="313"/>
      <c r="B21" s="266">
        <v>1780</v>
      </c>
      <c r="C21" s="264" t="s">
        <v>303</v>
      </c>
      <c r="D21" s="55"/>
      <c r="E21" s="55"/>
      <c r="F21" s="55"/>
      <c r="G21" s="55"/>
      <c r="H21" s="55"/>
      <c r="I21" s="55">
        <v>2886</v>
      </c>
      <c r="J21" s="55">
        <v>2886</v>
      </c>
      <c r="K21" s="55">
        <v>2886</v>
      </c>
      <c r="L21" s="55">
        <v>3237</v>
      </c>
      <c r="M21" s="55">
        <v>3237</v>
      </c>
      <c r="N21" s="55">
        <v>3237</v>
      </c>
      <c r="O21" s="55"/>
    </row>
    <row r="22" spans="1:15" s="88" customFormat="1" ht="12.75" customHeight="1">
      <c r="A22" s="313"/>
      <c r="B22" s="266">
        <v>1880</v>
      </c>
      <c r="C22" s="264" t="s">
        <v>324</v>
      </c>
      <c r="D22" s="55"/>
      <c r="E22" s="55"/>
      <c r="F22" s="55"/>
      <c r="G22" s="55"/>
      <c r="H22" s="55"/>
      <c r="I22" s="55">
        <v>4579</v>
      </c>
      <c r="J22" s="55">
        <v>4579</v>
      </c>
      <c r="K22" s="55">
        <v>4579</v>
      </c>
      <c r="L22" s="55">
        <v>4679</v>
      </c>
      <c r="M22" s="55">
        <v>4679</v>
      </c>
      <c r="N22" s="55">
        <v>4679</v>
      </c>
      <c r="O22" s="55"/>
    </row>
    <row r="23" spans="1:15" s="88" customFormat="1" ht="12.75" customHeight="1">
      <c r="A23" s="313"/>
      <c r="B23" s="266">
        <v>1980</v>
      </c>
      <c r="C23" s="264" t="s">
        <v>335</v>
      </c>
      <c r="D23" s="55"/>
      <c r="E23" s="55"/>
      <c r="F23" s="55"/>
      <c r="G23" s="55"/>
      <c r="H23" s="55"/>
      <c r="I23" s="55"/>
      <c r="J23" s="55"/>
      <c r="K23" s="55"/>
      <c r="L23" s="55"/>
      <c r="M23" s="55"/>
      <c r="N23" s="55">
        <v>4935</v>
      </c>
      <c r="O23" s="55"/>
    </row>
    <row r="24" spans="1:15" s="88" customFormat="1" ht="12.75" customHeight="1">
      <c r="A24" s="313"/>
      <c r="B24" s="266">
        <v>1982</v>
      </c>
      <c r="C24" s="264" t="s">
        <v>327</v>
      </c>
      <c r="D24" s="55"/>
      <c r="E24" s="55"/>
      <c r="F24" s="55"/>
      <c r="G24" s="55"/>
      <c r="H24" s="55"/>
      <c r="I24" s="55"/>
      <c r="J24" s="55"/>
      <c r="K24" s="55"/>
      <c r="L24" s="55"/>
      <c r="M24" s="55">
        <v>574</v>
      </c>
      <c r="N24" s="55"/>
      <c r="O24" s="55"/>
    </row>
    <row r="25" spans="1:15" s="88" customFormat="1" ht="12.75" customHeight="1">
      <c r="A25" s="313"/>
      <c r="B25" s="266">
        <v>1984</v>
      </c>
      <c r="C25" s="264" t="s">
        <v>326</v>
      </c>
      <c r="D25" s="55"/>
      <c r="E25" s="55"/>
      <c r="F25" s="55"/>
      <c r="G25" s="55"/>
      <c r="H25" s="55"/>
      <c r="I25" s="55"/>
      <c r="J25" s="55"/>
      <c r="K25" s="55"/>
      <c r="L25" s="55"/>
      <c r="M25" s="55"/>
      <c r="N25" s="55">
        <v>629</v>
      </c>
      <c r="O25" s="55"/>
    </row>
    <row r="26" spans="1:15" s="88" customFormat="1" ht="12.75" customHeight="1">
      <c r="A26" s="313"/>
      <c r="B26" s="266">
        <v>2104</v>
      </c>
      <c r="C26" s="264" t="s">
        <v>354</v>
      </c>
      <c r="D26" s="55"/>
      <c r="E26" s="55"/>
      <c r="F26" s="55">
        <v>395</v>
      </c>
      <c r="G26" s="55"/>
      <c r="H26" s="55"/>
      <c r="I26" s="55">
        <v>406</v>
      </c>
      <c r="J26" s="55">
        <v>400</v>
      </c>
      <c r="K26" s="55"/>
      <c r="L26" s="55"/>
      <c r="M26" s="55"/>
      <c r="N26" s="55"/>
      <c r="O26" s="55"/>
    </row>
    <row r="27" spans="1:15" s="88" customFormat="1" ht="12.75" customHeight="1">
      <c r="A27" s="313"/>
      <c r="B27" s="266">
        <v>2260</v>
      </c>
      <c r="C27" s="264" t="s">
        <v>368</v>
      </c>
      <c r="D27" s="55">
        <v>418</v>
      </c>
      <c r="E27" s="55"/>
      <c r="F27" s="55">
        <v>418</v>
      </c>
      <c r="G27" s="55">
        <v>418</v>
      </c>
      <c r="H27" s="55">
        <v>418</v>
      </c>
      <c r="I27" s="55">
        <v>418</v>
      </c>
      <c r="J27" s="55">
        <v>418</v>
      </c>
      <c r="K27" s="55">
        <v>418</v>
      </c>
      <c r="L27" s="55">
        <v>418</v>
      </c>
      <c r="M27" s="55">
        <v>418</v>
      </c>
      <c r="N27" s="55">
        <v>418</v>
      </c>
      <c r="O27" s="55">
        <v>418</v>
      </c>
    </row>
    <row r="28" spans="1:15" s="88" customFormat="1" ht="12.75" customHeight="1">
      <c r="A28" s="314"/>
      <c r="B28" s="267">
        <v>2401</v>
      </c>
      <c r="C28" s="265" t="s">
        <v>384</v>
      </c>
      <c r="D28" s="205"/>
      <c r="E28" s="205"/>
      <c r="F28" s="205"/>
      <c r="G28" s="205"/>
      <c r="H28" s="205"/>
      <c r="I28" s="205">
        <v>287</v>
      </c>
      <c r="J28" s="205"/>
      <c r="K28" s="205"/>
      <c r="L28" s="205"/>
      <c r="M28" s="205"/>
      <c r="N28" s="205"/>
      <c r="O28" s="205"/>
    </row>
    <row r="29" spans="1:15" s="88" customFormat="1" ht="12.75" customHeight="1">
      <c r="A29" s="313">
        <v>2021</v>
      </c>
      <c r="B29" s="266">
        <v>680</v>
      </c>
      <c r="C29" s="264" t="s">
        <v>168</v>
      </c>
      <c r="D29" s="55"/>
      <c r="E29" s="55"/>
      <c r="F29" s="55"/>
      <c r="G29" s="55"/>
      <c r="H29" s="55"/>
      <c r="I29" s="55"/>
      <c r="J29" s="55"/>
      <c r="K29" s="55"/>
      <c r="L29" s="55"/>
      <c r="M29" s="55"/>
      <c r="N29" s="55"/>
      <c r="O29" s="55">
        <v>4132</v>
      </c>
    </row>
    <row r="30" spans="1:15" s="88" customFormat="1" ht="12.75" customHeight="1">
      <c r="A30" s="313"/>
      <c r="B30" s="266">
        <v>765</v>
      </c>
      <c r="C30" s="264" t="s">
        <v>183</v>
      </c>
      <c r="D30" s="55"/>
      <c r="E30" s="55"/>
      <c r="F30" s="55"/>
      <c r="G30" s="55"/>
      <c r="H30" s="55">
        <v>582</v>
      </c>
      <c r="I30" s="55"/>
      <c r="J30" s="55"/>
      <c r="K30" s="55"/>
      <c r="L30" s="55"/>
      <c r="M30" s="55"/>
      <c r="N30" s="55"/>
      <c r="O30" s="55"/>
    </row>
    <row r="31" spans="1:15" s="88" customFormat="1" ht="12.75" customHeight="1">
      <c r="A31" s="313"/>
      <c r="B31" s="266">
        <v>881</v>
      </c>
      <c r="C31" s="264" t="s">
        <v>191</v>
      </c>
      <c r="D31" s="55"/>
      <c r="E31" s="55"/>
      <c r="F31" s="55"/>
      <c r="G31" s="55"/>
      <c r="H31" s="55"/>
      <c r="I31" s="55"/>
      <c r="J31" s="55"/>
      <c r="K31" s="55"/>
      <c r="L31" s="55">
        <v>995</v>
      </c>
      <c r="M31" s="55"/>
      <c r="N31" s="55"/>
      <c r="O31" s="55"/>
    </row>
    <row r="32" spans="1:15" s="88" customFormat="1" ht="12.75" customHeight="1">
      <c r="A32" s="313"/>
      <c r="B32" s="266">
        <v>1880</v>
      </c>
      <c r="C32" s="264" t="s">
        <v>324</v>
      </c>
      <c r="D32" s="55"/>
      <c r="E32" s="55"/>
      <c r="F32" s="55"/>
      <c r="G32" s="55"/>
      <c r="H32" s="55"/>
      <c r="I32" s="55"/>
      <c r="J32" s="55"/>
      <c r="K32" s="55"/>
      <c r="L32" s="55"/>
      <c r="M32" s="55"/>
      <c r="N32" s="55"/>
      <c r="O32" s="55">
        <v>4563</v>
      </c>
    </row>
    <row r="33" spans="1:21" s="88" customFormat="1" ht="12.75" customHeight="1">
      <c r="A33" s="314"/>
      <c r="B33" s="267">
        <v>2260</v>
      </c>
      <c r="C33" s="265" t="s">
        <v>368</v>
      </c>
      <c r="D33" s="205"/>
      <c r="E33" s="205"/>
      <c r="F33" s="205"/>
      <c r="G33" s="205"/>
      <c r="H33" s="205"/>
      <c r="I33" s="205"/>
      <c r="J33" s="205">
        <v>422</v>
      </c>
      <c r="K33" s="205"/>
      <c r="L33" s="205">
        <v>413</v>
      </c>
      <c r="M33" s="205">
        <v>413</v>
      </c>
      <c r="N33" s="205">
        <v>418</v>
      </c>
      <c r="O33" s="205">
        <v>418</v>
      </c>
    </row>
    <row r="34" spans="1:21" s="88" customFormat="1" ht="12.75" customHeight="1">
      <c r="A34" s="312">
        <v>2020</v>
      </c>
      <c r="B34" s="284">
        <v>2260</v>
      </c>
      <c r="C34" s="285" t="s">
        <v>368</v>
      </c>
      <c r="D34" s="260"/>
      <c r="E34" s="260"/>
      <c r="F34" s="260">
        <v>455</v>
      </c>
      <c r="G34" s="260">
        <v>455</v>
      </c>
      <c r="H34" s="260">
        <v>455</v>
      </c>
      <c r="I34" s="260">
        <v>455</v>
      </c>
      <c r="J34" s="260">
        <v>441</v>
      </c>
      <c r="K34" s="260">
        <v>441</v>
      </c>
      <c r="L34" s="260">
        <v>441</v>
      </c>
      <c r="M34" s="260">
        <v>441</v>
      </c>
      <c r="N34" s="260"/>
      <c r="O34" s="260">
        <v>441</v>
      </c>
    </row>
    <row r="35" spans="1:21" s="88" customFormat="1" ht="12.75" customHeight="1">
      <c r="A35" s="314"/>
      <c r="B35" s="267">
        <v>2425</v>
      </c>
      <c r="C35" s="265" t="s">
        <v>381</v>
      </c>
      <c r="D35" s="205">
        <v>147</v>
      </c>
      <c r="E35" s="205"/>
      <c r="F35" s="205"/>
      <c r="G35" s="205"/>
      <c r="H35" s="205"/>
      <c r="I35" s="205"/>
      <c r="J35" s="205"/>
      <c r="K35" s="205"/>
      <c r="L35" s="205"/>
      <c r="M35" s="205"/>
      <c r="N35" s="205"/>
      <c r="O35" s="205"/>
    </row>
    <row r="36" spans="1:21" s="88" customFormat="1" ht="12.75" customHeight="1">
      <c r="A36" s="286">
        <v>2019</v>
      </c>
      <c r="B36" s="287">
        <v>580</v>
      </c>
      <c r="C36" s="288" t="s">
        <v>152</v>
      </c>
      <c r="D36" s="247">
        <v>4854</v>
      </c>
      <c r="E36" s="247"/>
      <c r="F36" s="247"/>
      <c r="G36" s="247"/>
      <c r="H36" s="247"/>
      <c r="I36" s="247"/>
      <c r="J36" s="247"/>
      <c r="K36" s="247"/>
      <c r="L36" s="247"/>
      <c r="M36" s="247"/>
      <c r="N36" s="247"/>
      <c r="O36" s="247"/>
    </row>
    <row r="37" spans="1:21" s="88" customFormat="1" ht="12.75" customHeight="1">
      <c r="A37" s="312">
        <v>2017</v>
      </c>
      <c r="B37" s="284">
        <v>428</v>
      </c>
      <c r="C37" s="285" t="s">
        <v>147</v>
      </c>
      <c r="D37" s="260"/>
      <c r="E37" s="260"/>
      <c r="F37" s="260"/>
      <c r="G37" s="260"/>
      <c r="H37" s="260">
        <v>335</v>
      </c>
      <c r="I37" s="260"/>
      <c r="J37" s="260"/>
      <c r="K37" s="260"/>
      <c r="L37" s="260"/>
      <c r="M37" s="260"/>
      <c r="N37" s="260"/>
      <c r="O37" s="260"/>
    </row>
    <row r="38" spans="1:21" s="42" customFormat="1" ht="12.75" customHeight="1">
      <c r="A38" s="313"/>
      <c r="B38" s="266">
        <v>582</v>
      </c>
      <c r="C38" s="264" t="s">
        <v>156</v>
      </c>
      <c r="D38" s="55"/>
      <c r="E38" s="55"/>
      <c r="F38" s="55">
        <v>455</v>
      </c>
      <c r="G38" s="55"/>
      <c r="H38" s="55"/>
      <c r="I38" s="55"/>
      <c r="J38" s="55"/>
      <c r="K38" s="55"/>
      <c r="L38" s="55"/>
      <c r="M38" s="55"/>
      <c r="N38" s="55"/>
      <c r="O38" s="55"/>
    </row>
    <row r="39" spans="1:21" ht="12.75" customHeight="1">
      <c r="A39" s="313"/>
      <c r="B39" s="266">
        <v>665</v>
      </c>
      <c r="C39" s="264" t="s">
        <v>172</v>
      </c>
      <c r="D39" s="55"/>
      <c r="E39" s="55"/>
      <c r="F39" s="55">
        <v>414</v>
      </c>
      <c r="G39" s="55"/>
      <c r="H39" s="55"/>
      <c r="I39" s="55"/>
      <c r="J39" s="55"/>
      <c r="K39" s="55"/>
      <c r="L39" s="55"/>
      <c r="M39" s="55"/>
      <c r="N39" s="55"/>
      <c r="O39" s="55"/>
    </row>
    <row r="40" spans="1:21" ht="12.75" customHeight="1">
      <c r="A40" s="313"/>
      <c r="B40" s="266">
        <v>821</v>
      </c>
      <c r="C40" s="264" t="s">
        <v>436</v>
      </c>
      <c r="D40" s="55"/>
      <c r="E40" s="55"/>
      <c r="F40" s="55"/>
      <c r="G40" s="55"/>
      <c r="H40" s="55"/>
      <c r="I40" s="55">
        <v>313</v>
      </c>
      <c r="J40" s="55"/>
      <c r="K40" s="55"/>
      <c r="L40" s="55"/>
      <c r="M40" s="55"/>
      <c r="N40" s="55"/>
      <c r="O40" s="55"/>
    </row>
    <row r="41" spans="1:21" ht="12.75" customHeight="1">
      <c r="A41" s="313"/>
      <c r="B41" s="266">
        <v>834</v>
      </c>
      <c r="C41" s="264" t="s">
        <v>193</v>
      </c>
      <c r="D41" s="55">
        <v>316</v>
      </c>
      <c r="E41" s="55">
        <v>316</v>
      </c>
      <c r="F41" s="55">
        <v>316</v>
      </c>
      <c r="G41" s="55">
        <v>316</v>
      </c>
      <c r="H41" s="55">
        <v>316</v>
      </c>
      <c r="I41" s="55">
        <v>286</v>
      </c>
      <c r="J41" s="55">
        <v>286</v>
      </c>
      <c r="K41" s="55">
        <v>286</v>
      </c>
      <c r="L41" s="55">
        <v>286</v>
      </c>
      <c r="M41" s="55">
        <v>286</v>
      </c>
      <c r="N41" s="55">
        <v>286</v>
      </c>
      <c r="O41" s="55"/>
    </row>
    <row r="42" spans="1:21" ht="12.75" customHeight="1">
      <c r="A42" s="313"/>
      <c r="B42" s="266">
        <v>1230</v>
      </c>
      <c r="C42" s="264" t="s">
        <v>227</v>
      </c>
      <c r="D42" s="55">
        <v>594</v>
      </c>
      <c r="E42" s="55">
        <v>608</v>
      </c>
      <c r="F42" s="55"/>
      <c r="G42" s="55"/>
      <c r="H42" s="55"/>
      <c r="I42" s="55"/>
      <c r="J42" s="55"/>
      <c r="K42" s="55"/>
      <c r="L42" s="55"/>
      <c r="M42" s="55"/>
      <c r="N42" s="55"/>
      <c r="O42" s="55"/>
    </row>
    <row r="43" spans="1:21" ht="12.75" customHeight="1">
      <c r="A43" s="313"/>
      <c r="B43" s="266">
        <v>1275</v>
      </c>
      <c r="C43" s="264" t="s">
        <v>223</v>
      </c>
      <c r="D43" s="55"/>
      <c r="E43" s="55"/>
      <c r="F43" s="55">
        <v>265</v>
      </c>
      <c r="G43" s="55"/>
      <c r="H43" s="55"/>
      <c r="I43" s="55"/>
      <c r="J43" s="55"/>
      <c r="K43" s="55"/>
      <c r="L43" s="55"/>
      <c r="M43" s="55"/>
      <c r="N43" s="55"/>
      <c r="O43" s="55"/>
      <c r="P43" s="261"/>
      <c r="Q43" s="261"/>
      <c r="R43" s="261"/>
      <c r="S43" s="261"/>
    </row>
    <row r="44" spans="1:21" ht="12.75" customHeight="1">
      <c r="A44" s="313"/>
      <c r="B44" s="266">
        <v>1283</v>
      </c>
      <c r="C44" s="264" t="s">
        <v>210</v>
      </c>
      <c r="D44" s="55">
        <v>4834</v>
      </c>
      <c r="E44" s="55">
        <v>4834</v>
      </c>
      <c r="F44" s="55">
        <v>4834</v>
      </c>
      <c r="G44" s="55">
        <v>4834</v>
      </c>
      <c r="H44" s="55">
        <v>4834</v>
      </c>
      <c r="I44" s="55">
        <v>4834</v>
      </c>
      <c r="J44" s="55">
        <v>4952</v>
      </c>
      <c r="K44" s="55">
        <v>4952</v>
      </c>
      <c r="L44" s="55">
        <v>4952</v>
      </c>
      <c r="M44" s="55">
        <v>4952</v>
      </c>
      <c r="N44" s="55">
        <v>4952</v>
      </c>
      <c r="O44" s="55">
        <v>4952</v>
      </c>
      <c r="P44" s="55"/>
      <c r="Q44" s="55"/>
      <c r="R44" s="55"/>
      <c r="S44" s="55"/>
    </row>
    <row r="45" spans="1:21" ht="12.75" customHeight="1">
      <c r="A45" s="313"/>
      <c r="B45" s="266">
        <v>1291</v>
      </c>
      <c r="C45" s="264" t="s">
        <v>224</v>
      </c>
      <c r="D45" s="55"/>
      <c r="E45" s="55"/>
      <c r="F45" s="55">
        <v>997</v>
      </c>
      <c r="G45" s="55"/>
      <c r="H45" s="55"/>
      <c r="I45" s="55"/>
      <c r="J45" s="55"/>
      <c r="K45" s="55"/>
      <c r="L45" s="55"/>
      <c r="M45" s="55"/>
      <c r="N45" s="55"/>
      <c r="O45" s="55"/>
      <c r="P45" s="261"/>
      <c r="Q45" s="261"/>
      <c r="R45" s="261"/>
      <c r="S45" s="261"/>
      <c r="T45" s="75"/>
      <c r="U45" s="75"/>
    </row>
    <row r="46" spans="1:21" ht="12.75" customHeight="1">
      <c r="A46" s="313"/>
      <c r="B46" s="266">
        <v>1470</v>
      </c>
      <c r="C46" s="264" t="s">
        <v>290</v>
      </c>
      <c r="D46" s="55"/>
      <c r="E46" s="55"/>
      <c r="F46" s="55"/>
      <c r="G46" s="55"/>
      <c r="H46" s="55"/>
      <c r="I46" s="55"/>
      <c r="J46" s="55">
        <v>616</v>
      </c>
      <c r="K46" s="55"/>
      <c r="L46" s="55"/>
      <c r="M46" s="55"/>
      <c r="N46" s="55"/>
      <c r="O46" s="55"/>
      <c r="P46" s="261"/>
      <c r="Q46" s="261"/>
      <c r="R46" s="261"/>
      <c r="S46" s="261"/>
    </row>
    <row r="47" spans="1:21" ht="12.75" customHeight="1">
      <c r="A47" s="313"/>
      <c r="B47" s="266">
        <v>1761</v>
      </c>
      <c r="C47" s="264" t="s">
        <v>302</v>
      </c>
      <c r="D47" s="55"/>
      <c r="E47" s="55"/>
      <c r="F47" s="55"/>
      <c r="G47" s="55"/>
      <c r="H47" s="55">
        <v>395</v>
      </c>
      <c r="I47" s="55"/>
      <c r="J47" s="55"/>
      <c r="K47" s="55"/>
      <c r="L47" s="55"/>
      <c r="M47" s="55"/>
      <c r="N47" s="55"/>
      <c r="O47" s="55"/>
      <c r="P47" s="42"/>
      <c r="Q47" s="42"/>
      <c r="R47" s="42"/>
      <c r="S47" s="42"/>
    </row>
    <row r="48" spans="1:21" ht="12.75" customHeight="1">
      <c r="A48" s="313"/>
      <c r="B48" s="266">
        <v>1883</v>
      </c>
      <c r="C48" s="264" t="s">
        <v>317</v>
      </c>
      <c r="D48" s="55">
        <v>1072</v>
      </c>
      <c r="E48" s="55"/>
      <c r="F48" s="55"/>
      <c r="G48" s="55"/>
      <c r="H48" s="55"/>
      <c r="I48" s="55"/>
      <c r="J48" s="55"/>
      <c r="K48" s="55"/>
      <c r="L48" s="55"/>
      <c r="M48" s="55"/>
      <c r="N48" s="55"/>
      <c r="O48" s="55"/>
    </row>
    <row r="49" spans="1:15" ht="12.75" customHeight="1">
      <c r="A49" s="313"/>
      <c r="B49" s="266">
        <v>1983</v>
      </c>
      <c r="C49" s="264" t="s">
        <v>330</v>
      </c>
      <c r="D49" s="55"/>
      <c r="E49" s="55"/>
      <c r="F49" s="55"/>
      <c r="G49" s="55"/>
      <c r="H49" s="55"/>
      <c r="I49" s="55"/>
      <c r="J49" s="55"/>
      <c r="K49" s="55">
        <v>1134</v>
      </c>
      <c r="L49" s="55"/>
      <c r="M49" s="55"/>
      <c r="N49" s="55">
        <v>1095</v>
      </c>
      <c r="O49" s="55"/>
    </row>
    <row r="50" spans="1:15" ht="12.75" customHeight="1">
      <c r="A50" s="313"/>
      <c r="B50" s="266">
        <v>2023</v>
      </c>
      <c r="C50" s="264" t="s">
        <v>343</v>
      </c>
      <c r="D50" s="55">
        <v>415</v>
      </c>
      <c r="E50" s="55"/>
      <c r="F50" s="55"/>
      <c r="G50" s="55"/>
      <c r="H50" s="55"/>
      <c r="I50" s="55"/>
      <c r="J50" s="55"/>
      <c r="K50" s="55"/>
      <c r="L50" s="55"/>
      <c r="M50" s="55"/>
      <c r="N50" s="55"/>
      <c r="O50" s="55"/>
    </row>
    <row r="51" spans="1:15" ht="12.75" customHeight="1">
      <c r="A51" s="314"/>
      <c r="B51" s="267">
        <v>2463</v>
      </c>
      <c r="C51" s="265" t="s">
        <v>445</v>
      </c>
      <c r="D51" s="205">
        <v>151</v>
      </c>
      <c r="E51" s="205">
        <v>151</v>
      </c>
      <c r="F51" s="205">
        <v>151</v>
      </c>
      <c r="G51" s="205">
        <v>151</v>
      </c>
      <c r="H51" s="205">
        <v>151</v>
      </c>
      <c r="I51" s="205">
        <v>151</v>
      </c>
      <c r="J51" s="205">
        <v>96</v>
      </c>
      <c r="K51" s="205">
        <v>96</v>
      </c>
      <c r="L51" s="205">
        <v>96</v>
      </c>
      <c r="M51" s="205">
        <v>96</v>
      </c>
      <c r="N51" s="205">
        <v>96</v>
      </c>
      <c r="O51" s="205">
        <v>96</v>
      </c>
    </row>
    <row r="52" spans="1:15" ht="12.75" customHeight="1">
      <c r="A52" s="312">
        <v>2016</v>
      </c>
      <c r="B52" s="284">
        <v>128</v>
      </c>
      <c r="C52" s="285" t="s">
        <v>114</v>
      </c>
      <c r="D52" s="260"/>
      <c r="E52" s="260"/>
      <c r="F52" s="260"/>
      <c r="G52" s="260"/>
      <c r="H52" s="260"/>
      <c r="I52" s="260"/>
      <c r="J52" s="260"/>
      <c r="K52" s="260"/>
      <c r="L52" s="260"/>
      <c r="M52" s="260"/>
      <c r="N52" s="260">
        <v>402</v>
      </c>
      <c r="O52" s="260"/>
    </row>
    <row r="53" spans="1:15" ht="12.75" customHeight="1">
      <c r="A53" s="313"/>
      <c r="B53" s="266">
        <v>305</v>
      </c>
      <c r="C53" s="264" t="s">
        <v>132</v>
      </c>
      <c r="D53" s="55"/>
      <c r="E53" s="55"/>
      <c r="F53" s="55"/>
      <c r="G53" s="55"/>
      <c r="H53" s="55"/>
      <c r="I53" s="55"/>
      <c r="J53" s="55"/>
      <c r="K53" s="55">
        <v>398</v>
      </c>
      <c r="L53" s="55"/>
      <c r="M53" s="55"/>
      <c r="N53" s="55"/>
      <c r="O53" s="55">
        <v>406</v>
      </c>
    </row>
    <row r="54" spans="1:15" ht="12.75" customHeight="1">
      <c r="A54" s="313"/>
      <c r="B54" s="266">
        <v>330</v>
      </c>
      <c r="C54" s="264" t="s">
        <v>133</v>
      </c>
      <c r="D54" s="55"/>
      <c r="E54" s="55">
        <v>288</v>
      </c>
      <c r="F54" s="55">
        <v>288</v>
      </c>
      <c r="G54" s="55">
        <v>285</v>
      </c>
      <c r="H54" s="55">
        <v>285</v>
      </c>
      <c r="I54" s="55">
        <v>285</v>
      </c>
      <c r="J54" s="55"/>
      <c r="K54" s="55"/>
      <c r="L54" s="55"/>
      <c r="M54" s="55"/>
      <c r="N54" s="55"/>
      <c r="O54" s="55"/>
    </row>
    <row r="55" spans="1:15" ht="12.75" customHeight="1">
      <c r="A55" s="313"/>
      <c r="B55" s="266">
        <v>665</v>
      </c>
      <c r="C55" s="264" t="s">
        <v>172</v>
      </c>
      <c r="D55" s="55"/>
      <c r="E55" s="55"/>
      <c r="F55" s="55"/>
      <c r="G55" s="55"/>
      <c r="H55" s="55"/>
      <c r="I55" s="55"/>
      <c r="J55" s="55">
        <v>416</v>
      </c>
      <c r="K55" s="55"/>
      <c r="L55" s="55"/>
      <c r="M55" s="55"/>
      <c r="N55" s="55"/>
      <c r="O55" s="55"/>
    </row>
    <row r="56" spans="1:15" ht="12.75" customHeight="1">
      <c r="A56" s="313"/>
      <c r="B56" s="266">
        <v>834</v>
      </c>
      <c r="C56" s="264" t="s">
        <v>193</v>
      </c>
      <c r="D56" s="55"/>
      <c r="E56" s="55"/>
      <c r="F56" s="55"/>
      <c r="G56" s="55"/>
      <c r="H56" s="55"/>
      <c r="I56" s="55"/>
      <c r="J56" s="55"/>
      <c r="K56" s="55"/>
      <c r="L56" s="55"/>
      <c r="M56" s="55"/>
      <c r="N56" s="55">
        <v>316</v>
      </c>
      <c r="O56" s="55">
        <v>316</v>
      </c>
    </row>
    <row r="57" spans="1:15" ht="12.75" customHeight="1">
      <c r="A57" s="313"/>
      <c r="B57" s="266">
        <v>1257</v>
      </c>
      <c r="C57" s="264" t="s">
        <v>236</v>
      </c>
      <c r="D57" s="55"/>
      <c r="E57" s="55"/>
      <c r="F57" s="55"/>
      <c r="G57" s="55"/>
      <c r="H57" s="55"/>
      <c r="I57" s="55"/>
      <c r="J57" s="55">
        <v>415</v>
      </c>
      <c r="K57" s="55"/>
      <c r="L57" s="55"/>
      <c r="M57" s="55"/>
      <c r="N57" s="55"/>
      <c r="O57" s="55"/>
    </row>
    <row r="58" spans="1:15" ht="12.75" customHeight="1">
      <c r="A58" s="313"/>
      <c r="B58" s="266">
        <v>1285</v>
      </c>
      <c r="C58" s="264" t="s">
        <v>209</v>
      </c>
      <c r="D58" s="55">
        <v>1055</v>
      </c>
      <c r="E58" s="55"/>
      <c r="F58" s="55"/>
      <c r="G58" s="55"/>
      <c r="H58" s="55"/>
      <c r="I58" s="55"/>
      <c r="J58" s="55"/>
      <c r="K58" s="55"/>
      <c r="L58" s="55"/>
      <c r="M58" s="55"/>
      <c r="N58" s="55"/>
      <c r="O58" s="55"/>
    </row>
    <row r="59" spans="1:15" ht="12.75" customHeight="1">
      <c r="A59" s="313"/>
      <c r="B59" s="266">
        <v>1402</v>
      </c>
      <c r="C59" s="264" t="s">
        <v>274</v>
      </c>
      <c r="D59" s="55"/>
      <c r="E59" s="55"/>
      <c r="F59" s="55"/>
      <c r="G59" s="55"/>
      <c r="H59" s="55"/>
      <c r="I59" s="55"/>
      <c r="J59" s="55"/>
      <c r="K59" s="55"/>
      <c r="L59" s="55"/>
      <c r="M59" s="55"/>
      <c r="N59" s="55"/>
      <c r="O59" s="55">
        <v>1037</v>
      </c>
    </row>
    <row r="60" spans="1:15" ht="12.75" customHeight="1">
      <c r="A60" s="313"/>
      <c r="B60" s="266">
        <v>1471</v>
      </c>
      <c r="C60" s="264" t="s">
        <v>258</v>
      </c>
      <c r="D60" s="55"/>
      <c r="E60" s="55"/>
      <c r="F60" s="55"/>
      <c r="G60" s="55"/>
      <c r="H60" s="55"/>
      <c r="I60" s="55"/>
      <c r="J60" s="55"/>
      <c r="K60" s="55"/>
      <c r="L60" s="55"/>
      <c r="M60" s="55"/>
      <c r="N60" s="55">
        <v>472</v>
      </c>
      <c r="O60" s="55"/>
    </row>
    <row r="61" spans="1:15" ht="12.75" customHeight="1">
      <c r="A61" s="313"/>
      <c r="B61" s="266">
        <v>1482</v>
      </c>
      <c r="C61" s="264" t="s">
        <v>263</v>
      </c>
      <c r="D61" s="55"/>
      <c r="E61" s="55"/>
      <c r="F61" s="55"/>
      <c r="G61" s="55"/>
      <c r="H61" s="55"/>
      <c r="I61" s="55">
        <v>1350</v>
      </c>
      <c r="J61" s="55"/>
      <c r="K61" s="55"/>
      <c r="L61" s="55"/>
      <c r="M61" s="55"/>
      <c r="N61" s="55"/>
      <c r="O61" s="55"/>
    </row>
    <row r="62" spans="1:15" ht="12.75" customHeight="1">
      <c r="A62" s="313"/>
      <c r="B62" s="266">
        <v>1781</v>
      </c>
      <c r="C62" s="264" t="s">
        <v>305</v>
      </c>
      <c r="D62" s="55"/>
      <c r="E62" s="55"/>
      <c r="F62" s="55"/>
      <c r="G62" s="55"/>
      <c r="H62" s="55"/>
      <c r="I62" s="55"/>
      <c r="J62" s="55"/>
      <c r="K62" s="55"/>
      <c r="L62" s="55"/>
      <c r="M62" s="55"/>
      <c r="N62" s="55">
        <v>1027</v>
      </c>
      <c r="O62" s="55"/>
    </row>
    <row r="63" spans="1:15" ht="12.75" customHeight="1">
      <c r="A63" s="313"/>
      <c r="B63" s="266">
        <v>1864</v>
      </c>
      <c r="C63" s="264" t="s">
        <v>322</v>
      </c>
      <c r="D63" s="55">
        <v>217</v>
      </c>
      <c r="E63" s="55"/>
      <c r="F63" s="55"/>
      <c r="G63" s="55"/>
      <c r="H63" s="55"/>
      <c r="I63" s="55"/>
      <c r="J63" s="55"/>
      <c r="K63" s="55"/>
      <c r="L63" s="55"/>
      <c r="M63" s="55"/>
      <c r="N63" s="55"/>
      <c r="O63" s="55"/>
    </row>
    <row r="64" spans="1:15" s="42" customFormat="1" ht="12.75" customHeight="1">
      <c r="A64" s="313"/>
      <c r="B64" s="266">
        <v>1881</v>
      </c>
      <c r="C64" s="264" t="s">
        <v>318</v>
      </c>
      <c r="D64" s="55">
        <v>605</v>
      </c>
      <c r="E64" s="55"/>
      <c r="F64" s="55"/>
      <c r="G64" s="55"/>
      <c r="H64" s="55"/>
      <c r="I64" s="55"/>
      <c r="J64" s="55"/>
      <c r="K64" s="55"/>
      <c r="L64" s="55"/>
      <c r="M64" s="55"/>
      <c r="N64" s="55"/>
      <c r="O64" s="55"/>
    </row>
    <row r="65" spans="1:15" ht="12.75" customHeight="1">
      <c r="A65" s="313"/>
      <c r="B65" s="266">
        <v>2081</v>
      </c>
      <c r="C65" s="264" t="s">
        <v>435</v>
      </c>
      <c r="D65" s="55"/>
      <c r="E65" s="55"/>
      <c r="F65" s="55"/>
      <c r="G65" s="55">
        <v>1643</v>
      </c>
      <c r="H65" s="55"/>
      <c r="I65" s="55"/>
      <c r="J65" s="55"/>
      <c r="K65" s="55"/>
      <c r="L65" s="55"/>
      <c r="M65" s="55"/>
      <c r="N65" s="55"/>
      <c r="O65" s="55"/>
    </row>
    <row r="66" spans="1:15" ht="12.75" customHeight="1">
      <c r="A66" s="313"/>
      <c r="B66" s="266">
        <v>2422</v>
      </c>
      <c r="C66" s="264" t="s">
        <v>388</v>
      </c>
      <c r="D66" s="55"/>
      <c r="E66" s="55"/>
      <c r="F66" s="55"/>
      <c r="G66" s="55"/>
      <c r="H66" s="55"/>
      <c r="I66" s="55"/>
      <c r="J66" s="55"/>
      <c r="K66" s="55"/>
      <c r="L66" s="55">
        <v>101</v>
      </c>
      <c r="M66" s="55">
        <v>101</v>
      </c>
      <c r="N66" s="55">
        <v>95</v>
      </c>
      <c r="O66" s="55">
        <v>95</v>
      </c>
    </row>
    <row r="67" spans="1:15" ht="12.75" customHeight="1">
      <c r="A67" s="313"/>
      <c r="B67" s="266">
        <v>2425</v>
      </c>
      <c r="C67" s="264" t="s">
        <v>381</v>
      </c>
      <c r="D67" s="55"/>
      <c r="E67" s="55"/>
      <c r="F67" s="55"/>
      <c r="G67" s="55"/>
      <c r="H67" s="55"/>
      <c r="I67" s="55"/>
      <c r="J67" s="55">
        <v>161</v>
      </c>
      <c r="K67" s="55"/>
      <c r="L67" s="55"/>
      <c r="M67" s="55"/>
      <c r="N67" s="55"/>
      <c r="O67" s="55"/>
    </row>
    <row r="68" spans="1:15" ht="12.75" customHeight="1">
      <c r="A68" s="314"/>
      <c r="B68" s="267">
        <v>2463</v>
      </c>
      <c r="C68" s="265" t="s">
        <v>445</v>
      </c>
      <c r="D68" s="205"/>
      <c r="E68" s="205"/>
      <c r="F68" s="205"/>
      <c r="G68" s="205"/>
      <c r="H68" s="205"/>
      <c r="I68" s="205"/>
      <c r="J68" s="205">
        <v>139</v>
      </c>
      <c r="K68" s="205">
        <v>139</v>
      </c>
      <c r="L68" s="205">
        <v>151</v>
      </c>
      <c r="M68" s="205">
        <v>151</v>
      </c>
      <c r="N68" s="205">
        <v>151</v>
      </c>
      <c r="O68" s="205"/>
    </row>
    <row r="69" spans="1:15" ht="12.75" customHeight="1">
      <c r="A69" s="312">
        <v>2015</v>
      </c>
      <c r="B69" s="284">
        <v>162</v>
      </c>
      <c r="C69" s="285" t="s">
        <v>104</v>
      </c>
      <c r="D69" s="260"/>
      <c r="E69" s="260"/>
      <c r="F69" s="260"/>
      <c r="G69" s="260"/>
      <c r="H69" s="260"/>
      <c r="I69" s="260">
        <v>910</v>
      </c>
      <c r="J69" s="260"/>
      <c r="K69" s="260"/>
      <c r="L69" s="260"/>
      <c r="M69" s="260"/>
      <c r="N69" s="260"/>
      <c r="O69" s="260"/>
    </row>
    <row r="70" spans="1:15" ht="12.75" customHeight="1">
      <c r="A70" s="313"/>
      <c r="B70" s="266">
        <v>330</v>
      </c>
      <c r="C70" s="264" t="s">
        <v>133</v>
      </c>
      <c r="D70" s="55"/>
      <c r="E70" s="55"/>
      <c r="F70" s="55"/>
      <c r="G70" s="55"/>
      <c r="H70" s="55"/>
      <c r="I70" s="55"/>
      <c r="J70" s="55"/>
      <c r="K70" s="55"/>
      <c r="L70" s="55"/>
      <c r="M70" s="55"/>
      <c r="N70" s="55">
        <v>267</v>
      </c>
      <c r="O70" s="55">
        <v>288</v>
      </c>
    </row>
    <row r="71" spans="1:15" ht="12.75" customHeight="1">
      <c r="A71" s="313"/>
      <c r="B71" s="266">
        <v>513</v>
      </c>
      <c r="C71" s="264" t="s">
        <v>151</v>
      </c>
      <c r="D71" s="55"/>
      <c r="E71" s="55"/>
      <c r="F71" s="55"/>
      <c r="G71" s="55"/>
      <c r="H71" s="55"/>
      <c r="I71" s="55">
        <v>432</v>
      </c>
      <c r="J71" s="55"/>
      <c r="K71" s="55"/>
      <c r="L71" s="55"/>
      <c r="M71" s="55"/>
      <c r="N71" s="55"/>
      <c r="O71" s="55"/>
    </row>
    <row r="72" spans="1:15" ht="12.75" customHeight="1">
      <c r="A72" s="313"/>
      <c r="B72" s="266">
        <v>665</v>
      </c>
      <c r="C72" s="264" t="s">
        <v>172</v>
      </c>
      <c r="D72" s="55">
        <v>423</v>
      </c>
      <c r="E72" s="55"/>
      <c r="F72" s="55">
        <v>423</v>
      </c>
      <c r="G72" s="55"/>
      <c r="H72" s="55"/>
      <c r="I72" s="55">
        <v>415</v>
      </c>
      <c r="J72" s="55"/>
      <c r="K72" s="55"/>
      <c r="L72" s="55"/>
      <c r="M72" s="55"/>
      <c r="N72" s="55"/>
      <c r="O72" s="55"/>
    </row>
    <row r="73" spans="1:15" ht="12.75" customHeight="1">
      <c r="A73" s="313"/>
      <c r="B73" s="266">
        <v>687</v>
      </c>
      <c r="C73" s="264" t="s">
        <v>437</v>
      </c>
      <c r="D73" s="55"/>
      <c r="E73" s="55"/>
      <c r="F73" s="55"/>
      <c r="G73" s="55"/>
      <c r="H73" s="55"/>
      <c r="I73" s="55"/>
      <c r="J73" s="55"/>
      <c r="K73" s="55"/>
      <c r="L73" s="55"/>
      <c r="M73" s="55">
        <v>809</v>
      </c>
      <c r="N73" s="55"/>
      <c r="O73" s="55"/>
    </row>
    <row r="74" spans="1:15" ht="12.75" customHeight="1">
      <c r="A74" s="313"/>
      <c r="B74" s="266">
        <v>821</v>
      </c>
      <c r="C74" s="264" t="s">
        <v>436</v>
      </c>
      <c r="D74" s="55"/>
      <c r="E74" s="55"/>
      <c r="F74" s="55"/>
      <c r="G74" s="55"/>
      <c r="H74" s="55"/>
      <c r="I74" s="55">
        <v>331</v>
      </c>
      <c r="J74" s="55"/>
      <c r="K74" s="55"/>
      <c r="L74" s="55">
        <v>331</v>
      </c>
      <c r="M74" s="55">
        <v>327</v>
      </c>
      <c r="N74" s="55">
        <v>327</v>
      </c>
      <c r="O74" s="55"/>
    </row>
    <row r="75" spans="1:15" ht="12.75" customHeight="1">
      <c r="A75" s="313"/>
      <c r="B75" s="266">
        <v>834</v>
      </c>
      <c r="C75" s="264" t="s">
        <v>193</v>
      </c>
      <c r="D75" s="55"/>
      <c r="E75" s="55"/>
      <c r="F75" s="55"/>
      <c r="G75" s="55"/>
      <c r="H75" s="55"/>
      <c r="I75" s="55">
        <v>321</v>
      </c>
      <c r="J75" s="55"/>
      <c r="K75" s="55"/>
      <c r="L75" s="55"/>
      <c r="M75" s="55"/>
      <c r="N75" s="55"/>
      <c r="O75" s="55"/>
    </row>
    <row r="76" spans="1:15" ht="12.75" customHeight="1">
      <c r="A76" s="313"/>
      <c r="B76" s="266">
        <v>1060</v>
      </c>
      <c r="C76" s="264" t="s">
        <v>201</v>
      </c>
      <c r="D76" s="55"/>
      <c r="E76" s="55"/>
      <c r="F76" s="55"/>
      <c r="G76" s="55"/>
      <c r="H76" s="55"/>
      <c r="I76" s="55">
        <v>703</v>
      </c>
      <c r="J76" s="55"/>
      <c r="K76" s="55"/>
      <c r="L76" s="55"/>
      <c r="M76" s="55"/>
      <c r="N76" s="55"/>
      <c r="O76" s="55"/>
    </row>
    <row r="77" spans="1:15" ht="12.75" customHeight="1">
      <c r="A77" s="313"/>
      <c r="B77" s="266">
        <v>1285</v>
      </c>
      <c r="C77" s="264" t="s">
        <v>209</v>
      </c>
      <c r="D77" s="55"/>
      <c r="E77" s="55">
        <v>1068</v>
      </c>
      <c r="F77" s="55">
        <v>1068</v>
      </c>
      <c r="G77" s="55">
        <v>1068</v>
      </c>
      <c r="H77" s="55">
        <v>1068</v>
      </c>
      <c r="I77" s="55">
        <v>1068</v>
      </c>
      <c r="J77" s="55">
        <v>1068</v>
      </c>
      <c r="K77" s="55">
        <v>1055</v>
      </c>
      <c r="L77" s="55">
        <v>1055</v>
      </c>
      <c r="M77" s="55">
        <v>1055</v>
      </c>
      <c r="N77" s="55">
        <v>1055</v>
      </c>
      <c r="O77" s="55">
        <v>1055</v>
      </c>
    </row>
    <row r="78" spans="1:15" ht="12.75" customHeight="1">
      <c r="A78" s="313"/>
      <c r="B78" s="266">
        <v>1402</v>
      </c>
      <c r="C78" s="264" t="s">
        <v>274</v>
      </c>
      <c r="D78" s="55">
        <v>1078</v>
      </c>
      <c r="E78" s="55">
        <v>1078</v>
      </c>
      <c r="F78" s="55">
        <v>1078</v>
      </c>
      <c r="G78" s="55">
        <v>1078</v>
      </c>
      <c r="H78" s="55">
        <v>1003</v>
      </c>
      <c r="I78" s="55">
        <v>1003</v>
      </c>
      <c r="J78" s="55">
        <v>1003</v>
      </c>
      <c r="K78" s="55">
        <v>1003</v>
      </c>
      <c r="L78" s="55">
        <v>1003</v>
      </c>
      <c r="M78" s="55"/>
      <c r="N78" s="55"/>
      <c r="O78" s="55"/>
    </row>
    <row r="79" spans="1:15" ht="12.75" customHeight="1">
      <c r="A79" s="313"/>
      <c r="B79" s="266">
        <v>1430</v>
      </c>
      <c r="C79" s="264" t="s">
        <v>271</v>
      </c>
      <c r="D79" s="55"/>
      <c r="E79" s="55"/>
      <c r="F79" s="55"/>
      <c r="G79" s="55"/>
      <c r="H79" s="55"/>
      <c r="I79" s="55"/>
      <c r="J79" s="55">
        <v>413</v>
      </c>
      <c r="K79" s="55"/>
      <c r="L79" s="55"/>
      <c r="M79" s="55"/>
      <c r="N79" s="55"/>
      <c r="O79" s="55"/>
    </row>
    <row r="80" spans="1:15" ht="12.75" customHeight="1">
      <c r="A80" s="313"/>
      <c r="B80" s="266">
        <v>1441</v>
      </c>
      <c r="C80" s="264" t="s">
        <v>264</v>
      </c>
      <c r="D80" s="55"/>
      <c r="E80" s="55"/>
      <c r="F80" s="55"/>
      <c r="G80" s="55">
        <v>967</v>
      </c>
      <c r="H80" s="55"/>
      <c r="I80" s="55"/>
      <c r="J80" s="55"/>
      <c r="K80" s="55"/>
      <c r="L80" s="55"/>
      <c r="M80" s="55"/>
      <c r="N80" s="55"/>
      <c r="O80" s="55"/>
    </row>
    <row r="81" spans="1:15" ht="12.75" customHeight="1">
      <c r="A81" s="313"/>
      <c r="B81" s="266">
        <v>1443</v>
      </c>
      <c r="C81" s="264" t="s">
        <v>249</v>
      </c>
      <c r="D81" s="55"/>
      <c r="E81" s="55"/>
      <c r="F81" s="55"/>
      <c r="G81" s="55"/>
      <c r="H81" s="55">
        <v>166</v>
      </c>
      <c r="I81" s="55">
        <v>172</v>
      </c>
      <c r="J81" s="55">
        <v>172</v>
      </c>
      <c r="K81" s="55"/>
      <c r="L81" s="55"/>
      <c r="M81" s="55"/>
      <c r="N81" s="55"/>
      <c r="O81" s="55"/>
    </row>
    <row r="82" spans="1:15" ht="12.75" customHeight="1">
      <c r="A82" s="313"/>
      <c r="B82" s="266">
        <v>1461</v>
      </c>
      <c r="C82" s="264" t="s">
        <v>270</v>
      </c>
      <c r="D82" s="55"/>
      <c r="E82" s="55"/>
      <c r="F82" s="55"/>
      <c r="G82" s="55">
        <v>489</v>
      </c>
      <c r="H82" s="55"/>
      <c r="I82" s="55"/>
      <c r="J82" s="55"/>
      <c r="K82" s="55"/>
      <c r="L82" s="55"/>
      <c r="M82" s="55"/>
      <c r="N82" s="55"/>
      <c r="O82" s="55"/>
    </row>
    <row r="83" spans="1:15" ht="12.75" customHeight="1">
      <c r="A83" s="313"/>
      <c r="B83" s="266">
        <v>1486</v>
      </c>
      <c r="C83" s="264" t="s">
        <v>279</v>
      </c>
      <c r="D83" s="55"/>
      <c r="E83" s="55"/>
      <c r="F83" s="55"/>
      <c r="G83" s="55"/>
      <c r="H83" s="55"/>
      <c r="I83" s="55">
        <v>447</v>
      </c>
      <c r="J83" s="55"/>
      <c r="K83" s="55"/>
      <c r="L83" s="55"/>
      <c r="M83" s="55"/>
      <c r="N83" s="55"/>
      <c r="O83" s="55"/>
    </row>
    <row r="84" spans="1:15" ht="12.75" customHeight="1">
      <c r="A84" s="313"/>
      <c r="B84" s="266">
        <v>1904</v>
      </c>
      <c r="C84" s="264" t="s">
        <v>333</v>
      </c>
      <c r="D84" s="55"/>
      <c r="E84" s="55"/>
      <c r="F84" s="55"/>
      <c r="G84" s="55"/>
      <c r="H84" s="55">
        <v>154</v>
      </c>
      <c r="I84" s="55">
        <v>147</v>
      </c>
      <c r="J84" s="55"/>
      <c r="K84" s="55"/>
      <c r="L84" s="55"/>
      <c r="M84" s="55"/>
      <c r="N84" s="55"/>
      <c r="O84" s="55"/>
    </row>
    <row r="85" spans="1:15" s="42" customFormat="1" ht="12.75" customHeight="1">
      <c r="A85" s="313"/>
      <c r="B85" s="266">
        <v>1981</v>
      </c>
      <c r="C85" s="264" t="s">
        <v>332</v>
      </c>
      <c r="D85" s="55"/>
      <c r="E85" s="55">
        <v>857</v>
      </c>
      <c r="F85" s="55">
        <v>1189</v>
      </c>
      <c r="G85" s="55"/>
      <c r="H85" s="55"/>
      <c r="I85" s="55"/>
      <c r="J85" s="55"/>
      <c r="K85" s="55"/>
      <c r="L85" s="55"/>
      <c r="M85" s="55"/>
      <c r="N85" s="55"/>
      <c r="O85" s="55"/>
    </row>
    <row r="86" spans="1:15" ht="12.75" customHeight="1">
      <c r="A86" s="313"/>
      <c r="B86" s="266">
        <v>1983</v>
      </c>
      <c r="C86" s="264" t="s">
        <v>330</v>
      </c>
      <c r="D86" s="55"/>
      <c r="E86" s="55"/>
      <c r="F86" s="55"/>
      <c r="G86" s="55"/>
      <c r="H86" s="55"/>
      <c r="I86" s="55"/>
      <c r="J86" s="55"/>
      <c r="K86" s="55">
        <v>1121</v>
      </c>
      <c r="L86" s="55"/>
      <c r="M86" s="55"/>
      <c r="N86" s="55"/>
      <c r="O86" s="55"/>
    </row>
    <row r="87" spans="1:15" ht="12.75" customHeight="1">
      <c r="A87" s="313"/>
      <c r="B87" s="266">
        <v>2061</v>
      </c>
      <c r="C87" s="264" t="s">
        <v>347</v>
      </c>
      <c r="D87" s="55"/>
      <c r="E87" s="55"/>
      <c r="F87" s="55"/>
      <c r="G87" s="55"/>
      <c r="H87" s="55"/>
      <c r="I87" s="55">
        <v>409</v>
      </c>
      <c r="J87" s="55"/>
      <c r="K87" s="55"/>
      <c r="L87" s="55"/>
      <c r="M87" s="55"/>
      <c r="N87" s="55"/>
      <c r="O87" s="55"/>
    </row>
    <row r="88" spans="1:15" ht="12.75" customHeight="1">
      <c r="A88" s="313"/>
      <c r="B88" s="266">
        <v>2081</v>
      </c>
      <c r="C88" s="264" t="s">
        <v>435</v>
      </c>
      <c r="D88" s="55"/>
      <c r="E88" s="55"/>
      <c r="F88" s="55">
        <v>1643</v>
      </c>
      <c r="G88" s="55">
        <v>1625</v>
      </c>
      <c r="H88" s="55"/>
      <c r="I88" s="55">
        <v>1613</v>
      </c>
      <c r="J88" s="55"/>
      <c r="K88" s="55"/>
      <c r="L88" s="55"/>
      <c r="M88" s="55">
        <v>1630</v>
      </c>
      <c r="N88" s="55"/>
      <c r="O88" s="55"/>
    </row>
    <row r="89" spans="1:15" ht="12.75" customHeight="1">
      <c r="A89" s="313"/>
      <c r="B89" s="266">
        <v>2104</v>
      </c>
      <c r="C89" s="264" t="s">
        <v>354</v>
      </c>
      <c r="D89" s="55"/>
      <c r="E89" s="55"/>
      <c r="F89" s="55"/>
      <c r="G89" s="55"/>
      <c r="H89" s="55"/>
      <c r="I89" s="55">
        <v>395</v>
      </c>
      <c r="J89" s="55"/>
      <c r="K89" s="55"/>
      <c r="L89" s="55"/>
      <c r="M89" s="55"/>
      <c r="N89" s="55"/>
      <c r="O89" s="55"/>
    </row>
    <row r="90" spans="1:15" ht="12.75" customHeight="1">
      <c r="A90" s="313"/>
      <c r="B90" s="266">
        <v>2184</v>
      </c>
      <c r="C90" s="264" t="s">
        <v>355</v>
      </c>
      <c r="D90" s="55"/>
      <c r="E90" s="55"/>
      <c r="F90" s="55"/>
      <c r="G90" s="55"/>
      <c r="H90" s="55"/>
      <c r="I90" s="55">
        <v>1576</v>
      </c>
      <c r="J90" s="55"/>
      <c r="K90" s="55"/>
      <c r="L90" s="55"/>
      <c r="M90" s="55"/>
      <c r="N90" s="55"/>
      <c r="O90" s="55"/>
    </row>
    <row r="91" spans="1:15" ht="12.75" customHeight="1">
      <c r="A91" s="313"/>
      <c r="B91" s="266">
        <v>2326</v>
      </c>
      <c r="C91" s="264" t="s">
        <v>371</v>
      </c>
      <c r="D91" s="55"/>
      <c r="E91" s="55"/>
      <c r="F91" s="55"/>
      <c r="G91" s="55"/>
      <c r="H91" s="55"/>
      <c r="I91" s="55">
        <v>392</v>
      </c>
      <c r="J91" s="55"/>
      <c r="K91" s="55"/>
      <c r="L91" s="55"/>
      <c r="M91" s="55"/>
      <c r="N91" s="55"/>
      <c r="O91" s="55"/>
    </row>
    <row r="92" spans="1:15" ht="12.75" customHeight="1">
      <c r="A92" s="313"/>
      <c r="B92" s="266">
        <v>2422</v>
      </c>
      <c r="C92" s="264" t="s">
        <v>388</v>
      </c>
      <c r="D92" s="55">
        <v>103</v>
      </c>
      <c r="E92" s="55">
        <v>103</v>
      </c>
      <c r="F92" s="55">
        <v>103</v>
      </c>
      <c r="G92" s="55">
        <v>103</v>
      </c>
      <c r="H92" s="55">
        <v>103</v>
      </c>
      <c r="I92" s="55">
        <v>103</v>
      </c>
      <c r="J92" s="55">
        <v>103</v>
      </c>
      <c r="K92" s="55">
        <v>103</v>
      </c>
      <c r="L92" s="55">
        <v>103</v>
      </c>
      <c r="M92" s="55">
        <v>103</v>
      </c>
      <c r="N92" s="55">
        <v>103</v>
      </c>
      <c r="O92" s="55">
        <v>103</v>
      </c>
    </row>
    <row r="93" spans="1:15" ht="12.75" customHeight="1">
      <c r="A93" s="313"/>
      <c r="B93" s="266">
        <v>2460</v>
      </c>
      <c r="C93" s="264" t="s">
        <v>393</v>
      </c>
      <c r="D93" s="55">
        <v>341</v>
      </c>
      <c r="E93" s="55">
        <v>341</v>
      </c>
      <c r="F93" s="55"/>
      <c r="G93" s="55"/>
      <c r="H93" s="55"/>
      <c r="I93" s="55">
        <v>359</v>
      </c>
      <c r="J93" s="55"/>
      <c r="K93" s="55"/>
      <c r="L93" s="55"/>
      <c r="M93" s="55"/>
      <c r="N93" s="55"/>
      <c r="O93" s="55"/>
    </row>
    <row r="94" spans="1:15" ht="12.75" customHeight="1">
      <c r="A94" s="313"/>
      <c r="B94" s="266">
        <v>2463</v>
      </c>
      <c r="C94" s="264" t="s">
        <v>445</v>
      </c>
      <c r="D94" s="55">
        <v>131</v>
      </c>
      <c r="E94" s="55">
        <v>131</v>
      </c>
      <c r="F94" s="55">
        <v>137</v>
      </c>
      <c r="G94" s="55">
        <v>137</v>
      </c>
      <c r="H94" s="55">
        <v>137</v>
      </c>
      <c r="I94" s="55">
        <v>137</v>
      </c>
      <c r="J94" s="55"/>
      <c r="K94" s="55"/>
      <c r="L94" s="55"/>
      <c r="M94" s="55"/>
      <c r="N94" s="55"/>
      <c r="O94" s="55"/>
    </row>
    <row r="95" spans="1:15" ht="12.75" customHeight="1" thickBot="1">
      <c r="A95" s="315"/>
      <c r="B95" s="268">
        <v>2481</v>
      </c>
      <c r="C95" s="289" t="s">
        <v>382</v>
      </c>
      <c r="D95" s="246"/>
      <c r="E95" s="246"/>
      <c r="F95" s="246"/>
      <c r="G95" s="246"/>
      <c r="H95" s="246"/>
      <c r="I95" s="246">
        <v>463</v>
      </c>
      <c r="J95" s="246"/>
      <c r="K95" s="246"/>
      <c r="L95" s="246"/>
      <c r="M95" s="246"/>
      <c r="N95" s="246"/>
      <c r="O95" s="246"/>
    </row>
    <row r="96" spans="1:15" ht="12.75" customHeight="1">
      <c r="A96" s="44" t="s">
        <v>443</v>
      </c>
      <c r="B96" s="282"/>
      <c r="C96" s="282"/>
      <c r="D96" s="81"/>
      <c r="E96" s="81"/>
      <c r="F96" s="81"/>
      <c r="G96" s="81"/>
      <c r="H96" s="81"/>
      <c r="I96" s="81"/>
      <c r="J96" s="81"/>
      <c r="K96" s="81"/>
      <c r="L96" s="81"/>
      <c r="M96" s="81"/>
      <c r="N96" s="81"/>
      <c r="O96" s="81"/>
    </row>
    <row r="97" spans="1:15" ht="12.75" customHeight="1">
      <c r="A97" s="44" t="s">
        <v>612</v>
      </c>
      <c r="B97" s="282"/>
      <c r="C97" s="282"/>
      <c r="D97" s="81"/>
      <c r="E97" s="81"/>
      <c r="F97" s="81"/>
      <c r="G97" s="81"/>
      <c r="H97" s="81"/>
      <c r="I97" s="81"/>
      <c r="J97" s="81"/>
      <c r="K97" s="81"/>
      <c r="L97" s="81"/>
      <c r="M97" s="81"/>
      <c r="N97" s="81"/>
      <c r="O97" s="81"/>
    </row>
    <row r="98" spans="1:15" ht="12.75" customHeight="1">
      <c r="A98" s="157"/>
      <c r="B98" s="282"/>
      <c r="C98" s="282"/>
      <c r="D98" s="81"/>
      <c r="E98" s="81"/>
      <c r="F98" s="81"/>
      <c r="G98" s="81"/>
      <c r="H98" s="81"/>
      <c r="I98" s="81"/>
      <c r="J98" s="81"/>
      <c r="K98" s="81"/>
      <c r="L98" s="81"/>
      <c r="M98" s="81"/>
      <c r="N98" s="81"/>
      <c r="O98" s="81"/>
    </row>
    <row r="99" spans="1:15" ht="12.75" customHeight="1">
      <c r="A99" s="157"/>
      <c r="B99" s="282"/>
      <c r="C99" s="282"/>
      <c r="D99" s="81"/>
      <c r="E99" s="81"/>
      <c r="F99" s="81"/>
      <c r="G99" s="81"/>
      <c r="H99" s="81"/>
      <c r="I99" s="81"/>
      <c r="J99" s="81"/>
      <c r="K99" s="81"/>
      <c r="L99" s="81"/>
      <c r="M99" s="81"/>
      <c r="N99" s="81"/>
      <c r="O99" s="81"/>
    </row>
    <row r="100" spans="1:15" ht="12.75" customHeight="1">
      <c r="A100" s="157"/>
      <c r="B100" s="282"/>
      <c r="C100" s="282"/>
      <c r="D100" s="81"/>
      <c r="E100" s="81"/>
      <c r="F100" s="81"/>
      <c r="G100" s="81"/>
      <c r="H100" s="81"/>
      <c r="I100" s="81"/>
      <c r="J100" s="81"/>
      <c r="K100" s="81"/>
      <c r="L100" s="81"/>
      <c r="M100" s="81"/>
      <c r="N100" s="81"/>
      <c r="O100" s="81"/>
    </row>
    <row r="101" spans="1:15" ht="12.75" customHeight="1">
      <c r="A101" s="157"/>
      <c r="B101" s="282"/>
      <c r="C101" s="282"/>
      <c r="D101" s="81"/>
      <c r="E101" s="81"/>
      <c r="F101" s="81"/>
      <c r="G101" s="81"/>
      <c r="H101" s="81"/>
      <c r="I101" s="81"/>
      <c r="J101" s="81"/>
      <c r="K101" s="81"/>
      <c r="L101" s="81"/>
      <c r="M101" s="81"/>
      <c r="N101" s="81"/>
      <c r="O101" s="81"/>
    </row>
    <row r="102" spans="1:15" ht="12.75" customHeight="1">
      <c r="A102" s="157"/>
      <c r="B102" s="282"/>
      <c r="C102" s="282"/>
      <c r="D102" s="81"/>
      <c r="E102" s="81"/>
      <c r="F102" s="81"/>
      <c r="G102" s="81"/>
      <c r="H102" s="81"/>
      <c r="I102" s="81"/>
      <c r="J102" s="81"/>
      <c r="K102" s="81"/>
      <c r="L102" s="81"/>
      <c r="M102" s="81"/>
      <c r="N102" s="81"/>
      <c r="O102" s="81"/>
    </row>
    <row r="103" spans="1:15" ht="12.75" customHeight="1">
      <c r="A103" s="157"/>
      <c r="B103" s="282"/>
      <c r="C103" s="282"/>
      <c r="D103" s="81"/>
      <c r="E103" s="81"/>
      <c r="F103" s="81"/>
      <c r="G103" s="81"/>
      <c r="H103" s="81"/>
      <c r="I103" s="81"/>
      <c r="J103" s="81"/>
      <c r="K103" s="81"/>
      <c r="L103" s="81"/>
      <c r="M103" s="81"/>
      <c r="N103" s="81"/>
      <c r="O103" s="81"/>
    </row>
    <row r="104" spans="1:15" ht="12.75" customHeight="1">
      <c r="A104" s="157"/>
      <c r="B104" s="282"/>
      <c r="C104" s="282"/>
      <c r="D104" s="81"/>
      <c r="E104" s="81"/>
      <c r="F104" s="81"/>
      <c r="G104" s="81"/>
      <c r="H104" s="81"/>
      <c r="I104" s="81"/>
      <c r="J104" s="81"/>
      <c r="K104" s="81"/>
      <c r="L104" s="81"/>
      <c r="M104" s="81"/>
      <c r="N104" s="81"/>
      <c r="O104" s="81"/>
    </row>
    <row r="105" spans="1:15" ht="12.75" customHeight="1">
      <c r="A105" s="157"/>
      <c r="B105" s="282"/>
      <c r="C105" s="282"/>
      <c r="D105" s="81"/>
      <c r="E105" s="81"/>
      <c r="F105" s="81"/>
      <c r="G105" s="81"/>
      <c r="H105" s="81"/>
      <c r="I105" s="81"/>
      <c r="J105" s="81"/>
      <c r="K105" s="81"/>
      <c r="L105" s="81"/>
      <c r="M105" s="81"/>
      <c r="N105" s="81"/>
      <c r="O105" s="81"/>
    </row>
    <row r="106" spans="1:15" ht="12.75" customHeight="1">
      <c r="A106" s="157"/>
      <c r="B106" s="282"/>
      <c r="C106" s="282"/>
      <c r="D106" s="81"/>
      <c r="E106" s="81"/>
      <c r="F106" s="81"/>
      <c r="G106" s="81"/>
      <c r="H106" s="81"/>
      <c r="I106" s="81"/>
      <c r="J106" s="81"/>
      <c r="K106" s="81"/>
      <c r="L106" s="81"/>
      <c r="M106" s="81"/>
      <c r="N106" s="81"/>
      <c r="O106" s="81"/>
    </row>
    <row r="107" spans="1:15" ht="12.75" customHeight="1">
      <c r="A107" s="157"/>
      <c r="B107" s="282"/>
      <c r="C107" s="282"/>
      <c r="D107" s="81"/>
      <c r="E107" s="81"/>
      <c r="F107" s="81"/>
      <c r="G107" s="81"/>
      <c r="H107" s="81"/>
      <c r="I107" s="81"/>
      <c r="J107" s="81"/>
      <c r="K107" s="81"/>
      <c r="L107" s="81"/>
      <c r="M107" s="81"/>
      <c r="N107" s="81"/>
      <c r="O107" s="81"/>
    </row>
    <row r="108" spans="1:15" ht="12.75" customHeight="1">
      <c r="A108" s="44"/>
    </row>
    <row r="109" spans="1:15" ht="12.75" customHeight="1">
      <c r="A109" s="223"/>
    </row>
  </sheetData>
  <mergeCells count="8">
    <mergeCell ref="A37:A51"/>
    <mergeCell ref="A52:A68"/>
    <mergeCell ref="A69:A95"/>
    <mergeCell ref="A4:C5"/>
    <mergeCell ref="D4:O4"/>
    <mergeCell ref="A6:A28"/>
    <mergeCell ref="A29:A33"/>
    <mergeCell ref="A34:A3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281AB-F254-4EC3-9755-321DCC14D6E6}">
  <dimension ref="A1:AB40"/>
  <sheetViews>
    <sheetView zoomScaleNormal="100" workbookViewId="0">
      <selection activeCell="AB22" sqref="AB22"/>
    </sheetView>
  </sheetViews>
  <sheetFormatPr defaultRowHeight="12.75" customHeight="1"/>
  <cols>
    <col min="1" max="1" width="3.5" bestFit="1" customWidth="1"/>
    <col min="2" max="2" width="8.8984375" bestFit="1" customWidth="1"/>
    <col min="3" max="3" width="10.796875" bestFit="1" customWidth="1"/>
    <col min="4" max="4" width="8.19921875" bestFit="1" customWidth="1"/>
    <col min="5" max="28" width="4.69921875" customWidth="1"/>
  </cols>
  <sheetData>
    <row r="1" spans="1:28" ht="12.75" customHeight="1">
      <c r="A1" s="91" t="s">
        <v>607</v>
      </c>
    </row>
    <row r="2" spans="1:28" ht="12.75" customHeight="1">
      <c r="A2" s="92" t="s">
        <v>615</v>
      </c>
    </row>
    <row r="3" spans="1:28" ht="12.75" customHeight="1" thickBot="1">
      <c r="A3" s="92" t="s">
        <v>608</v>
      </c>
    </row>
    <row r="4" spans="1:28" ht="12.75" customHeight="1">
      <c r="A4" s="324" t="s">
        <v>604</v>
      </c>
      <c r="B4" s="325"/>
      <c r="C4" s="325"/>
      <c r="D4" s="325"/>
      <c r="E4" s="318">
        <v>2021</v>
      </c>
      <c r="F4" s="319"/>
      <c r="G4" s="319"/>
      <c r="H4" s="319"/>
      <c r="I4" s="319"/>
      <c r="J4" s="319"/>
      <c r="K4" s="319"/>
      <c r="L4" s="319"/>
      <c r="M4" s="319"/>
      <c r="N4" s="319"/>
      <c r="O4" s="319"/>
      <c r="P4" s="328"/>
      <c r="Q4" s="318">
        <v>2022</v>
      </c>
      <c r="R4" s="319"/>
      <c r="S4" s="319"/>
      <c r="T4" s="319"/>
      <c r="U4" s="319"/>
      <c r="V4" s="319"/>
      <c r="W4" s="319"/>
      <c r="X4" s="319"/>
      <c r="Y4" s="319"/>
      <c r="Z4" s="319"/>
      <c r="AA4" s="319"/>
      <c r="AB4" s="320"/>
    </row>
    <row r="5" spans="1:28" ht="12.75" customHeight="1">
      <c r="A5" s="326"/>
      <c r="B5" s="327"/>
      <c r="C5" s="327"/>
      <c r="D5" s="327"/>
      <c r="E5" s="321" t="s">
        <v>552</v>
      </c>
      <c r="F5" s="321"/>
      <c r="G5" s="321"/>
      <c r="H5" s="321"/>
      <c r="I5" s="321"/>
      <c r="J5" s="321"/>
      <c r="K5" s="321"/>
      <c r="L5" s="321"/>
      <c r="M5" s="321"/>
      <c r="N5" s="321"/>
      <c r="O5" s="321"/>
      <c r="P5" s="322"/>
      <c r="Q5" s="321" t="s">
        <v>552</v>
      </c>
      <c r="R5" s="321"/>
      <c r="S5" s="321"/>
      <c r="T5" s="321"/>
      <c r="U5" s="321"/>
      <c r="V5" s="321"/>
      <c r="W5" s="321"/>
      <c r="X5" s="321"/>
      <c r="Y5" s="321"/>
      <c r="Z5" s="321"/>
      <c r="AA5" s="321"/>
      <c r="AB5" s="323"/>
    </row>
    <row r="6" spans="1:28" ht="12.75" customHeight="1">
      <c r="A6" s="326"/>
      <c r="B6" s="327"/>
      <c r="C6" s="327"/>
      <c r="D6" s="327"/>
      <c r="E6" s="263" t="s">
        <v>592</v>
      </c>
      <c r="F6" s="263" t="s">
        <v>593</v>
      </c>
      <c r="G6" s="263" t="s">
        <v>594</v>
      </c>
      <c r="H6" s="263" t="s">
        <v>595</v>
      </c>
      <c r="I6" s="263" t="s">
        <v>596</v>
      </c>
      <c r="J6" s="263" t="s">
        <v>597</v>
      </c>
      <c r="K6" s="263" t="s">
        <v>598</v>
      </c>
      <c r="L6" s="263" t="s">
        <v>599</v>
      </c>
      <c r="M6" s="263" t="s">
        <v>600</v>
      </c>
      <c r="N6" s="263" t="s">
        <v>601</v>
      </c>
      <c r="O6" s="263" t="s">
        <v>602</v>
      </c>
      <c r="P6" s="269" t="s">
        <v>603</v>
      </c>
      <c r="Q6" s="263" t="s">
        <v>592</v>
      </c>
      <c r="R6" s="263" t="s">
        <v>593</v>
      </c>
      <c r="S6" s="263" t="s">
        <v>594</v>
      </c>
      <c r="T6" s="263" t="s">
        <v>595</v>
      </c>
      <c r="U6" s="263" t="s">
        <v>596</v>
      </c>
      <c r="V6" s="263" t="s">
        <v>597</v>
      </c>
      <c r="W6" s="263" t="s">
        <v>598</v>
      </c>
      <c r="X6" s="263" t="s">
        <v>599</v>
      </c>
      <c r="Y6" s="263" t="s">
        <v>600</v>
      </c>
      <c r="Z6" s="263" t="s">
        <v>601</v>
      </c>
      <c r="AA6" s="263" t="s">
        <v>602</v>
      </c>
      <c r="AB6" s="263" t="s">
        <v>603</v>
      </c>
    </row>
    <row r="7" spans="1:28" ht="12.75" customHeight="1">
      <c r="A7" s="316">
        <v>183</v>
      </c>
      <c r="B7" s="317" t="s">
        <v>119</v>
      </c>
      <c r="C7" s="317" t="s">
        <v>505</v>
      </c>
      <c r="D7" s="270" t="s">
        <v>605</v>
      </c>
      <c r="E7" s="272">
        <v>503</v>
      </c>
      <c r="F7" s="273">
        <v>5</v>
      </c>
      <c r="G7" s="273">
        <v>4</v>
      </c>
      <c r="H7" s="273">
        <v>4</v>
      </c>
      <c r="I7" s="273">
        <v>4</v>
      </c>
      <c r="J7" s="273">
        <v>508</v>
      </c>
      <c r="K7" s="273">
        <v>512</v>
      </c>
      <c r="L7" s="273">
        <v>474</v>
      </c>
      <c r="M7" s="273">
        <v>484</v>
      </c>
      <c r="N7" s="273">
        <v>460</v>
      </c>
      <c r="O7" s="273">
        <v>452</v>
      </c>
      <c r="P7" s="274">
        <v>496</v>
      </c>
      <c r="Q7" s="272">
        <v>455</v>
      </c>
      <c r="R7" s="273">
        <v>433</v>
      </c>
      <c r="S7" s="273">
        <v>455</v>
      </c>
      <c r="T7" s="273">
        <v>451</v>
      </c>
      <c r="U7" s="273">
        <v>451</v>
      </c>
      <c r="V7" s="273"/>
      <c r="W7" s="273"/>
      <c r="X7" s="273"/>
      <c r="Y7" s="273">
        <v>495</v>
      </c>
      <c r="Z7" s="273">
        <v>485</v>
      </c>
      <c r="AA7" s="273">
        <v>476</v>
      </c>
      <c r="AB7" s="273">
        <v>474</v>
      </c>
    </row>
    <row r="8" spans="1:28" ht="12.75" customHeight="1">
      <c r="A8" s="316"/>
      <c r="B8" s="317"/>
      <c r="C8" s="317"/>
      <c r="D8" s="280" t="s">
        <v>606</v>
      </c>
      <c r="E8" s="281"/>
      <c r="F8" s="279">
        <v>503</v>
      </c>
      <c r="G8" s="279">
        <v>503</v>
      </c>
      <c r="H8" s="279">
        <v>508</v>
      </c>
      <c r="I8" s="279">
        <v>508</v>
      </c>
      <c r="J8" s="279"/>
      <c r="K8" s="279"/>
      <c r="L8" s="279"/>
      <c r="M8" s="279"/>
      <c r="N8" s="279"/>
      <c r="O8" s="279"/>
      <c r="P8" s="279"/>
      <c r="Q8" s="281"/>
      <c r="R8" s="279"/>
      <c r="S8" s="279"/>
      <c r="T8" s="279"/>
      <c r="U8" s="279"/>
      <c r="V8" s="279">
        <v>451</v>
      </c>
      <c r="W8" s="279">
        <v>451</v>
      </c>
      <c r="X8" s="279">
        <v>495</v>
      </c>
      <c r="Y8" s="279"/>
      <c r="Z8" s="279"/>
      <c r="AA8" s="279"/>
      <c r="AB8" s="279"/>
    </row>
    <row r="9" spans="1:28" ht="12.75" customHeight="1">
      <c r="A9" s="316"/>
      <c r="B9" s="317"/>
      <c r="C9" s="317" t="s">
        <v>553</v>
      </c>
      <c r="D9" s="270" t="s">
        <v>605</v>
      </c>
      <c r="E9" s="275">
        <v>303</v>
      </c>
      <c r="F9" s="276">
        <v>11</v>
      </c>
      <c r="G9" s="276">
        <v>13</v>
      </c>
      <c r="H9" s="276">
        <v>12</v>
      </c>
      <c r="I9" s="276">
        <v>12</v>
      </c>
      <c r="J9" s="276">
        <v>316</v>
      </c>
      <c r="K9" s="276">
        <v>314</v>
      </c>
      <c r="L9" s="276">
        <v>317</v>
      </c>
      <c r="M9" s="276">
        <v>311</v>
      </c>
      <c r="N9" s="276">
        <v>314</v>
      </c>
      <c r="O9" s="276">
        <v>318</v>
      </c>
      <c r="P9" s="276">
        <v>307</v>
      </c>
      <c r="Q9" s="275">
        <v>307</v>
      </c>
      <c r="R9" s="276">
        <v>306</v>
      </c>
      <c r="S9" s="276">
        <v>306</v>
      </c>
      <c r="T9" s="276">
        <v>309</v>
      </c>
      <c r="U9" s="276">
        <v>308</v>
      </c>
      <c r="V9" s="276"/>
      <c r="W9" s="276"/>
      <c r="X9" s="276"/>
      <c r="Y9" s="276">
        <v>297</v>
      </c>
      <c r="Z9" s="276">
        <v>295</v>
      </c>
      <c r="AA9" s="276">
        <v>293</v>
      </c>
      <c r="AB9" s="276">
        <v>292</v>
      </c>
    </row>
    <row r="10" spans="1:28" ht="12.75" customHeight="1">
      <c r="A10" s="316"/>
      <c r="B10" s="317"/>
      <c r="C10" s="317"/>
      <c r="D10" s="280" t="s">
        <v>606</v>
      </c>
      <c r="E10" s="281"/>
      <c r="F10" s="279">
        <v>303</v>
      </c>
      <c r="G10" s="279">
        <v>303</v>
      </c>
      <c r="H10" s="279">
        <v>316</v>
      </c>
      <c r="I10" s="279">
        <v>316</v>
      </c>
      <c r="J10" s="279"/>
      <c r="K10" s="279"/>
      <c r="L10" s="279"/>
      <c r="M10" s="279"/>
      <c r="N10" s="279"/>
      <c r="O10" s="279"/>
      <c r="P10" s="279"/>
      <c r="Q10" s="281"/>
      <c r="R10" s="279"/>
      <c r="S10" s="279"/>
      <c r="T10" s="279"/>
      <c r="U10" s="279"/>
      <c r="V10" s="279">
        <v>308</v>
      </c>
      <c r="W10" s="279">
        <v>308</v>
      </c>
      <c r="X10" s="279">
        <v>297</v>
      </c>
      <c r="Y10" s="279"/>
      <c r="Z10" s="279"/>
      <c r="AA10" s="279"/>
      <c r="AB10" s="279"/>
    </row>
    <row r="11" spans="1:28" ht="12.75" customHeight="1">
      <c r="A11" s="316">
        <v>184</v>
      </c>
      <c r="B11" s="317" t="s">
        <v>117</v>
      </c>
      <c r="C11" s="317" t="s">
        <v>553</v>
      </c>
      <c r="D11" s="270" t="s">
        <v>605</v>
      </c>
      <c r="E11" s="275">
        <v>505</v>
      </c>
      <c r="F11" s="276">
        <v>509</v>
      </c>
      <c r="G11" s="276">
        <v>511</v>
      </c>
      <c r="H11" s="276">
        <v>510</v>
      </c>
      <c r="I11" s="276">
        <v>506</v>
      </c>
      <c r="J11" s="276">
        <v>511</v>
      </c>
      <c r="K11" s="276">
        <v>527</v>
      </c>
      <c r="L11" s="276">
        <v>524</v>
      </c>
      <c r="M11" s="276">
        <v>514</v>
      </c>
      <c r="N11" s="276">
        <v>521</v>
      </c>
      <c r="O11" s="276">
        <v>525</v>
      </c>
      <c r="P11" s="276">
        <v>521</v>
      </c>
      <c r="Q11" s="275">
        <v>518</v>
      </c>
      <c r="R11" s="276">
        <v>514</v>
      </c>
      <c r="S11" s="276">
        <v>516</v>
      </c>
      <c r="T11" s="276">
        <v>520</v>
      </c>
      <c r="U11" s="276">
        <v>524</v>
      </c>
      <c r="V11" s="276">
        <v>523</v>
      </c>
      <c r="W11" s="276">
        <v>524</v>
      </c>
      <c r="X11" s="276">
        <v>524</v>
      </c>
      <c r="Y11" s="276">
        <v>522</v>
      </c>
      <c r="Z11" s="276">
        <v>527</v>
      </c>
      <c r="AA11" s="276">
        <v>11</v>
      </c>
      <c r="AB11" s="276">
        <v>525</v>
      </c>
    </row>
    <row r="12" spans="1:28" ht="12.75" customHeight="1">
      <c r="A12" s="316"/>
      <c r="B12" s="317"/>
      <c r="C12" s="317"/>
      <c r="D12" s="280" t="s">
        <v>606</v>
      </c>
      <c r="E12" s="281"/>
      <c r="F12" s="279"/>
      <c r="G12" s="279"/>
      <c r="H12" s="279"/>
      <c r="I12" s="279"/>
      <c r="J12" s="279"/>
      <c r="K12" s="279"/>
      <c r="L12" s="279"/>
      <c r="M12" s="279"/>
      <c r="N12" s="279"/>
      <c r="O12" s="279"/>
      <c r="P12" s="279"/>
      <c r="Q12" s="281"/>
      <c r="R12" s="279"/>
      <c r="S12" s="279"/>
      <c r="T12" s="279"/>
      <c r="U12" s="279"/>
      <c r="V12" s="279"/>
      <c r="W12" s="279"/>
      <c r="X12" s="279"/>
      <c r="Y12" s="279"/>
      <c r="Z12" s="279"/>
      <c r="AA12" s="279">
        <v>525</v>
      </c>
      <c r="AB12" s="279"/>
    </row>
    <row r="13" spans="1:28" ht="12.75" customHeight="1">
      <c r="A13" s="316">
        <v>380</v>
      </c>
      <c r="B13" s="317" t="s">
        <v>135</v>
      </c>
      <c r="C13" s="317" t="s">
        <v>553</v>
      </c>
      <c r="D13" s="270" t="s">
        <v>605</v>
      </c>
      <c r="E13" s="275">
        <v>1612</v>
      </c>
      <c r="F13" s="276">
        <v>1621</v>
      </c>
      <c r="G13" s="276">
        <v>18</v>
      </c>
      <c r="H13" s="276">
        <v>23</v>
      </c>
      <c r="I13" s="276">
        <v>22</v>
      </c>
      <c r="J13" s="276">
        <v>26</v>
      </c>
      <c r="K13" s="276">
        <v>28</v>
      </c>
      <c r="L13" s="276">
        <v>35</v>
      </c>
      <c r="M13" s="276">
        <v>43</v>
      </c>
      <c r="N13" s="276">
        <v>52</v>
      </c>
      <c r="O13" s="276">
        <v>74</v>
      </c>
      <c r="P13" s="276">
        <v>76</v>
      </c>
      <c r="Q13" s="275">
        <v>74</v>
      </c>
      <c r="R13" s="276">
        <v>85</v>
      </c>
      <c r="S13" s="276">
        <v>66</v>
      </c>
      <c r="T13" s="276">
        <v>59</v>
      </c>
      <c r="U13" s="276">
        <v>75</v>
      </c>
      <c r="V13" s="276">
        <v>71</v>
      </c>
      <c r="W13" s="276">
        <v>71</v>
      </c>
      <c r="X13" s="276">
        <v>61</v>
      </c>
      <c r="Y13" s="276">
        <v>70</v>
      </c>
      <c r="Z13" s="276">
        <v>61</v>
      </c>
      <c r="AA13" s="276">
        <v>57</v>
      </c>
      <c r="AB13" s="276">
        <v>64</v>
      </c>
    </row>
    <row r="14" spans="1:28" ht="12.75" customHeight="1">
      <c r="A14" s="316"/>
      <c r="B14" s="317"/>
      <c r="C14" s="317"/>
      <c r="D14" s="280" t="s">
        <v>606</v>
      </c>
      <c r="E14" s="281"/>
      <c r="F14" s="279"/>
      <c r="G14" s="279">
        <v>1621</v>
      </c>
      <c r="H14" s="279">
        <v>1621</v>
      </c>
      <c r="I14" s="279">
        <v>1621</v>
      </c>
      <c r="J14" s="279">
        <v>1621</v>
      </c>
      <c r="K14" s="279">
        <v>1621</v>
      </c>
      <c r="L14" s="279">
        <v>1621</v>
      </c>
      <c r="M14" s="279">
        <v>1621</v>
      </c>
      <c r="N14" s="279">
        <v>1621</v>
      </c>
      <c r="O14" s="279">
        <v>1621</v>
      </c>
      <c r="P14" s="279">
        <v>1621</v>
      </c>
      <c r="Q14" s="281">
        <v>1621</v>
      </c>
      <c r="R14" s="279">
        <v>1621</v>
      </c>
      <c r="S14" s="279">
        <v>1621</v>
      </c>
      <c r="T14" s="279">
        <v>1621</v>
      </c>
      <c r="U14" s="279">
        <v>1621</v>
      </c>
      <c r="V14" s="279">
        <v>1621</v>
      </c>
      <c r="W14" s="279">
        <v>1621</v>
      </c>
      <c r="X14" s="279">
        <v>1621</v>
      </c>
      <c r="Y14" s="279">
        <v>1621</v>
      </c>
      <c r="Z14" s="279">
        <v>1621</v>
      </c>
      <c r="AA14" s="279">
        <v>1621</v>
      </c>
      <c r="AB14" s="279">
        <v>1621</v>
      </c>
    </row>
    <row r="15" spans="1:28" ht="12.75" customHeight="1">
      <c r="A15" s="316">
        <v>882</v>
      </c>
      <c r="B15" s="317" t="s">
        <v>192</v>
      </c>
      <c r="C15" s="317" t="s">
        <v>505</v>
      </c>
      <c r="D15" s="270" t="s">
        <v>605</v>
      </c>
      <c r="E15" s="275">
        <v>504</v>
      </c>
      <c r="F15" s="276">
        <v>504</v>
      </c>
      <c r="G15" s="276">
        <v>512</v>
      </c>
      <c r="H15" s="276">
        <v>518</v>
      </c>
      <c r="I15" s="276">
        <v>509</v>
      </c>
      <c r="J15" s="276">
        <v>460</v>
      </c>
      <c r="K15" s="276">
        <v>526</v>
      </c>
      <c r="L15" s="276">
        <v>513</v>
      </c>
      <c r="M15" s="276">
        <v>455</v>
      </c>
      <c r="N15" s="276">
        <v>60</v>
      </c>
      <c r="O15" s="276">
        <v>457</v>
      </c>
      <c r="P15" s="276">
        <v>459</v>
      </c>
      <c r="Q15" s="275">
        <v>521</v>
      </c>
      <c r="R15" s="276">
        <v>527</v>
      </c>
      <c r="S15" s="276">
        <v>472</v>
      </c>
      <c r="T15" s="276">
        <v>465</v>
      </c>
      <c r="U15" s="276">
        <v>462</v>
      </c>
      <c r="V15" s="276">
        <v>455</v>
      </c>
      <c r="W15" s="276">
        <v>464</v>
      </c>
      <c r="X15" s="276">
        <v>458</v>
      </c>
      <c r="Y15" s="276">
        <v>464</v>
      </c>
      <c r="Z15" s="276">
        <v>467</v>
      </c>
      <c r="AA15" s="276">
        <v>469</v>
      </c>
      <c r="AB15" s="276">
        <v>467</v>
      </c>
    </row>
    <row r="16" spans="1:28" ht="12.75" customHeight="1">
      <c r="A16" s="316"/>
      <c r="B16" s="317"/>
      <c r="C16" s="317"/>
      <c r="D16" s="280" t="s">
        <v>606</v>
      </c>
      <c r="E16" s="281"/>
      <c r="F16" s="279"/>
      <c r="G16" s="279"/>
      <c r="H16" s="279"/>
      <c r="I16" s="279"/>
      <c r="J16" s="279"/>
      <c r="K16" s="279"/>
      <c r="L16" s="279"/>
      <c r="M16" s="279"/>
      <c r="N16" s="279">
        <v>455</v>
      </c>
      <c r="O16" s="279"/>
      <c r="P16" s="279"/>
      <c r="Q16" s="281"/>
      <c r="R16" s="279"/>
      <c r="S16" s="279"/>
      <c r="T16" s="279"/>
      <c r="U16" s="279"/>
      <c r="V16" s="279"/>
      <c r="W16" s="279"/>
      <c r="X16" s="279"/>
      <c r="Y16" s="279"/>
      <c r="Z16" s="279"/>
      <c r="AA16" s="279"/>
      <c r="AB16" s="279"/>
    </row>
    <row r="17" spans="1:28" ht="12.75" customHeight="1">
      <c r="A17" s="316"/>
      <c r="B17" s="317"/>
      <c r="C17" s="317" t="s">
        <v>553</v>
      </c>
      <c r="D17" s="270" t="s">
        <v>605</v>
      </c>
      <c r="E17" s="275">
        <v>213</v>
      </c>
      <c r="F17" s="276">
        <v>209</v>
      </c>
      <c r="G17" s="276">
        <v>215</v>
      </c>
      <c r="H17" s="276">
        <v>220</v>
      </c>
      <c r="I17" s="276">
        <v>226</v>
      </c>
      <c r="J17" s="276">
        <v>237</v>
      </c>
      <c r="K17" s="276">
        <v>228</v>
      </c>
      <c r="L17" s="276">
        <v>229</v>
      </c>
      <c r="M17" s="276">
        <v>230</v>
      </c>
      <c r="N17" s="276">
        <v>54</v>
      </c>
      <c r="O17" s="276">
        <v>231</v>
      </c>
      <c r="P17" s="276">
        <v>229</v>
      </c>
      <c r="Q17" s="275">
        <v>235</v>
      </c>
      <c r="R17" s="276">
        <v>230</v>
      </c>
      <c r="S17" s="276">
        <v>234</v>
      </c>
      <c r="T17" s="276">
        <v>234</v>
      </c>
      <c r="U17" s="276">
        <v>235</v>
      </c>
      <c r="V17" s="276">
        <v>247</v>
      </c>
      <c r="W17" s="276">
        <v>244</v>
      </c>
      <c r="X17" s="276">
        <v>247</v>
      </c>
      <c r="Y17" s="276">
        <v>249</v>
      </c>
      <c r="Z17" s="276">
        <v>245</v>
      </c>
      <c r="AA17" s="276">
        <v>246</v>
      </c>
      <c r="AB17" s="276">
        <v>237</v>
      </c>
    </row>
    <row r="18" spans="1:28" ht="12.75" customHeight="1">
      <c r="A18" s="316"/>
      <c r="B18" s="317"/>
      <c r="C18" s="317"/>
      <c r="D18" s="280" t="s">
        <v>606</v>
      </c>
      <c r="E18" s="281"/>
      <c r="F18" s="279"/>
      <c r="G18" s="279"/>
      <c r="H18" s="279"/>
      <c r="I18" s="279"/>
      <c r="J18" s="279"/>
      <c r="K18" s="279"/>
      <c r="L18" s="279"/>
      <c r="M18" s="279"/>
      <c r="N18" s="279">
        <v>230</v>
      </c>
      <c r="O18" s="279"/>
      <c r="P18" s="279"/>
      <c r="Q18" s="281"/>
      <c r="R18" s="279"/>
      <c r="S18" s="279"/>
      <c r="T18" s="279"/>
      <c r="U18" s="279"/>
      <c r="V18" s="279"/>
      <c r="W18" s="279"/>
      <c r="X18" s="279"/>
      <c r="Y18" s="279"/>
      <c r="Z18" s="279"/>
      <c r="AA18" s="279"/>
      <c r="AB18" s="279"/>
    </row>
    <row r="19" spans="1:28" ht="12.75" customHeight="1">
      <c r="A19" s="316">
        <v>1257</v>
      </c>
      <c r="B19" s="317" t="s">
        <v>236</v>
      </c>
      <c r="C19" s="317" t="s">
        <v>505</v>
      </c>
      <c r="D19" s="270" t="s">
        <v>605</v>
      </c>
      <c r="E19" s="275">
        <v>183</v>
      </c>
      <c r="F19" s="276">
        <v>183</v>
      </c>
      <c r="G19" s="276">
        <v>185</v>
      </c>
      <c r="H19" s="276">
        <v>185</v>
      </c>
      <c r="I19" s="276">
        <v>1</v>
      </c>
      <c r="J19" s="276">
        <v>199</v>
      </c>
      <c r="K19" s="276">
        <v>193</v>
      </c>
      <c r="L19" s="276">
        <v>202</v>
      </c>
      <c r="M19" s="276">
        <v>202</v>
      </c>
      <c r="N19" s="276">
        <v>202</v>
      </c>
      <c r="O19" s="276">
        <v>196</v>
      </c>
      <c r="P19" s="276">
        <v>210</v>
      </c>
      <c r="Q19" s="275">
        <v>210</v>
      </c>
      <c r="R19" s="276">
        <v>209</v>
      </c>
      <c r="S19" s="276">
        <v>217</v>
      </c>
      <c r="T19" s="276">
        <v>211</v>
      </c>
      <c r="U19" s="276">
        <v>212</v>
      </c>
      <c r="V19" s="276">
        <v>209</v>
      </c>
      <c r="W19" s="276">
        <v>213</v>
      </c>
      <c r="X19" s="276">
        <v>211</v>
      </c>
      <c r="Y19" s="276">
        <v>204</v>
      </c>
      <c r="Z19" s="276">
        <v>208</v>
      </c>
      <c r="AA19" s="276">
        <v>14</v>
      </c>
      <c r="AB19" s="276">
        <v>218</v>
      </c>
    </row>
    <row r="20" spans="1:28" ht="12.75" customHeight="1">
      <c r="A20" s="316"/>
      <c r="B20" s="317"/>
      <c r="C20" s="317"/>
      <c r="D20" s="280" t="s">
        <v>606</v>
      </c>
      <c r="E20" s="281"/>
      <c r="F20" s="279"/>
      <c r="G20" s="279"/>
      <c r="H20" s="279"/>
      <c r="I20" s="279">
        <v>185</v>
      </c>
      <c r="J20" s="279"/>
      <c r="K20" s="279"/>
      <c r="L20" s="279"/>
      <c r="M20" s="279"/>
      <c r="N20" s="279"/>
      <c r="O20" s="279"/>
      <c r="P20" s="279"/>
      <c r="Q20" s="281"/>
      <c r="R20" s="279"/>
      <c r="S20" s="279"/>
      <c r="T20" s="279"/>
      <c r="U20" s="279"/>
      <c r="V20" s="279"/>
      <c r="W20" s="279"/>
      <c r="X20" s="279"/>
      <c r="Y20" s="279"/>
      <c r="Z20" s="279"/>
      <c r="AA20" s="279">
        <v>218</v>
      </c>
      <c r="AB20" s="279"/>
    </row>
    <row r="21" spans="1:28" ht="12.75" customHeight="1">
      <c r="A21" s="316">
        <v>1260</v>
      </c>
      <c r="B21" s="317" t="s">
        <v>205</v>
      </c>
      <c r="C21" s="317" t="s">
        <v>505</v>
      </c>
      <c r="D21" s="270" t="s">
        <v>605</v>
      </c>
      <c r="E21" s="275">
        <v>173</v>
      </c>
      <c r="F21" s="276">
        <v>165</v>
      </c>
      <c r="G21" s="276">
        <v>166</v>
      </c>
      <c r="H21" s="276">
        <v>166</v>
      </c>
      <c r="I21" s="276">
        <v>160</v>
      </c>
      <c r="J21" s="276">
        <v>156</v>
      </c>
      <c r="K21" s="276">
        <v>154</v>
      </c>
      <c r="L21" s="276">
        <v>158</v>
      </c>
      <c r="M21" s="276">
        <v>158</v>
      </c>
      <c r="N21" s="276">
        <v>154</v>
      </c>
      <c r="O21" s="276">
        <v>153</v>
      </c>
      <c r="P21" s="276">
        <v>153</v>
      </c>
      <c r="Q21" s="275">
        <v>156</v>
      </c>
      <c r="R21" s="276">
        <v>4</v>
      </c>
      <c r="S21" s="276">
        <v>168</v>
      </c>
      <c r="T21" s="276">
        <v>171</v>
      </c>
      <c r="U21" s="276">
        <v>168</v>
      </c>
      <c r="V21" s="276">
        <v>168</v>
      </c>
      <c r="W21" s="276">
        <v>165</v>
      </c>
      <c r="X21" s="276">
        <v>170</v>
      </c>
      <c r="Y21" s="276">
        <v>170</v>
      </c>
      <c r="Z21" s="276">
        <v>167</v>
      </c>
      <c r="AA21" s="276">
        <v>186</v>
      </c>
      <c r="AB21" s="276">
        <v>182</v>
      </c>
    </row>
    <row r="22" spans="1:28" ht="12.75" customHeight="1">
      <c r="A22" s="316"/>
      <c r="B22" s="317"/>
      <c r="C22" s="317"/>
      <c r="D22" s="280" t="s">
        <v>606</v>
      </c>
      <c r="E22" s="281"/>
      <c r="F22" s="279"/>
      <c r="G22" s="279"/>
      <c r="H22" s="279"/>
      <c r="I22" s="279"/>
      <c r="J22" s="279"/>
      <c r="K22" s="279"/>
      <c r="L22" s="279"/>
      <c r="M22" s="279"/>
      <c r="N22" s="279"/>
      <c r="O22" s="279"/>
      <c r="P22" s="279"/>
      <c r="Q22" s="281"/>
      <c r="R22" s="279">
        <v>168</v>
      </c>
      <c r="S22" s="279"/>
      <c r="T22" s="279"/>
      <c r="U22" s="279"/>
      <c r="V22" s="279"/>
      <c r="W22" s="279"/>
      <c r="X22" s="279"/>
      <c r="Y22" s="279"/>
      <c r="Z22" s="279"/>
      <c r="AA22" s="279"/>
      <c r="AB22" s="279"/>
    </row>
    <row r="23" spans="1:28" ht="12.75" customHeight="1">
      <c r="A23" s="316">
        <v>1270</v>
      </c>
      <c r="B23" s="317" t="s">
        <v>230</v>
      </c>
      <c r="C23" s="317" t="s">
        <v>553</v>
      </c>
      <c r="D23" s="270" t="s">
        <v>605</v>
      </c>
      <c r="E23" s="275">
        <v>3</v>
      </c>
      <c r="F23" s="276">
        <v>2</v>
      </c>
      <c r="G23" s="276">
        <v>1</v>
      </c>
      <c r="H23" s="276">
        <v>125</v>
      </c>
      <c r="I23" s="276">
        <v>122</v>
      </c>
      <c r="J23" s="276">
        <v>127</v>
      </c>
      <c r="K23" s="276">
        <v>127</v>
      </c>
      <c r="L23" s="276">
        <v>119</v>
      </c>
      <c r="M23" s="276">
        <v>119</v>
      </c>
      <c r="N23" s="276">
        <v>119</v>
      </c>
      <c r="O23" s="276">
        <v>119</v>
      </c>
      <c r="P23" s="276">
        <v>119</v>
      </c>
      <c r="Q23" s="275">
        <v>119</v>
      </c>
      <c r="R23" s="276">
        <v>116</v>
      </c>
      <c r="S23" s="276">
        <v>115</v>
      </c>
      <c r="T23" s="276">
        <v>115</v>
      </c>
      <c r="U23" s="276">
        <v>118</v>
      </c>
      <c r="V23" s="276"/>
      <c r="W23" s="276">
        <v>114</v>
      </c>
      <c r="X23" s="276">
        <v>113</v>
      </c>
      <c r="Y23" s="276">
        <v>108</v>
      </c>
      <c r="Z23" s="276">
        <v>110</v>
      </c>
      <c r="AA23" s="276">
        <v>112</v>
      </c>
      <c r="AB23" s="276">
        <v>113</v>
      </c>
    </row>
    <row r="24" spans="1:28" ht="12.75" customHeight="1">
      <c r="A24" s="316"/>
      <c r="B24" s="317"/>
      <c r="C24" s="317"/>
      <c r="D24" s="280" t="s">
        <v>606</v>
      </c>
      <c r="E24" s="281">
        <v>123</v>
      </c>
      <c r="F24" s="279">
        <v>125</v>
      </c>
      <c r="G24" s="279">
        <v>125</v>
      </c>
      <c r="H24" s="279"/>
      <c r="I24" s="279"/>
      <c r="J24" s="279"/>
      <c r="K24" s="279"/>
      <c r="L24" s="279"/>
      <c r="M24" s="279"/>
      <c r="N24" s="279"/>
      <c r="O24" s="279"/>
      <c r="P24" s="279"/>
      <c r="Q24" s="281"/>
      <c r="R24" s="279"/>
      <c r="S24" s="279"/>
      <c r="T24" s="279"/>
      <c r="U24" s="279"/>
      <c r="V24" s="279">
        <v>114</v>
      </c>
      <c r="W24" s="279"/>
      <c r="X24" s="279"/>
      <c r="Y24" s="279"/>
      <c r="Z24" s="279"/>
      <c r="AA24" s="279"/>
      <c r="AB24" s="279"/>
    </row>
    <row r="25" spans="1:28" ht="12.75" customHeight="1">
      <c r="A25" s="316">
        <v>1281</v>
      </c>
      <c r="B25" s="317" t="s">
        <v>220</v>
      </c>
      <c r="C25" s="317" t="s">
        <v>553</v>
      </c>
      <c r="D25" s="270" t="s">
        <v>605</v>
      </c>
      <c r="E25" s="275">
        <v>678</v>
      </c>
      <c r="F25" s="276">
        <v>686</v>
      </c>
      <c r="G25" s="276">
        <v>697</v>
      </c>
      <c r="H25" s="276">
        <v>705</v>
      </c>
      <c r="I25" s="276">
        <v>698</v>
      </c>
      <c r="J25" s="276">
        <v>719</v>
      </c>
      <c r="K25" s="276">
        <v>722</v>
      </c>
      <c r="L25" s="276">
        <v>719</v>
      </c>
      <c r="M25" s="276">
        <v>726</v>
      </c>
      <c r="N25" s="276">
        <v>721</v>
      </c>
      <c r="O25" s="276">
        <v>728</v>
      </c>
      <c r="P25" s="276">
        <v>710</v>
      </c>
      <c r="Q25" s="275">
        <v>714</v>
      </c>
      <c r="R25" s="276">
        <v>716</v>
      </c>
      <c r="S25" s="276">
        <v>712</v>
      </c>
      <c r="T25" s="276">
        <v>712</v>
      </c>
      <c r="U25" s="276">
        <v>700</v>
      </c>
      <c r="V25" s="276">
        <v>34</v>
      </c>
      <c r="W25" s="276">
        <v>687</v>
      </c>
      <c r="X25" s="276">
        <v>678</v>
      </c>
      <c r="Y25" s="276">
        <v>674</v>
      </c>
      <c r="Z25" s="276">
        <v>661</v>
      </c>
      <c r="AA25" s="276">
        <v>655</v>
      </c>
      <c r="AB25" s="276">
        <v>691</v>
      </c>
    </row>
    <row r="26" spans="1:28" ht="12.75" customHeight="1">
      <c r="A26" s="316"/>
      <c r="B26" s="317"/>
      <c r="C26" s="317"/>
      <c r="D26" s="280" t="s">
        <v>606</v>
      </c>
      <c r="E26" s="281"/>
      <c r="F26" s="279"/>
      <c r="G26" s="279"/>
      <c r="H26" s="279"/>
      <c r="I26" s="279"/>
      <c r="J26" s="279"/>
      <c r="K26" s="279"/>
      <c r="L26" s="279"/>
      <c r="M26" s="279"/>
      <c r="N26" s="279"/>
      <c r="O26" s="279"/>
      <c r="P26" s="279"/>
      <c r="Q26" s="281"/>
      <c r="R26" s="279"/>
      <c r="S26" s="279"/>
      <c r="T26" s="279"/>
      <c r="U26" s="279"/>
      <c r="V26" s="279">
        <v>687</v>
      </c>
      <c r="W26" s="279"/>
      <c r="X26" s="279"/>
      <c r="Y26" s="279"/>
      <c r="Z26" s="279"/>
      <c r="AA26" s="279"/>
      <c r="AB26" s="279"/>
    </row>
    <row r="27" spans="1:28" ht="12.75" customHeight="1">
      <c r="A27" s="316">
        <v>1440</v>
      </c>
      <c r="B27" s="317" t="s">
        <v>246</v>
      </c>
      <c r="C27" s="317" t="s">
        <v>505</v>
      </c>
      <c r="D27" s="270" t="s">
        <v>605</v>
      </c>
      <c r="E27" s="275">
        <v>346</v>
      </c>
      <c r="F27" s="276">
        <v>91</v>
      </c>
      <c r="G27" s="276">
        <v>352</v>
      </c>
      <c r="H27" s="276">
        <v>357</v>
      </c>
      <c r="I27" s="276">
        <v>368</v>
      </c>
      <c r="J27" s="276">
        <v>359</v>
      </c>
      <c r="K27" s="276">
        <v>360</v>
      </c>
      <c r="L27" s="276">
        <v>364</v>
      </c>
      <c r="M27" s="276">
        <v>363</v>
      </c>
      <c r="N27" s="276">
        <v>365</v>
      </c>
      <c r="O27" s="276">
        <v>366</v>
      </c>
      <c r="P27" s="276">
        <v>369</v>
      </c>
      <c r="Q27" s="275">
        <v>365</v>
      </c>
      <c r="R27" s="276">
        <v>355</v>
      </c>
      <c r="S27" s="276">
        <v>358</v>
      </c>
      <c r="T27" s="276">
        <v>352</v>
      </c>
      <c r="U27" s="276">
        <v>358</v>
      </c>
      <c r="V27" s="276">
        <v>365</v>
      </c>
      <c r="W27" s="276">
        <v>368</v>
      </c>
      <c r="X27" s="276">
        <v>368</v>
      </c>
      <c r="Y27" s="276">
        <v>356</v>
      </c>
      <c r="Z27" s="276">
        <v>359</v>
      </c>
      <c r="AA27" s="276">
        <v>375</v>
      </c>
      <c r="AB27" s="276">
        <v>380</v>
      </c>
    </row>
    <row r="28" spans="1:28" ht="12.75" customHeight="1">
      <c r="A28" s="316"/>
      <c r="B28" s="317"/>
      <c r="C28" s="317"/>
      <c r="D28" s="280" t="s">
        <v>606</v>
      </c>
      <c r="E28" s="281"/>
      <c r="F28" s="279">
        <v>352</v>
      </c>
      <c r="G28" s="279"/>
      <c r="H28" s="279"/>
      <c r="I28" s="279"/>
      <c r="J28" s="279"/>
      <c r="K28" s="279"/>
      <c r="L28" s="279"/>
      <c r="M28" s="279"/>
      <c r="N28" s="279"/>
      <c r="O28" s="279"/>
      <c r="P28" s="279"/>
      <c r="Q28" s="281"/>
      <c r="R28" s="279"/>
      <c r="S28" s="279"/>
      <c r="T28" s="279"/>
      <c r="U28" s="279"/>
      <c r="V28" s="279"/>
      <c r="W28" s="279"/>
      <c r="X28" s="279"/>
      <c r="Y28" s="279"/>
      <c r="Z28" s="279"/>
      <c r="AA28" s="279"/>
      <c r="AB28" s="279"/>
    </row>
    <row r="29" spans="1:28" ht="12.75" customHeight="1">
      <c r="A29" s="316">
        <v>1489</v>
      </c>
      <c r="B29" s="317" t="s">
        <v>247</v>
      </c>
      <c r="C29" s="317" t="s">
        <v>553</v>
      </c>
      <c r="D29" s="270" t="s">
        <v>605</v>
      </c>
      <c r="E29" s="275">
        <v>311</v>
      </c>
      <c r="F29" s="276">
        <v>332</v>
      </c>
      <c r="G29" s="276">
        <v>334</v>
      </c>
      <c r="H29" s="276">
        <v>339</v>
      </c>
      <c r="I29" s="276">
        <v>336</v>
      </c>
      <c r="J29" s="276">
        <v>337</v>
      </c>
      <c r="K29" s="276">
        <v>342</v>
      </c>
      <c r="L29" s="276">
        <v>339</v>
      </c>
      <c r="M29" s="276">
        <v>345</v>
      </c>
      <c r="N29" s="276">
        <v>343</v>
      </c>
      <c r="O29" s="276">
        <v>340</v>
      </c>
      <c r="P29" s="276">
        <v>330</v>
      </c>
      <c r="Q29" s="275">
        <v>333</v>
      </c>
      <c r="R29" s="276">
        <v>336</v>
      </c>
      <c r="S29" s="276">
        <v>337</v>
      </c>
      <c r="T29" s="276">
        <v>349</v>
      </c>
      <c r="U29" s="276">
        <v>352</v>
      </c>
      <c r="V29" s="276">
        <v>358</v>
      </c>
      <c r="W29" s="276">
        <v>349</v>
      </c>
      <c r="X29" s="276">
        <v>346</v>
      </c>
      <c r="Y29" s="276">
        <v>346</v>
      </c>
      <c r="Z29" s="276">
        <v>11</v>
      </c>
      <c r="AA29" s="276">
        <v>10</v>
      </c>
      <c r="AB29" s="276">
        <v>13</v>
      </c>
    </row>
    <row r="30" spans="1:28" ht="12.75" customHeight="1">
      <c r="A30" s="316"/>
      <c r="B30" s="317"/>
      <c r="C30" s="317"/>
      <c r="D30" s="280" t="s">
        <v>606</v>
      </c>
      <c r="E30" s="281"/>
      <c r="F30" s="279"/>
      <c r="G30" s="279"/>
      <c r="H30" s="279"/>
      <c r="I30" s="279"/>
      <c r="J30" s="279"/>
      <c r="K30" s="279"/>
      <c r="L30" s="279"/>
      <c r="M30" s="279"/>
      <c r="N30" s="279"/>
      <c r="O30" s="279"/>
      <c r="P30" s="279"/>
      <c r="Q30" s="281"/>
      <c r="R30" s="279"/>
      <c r="S30" s="279"/>
      <c r="T30" s="279"/>
      <c r="U30" s="279"/>
      <c r="V30" s="279"/>
      <c r="W30" s="279"/>
      <c r="X30" s="279"/>
      <c r="Y30" s="279"/>
      <c r="Z30" s="279">
        <v>346</v>
      </c>
      <c r="AA30" s="279">
        <v>346</v>
      </c>
      <c r="AB30" s="279">
        <v>346</v>
      </c>
    </row>
    <row r="31" spans="1:28" ht="12.75" customHeight="1">
      <c r="A31" s="316">
        <v>2081</v>
      </c>
      <c r="B31" s="317" t="s">
        <v>435</v>
      </c>
      <c r="C31" s="317" t="s">
        <v>553</v>
      </c>
      <c r="D31" s="270" t="s">
        <v>605</v>
      </c>
      <c r="E31" s="275">
        <v>329</v>
      </c>
      <c r="F31" s="276">
        <v>336</v>
      </c>
      <c r="G31" s="276">
        <v>335</v>
      </c>
      <c r="H31" s="276">
        <v>343</v>
      </c>
      <c r="I31" s="276">
        <v>344</v>
      </c>
      <c r="J31" s="276">
        <v>340</v>
      </c>
      <c r="K31" s="276">
        <v>348</v>
      </c>
      <c r="L31" s="276">
        <v>345</v>
      </c>
      <c r="M31" s="276">
        <v>330</v>
      </c>
      <c r="N31" s="276">
        <v>344</v>
      </c>
      <c r="O31" s="276">
        <v>8</v>
      </c>
      <c r="P31" s="276">
        <v>11</v>
      </c>
      <c r="Q31" s="275">
        <v>17</v>
      </c>
      <c r="R31" s="276">
        <v>21</v>
      </c>
      <c r="S31" s="276">
        <v>24</v>
      </c>
      <c r="T31" s="276">
        <v>343</v>
      </c>
      <c r="U31" s="276">
        <v>346</v>
      </c>
      <c r="V31" s="276">
        <v>356</v>
      </c>
      <c r="W31" s="276">
        <v>354</v>
      </c>
      <c r="X31" s="276">
        <v>349</v>
      </c>
      <c r="Y31" s="276">
        <v>348</v>
      </c>
      <c r="Z31" s="276">
        <v>343</v>
      </c>
      <c r="AA31" s="276">
        <v>342</v>
      </c>
      <c r="AB31" s="276">
        <v>330</v>
      </c>
    </row>
    <row r="32" spans="1:28" ht="12.75" customHeight="1">
      <c r="A32" s="316"/>
      <c r="B32" s="317"/>
      <c r="C32" s="317"/>
      <c r="D32" s="280" t="s">
        <v>606</v>
      </c>
      <c r="E32" s="281"/>
      <c r="F32" s="279"/>
      <c r="G32" s="279"/>
      <c r="H32" s="279"/>
      <c r="I32" s="279"/>
      <c r="J32" s="279"/>
      <c r="K32" s="279"/>
      <c r="L32" s="279"/>
      <c r="M32" s="279"/>
      <c r="N32" s="279"/>
      <c r="O32" s="279">
        <v>344</v>
      </c>
      <c r="P32" s="279">
        <v>344</v>
      </c>
      <c r="Q32" s="281">
        <v>343</v>
      </c>
      <c r="R32" s="279">
        <v>343</v>
      </c>
      <c r="S32" s="279">
        <v>343</v>
      </c>
      <c r="T32" s="279"/>
      <c r="U32" s="279"/>
      <c r="V32" s="279"/>
      <c r="W32" s="279"/>
      <c r="X32" s="279"/>
      <c r="Y32" s="279"/>
      <c r="Z32" s="279"/>
      <c r="AA32" s="279"/>
      <c r="AB32" s="279"/>
    </row>
    <row r="33" spans="1:28" ht="12.75" customHeight="1">
      <c r="A33" s="316">
        <v>2083</v>
      </c>
      <c r="B33" s="317" t="s">
        <v>340</v>
      </c>
      <c r="C33" s="317" t="s">
        <v>505</v>
      </c>
      <c r="D33" s="270" t="s">
        <v>605</v>
      </c>
      <c r="E33" s="275">
        <v>343</v>
      </c>
      <c r="F33" s="276">
        <v>346</v>
      </c>
      <c r="G33" s="276">
        <v>345</v>
      </c>
      <c r="H33" s="276">
        <v>351</v>
      </c>
      <c r="I33" s="276">
        <v>346</v>
      </c>
      <c r="J33" s="276">
        <v>351</v>
      </c>
      <c r="K33" s="276">
        <v>355</v>
      </c>
      <c r="L33" s="276">
        <v>353</v>
      </c>
      <c r="M33" s="276">
        <v>362</v>
      </c>
      <c r="N33" s="276">
        <v>367</v>
      </c>
      <c r="O33" s="276">
        <v>366</v>
      </c>
      <c r="P33" s="276">
        <v>369</v>
      </c>
      <c r="Q33" s="275">
        <v>377</v>
      </c>
      <c r="R33" s="276">
        <v>374</v>
      </c>
      <c r="S33" s="276">
        <v>363</v>
      </c>
      <c r="T33" s="276">
        <v>372</v>
      </c>
      <c r="U33" s="276">
        <v>385</v>
      </c>
      <c r="V33" s="276">
        <v>385</v>
      </c>
      <c r="W33" s="276">
        <v>393</v>
      </c>
      <c r="X33" s="276">
        <v>394</v>
      </c>
      <c r="Y33" s="276">
        <v>391</v>
      </c>
      <c r="Z33" s="276">
        <v>10</v>
      </c>
      <c r="AA33" s="276">
        <v>402</v>
      </c>
      <c r="AB33" s="276">
        <v>398</v>
      </c>
    </row>
    <row r="34" spans="1:28" ht="12.75" customHeight="1">
      <c r="A34" s="316"/>
      <c r="B34" s="317"/>
      <c r="C34" s="317"/>
      <c r="D34" s="280" t="s">
        <v>606</v>
      </c>
      <c r="E34" s="281"/>
      <c r="F34" s="279"/>
      <c r="G34" s="279"/>
      <c r="H34" s="279"/>
      <c r="I34" s="279"/>
      <c r="J34" s="279"/>
      <c r="K34" s="279"/>
      <c r="L34" s="279"/>
      <c r="M34" s="279"/>
      <c r="N34" s="279"/>
      <c r="O34" s="279"/>
      <c r="P34" s="279"/>
      <c r="Q34" s="281"/>
      <c r="R34" s="279"/>
      <c r="S34" s="279"/>
      <c r="T34" s="279"/>
      <c r="U34" s="279"/>
      <c r="V34" s="279"/>
      <c r="W34" s="279"/>
      <c r="X34" s="279"/>
      <c r="Y34" s="279"/>
      <c r="Z34" s="279">
        <v>391</v>
      </c>
      <c r="AA34" s="279"/>
      <c r="AB34" s="279"/>
    </row>
    <row r="35" spans="1:28" ht="12.75" customHeight="1">
      <c r="A35" s="316">
        <v>2180</v>
      </c>
      <c r="B35" s="317" t="s">
        <v>353</v>
      </c>
      <c r="C35" s="317" t="s">
        <v>505</v>
      </c>
      <c r="D35" s="270" t="s">
        <v>605</v>
      </c>
      <c r="E35" s="275">
        <v>1478</v>
      </c>
      <c r="F35" s="276">
        <v>1457</v>
      </c>
      <c r="G35" s="276">
        <v>1461</v>
      </c>
      <c r="H35" s="276">
        <v>1450</v>
      </c>
      <c r="I35" s="276">
        <v>1373</v>
      </c>
      <c r="J35" s="276">
        <v>1382</v>
      </c>
      <c r="K35" s="276">
        <v>1411</v>
      </c>
      <c r="L35" s="276">
        <v>1424</v>
      </c>
      <c r="M35" s="276">
        <v>1420</v>
      </c>
      <c r="N35" s="276">
        <v>1409</v>
      </c>
      <c r="O35" s="276">
        <v>1406</v>
      </c>
      <c r="P35" s="276">
        <v>1432</v>
      </c>
      <c r="Q35" s="275">
        <v>1430</v>
      </c>
      <c r="R35" s="276">
        <v>1435</v>
      </c>
      <c r="S35" s="276">
        <v>1440</v>
      </c>
      <c r="T35" s="276">
        <v>1432</v>
      </c>
      <c r="U35" s="276">
        <v>1432</v>
      </c>
      <c r="V35" s="276">
        <v>226</v>
      </c>
      <c r="W35" s="276">
        <v>226</v>
      </c>
      <c r="X35" s="276">
        <v>238</v>
      </c>
      <c r="Y35" s="276">
        <v>236</v>
      </c>
      <c r="Z35" s="276">
        <v>225</v>
      </c>
      <c r="AA35" s="276">
        <v>224</v>
      </c>
      <c r="AB35" s="276">
        <v>230</v>
      </c>
    </row>
    <row r="36" spans="1:28" ht="12.75" customHeight="1">
      <c r="A36" s="316"/>
      <c r="B36" s="317"/>
      <c r="C36" s="317"/>
      <c r="D36" s="280" t="s">
        <v>606</v>
      </c>
      <c r="E36" s="275"/>
      <c r="F36" s="276"/>
      <c r="G36" s="276"/>
      <c r="H36" s="276"/>
      <c r="I36" s="276"/>
      <c r="J36" s="276"/>
      <c r="K36" s="276"/>
      <c r="L36" s="276"/>
      <c r="M36" s="276"/>
      <c r="N36" s="276"/>
      <c r="O36" s="276"/>
      <c r="P36" s="276"/>
      <c r="Q36" s="275"/>
      <c r="R36" s="276"/>
      <c r="S36" s="276"/>
      <c r="T36" s="276"/>
      <c r="U36" s="276"/>
      <c r="V36" s="279">
        <v>1432</v>
      </c>
      <c r="W36" s="279">
        <v>1432</v>
      </c>
      <c r="X36" s="279">
        <v>1432</v>
      </c>
      <c r="Y36" s="279">
        <v>1432</v>
      </c>
      <c r="Z36" s="279">
        <v>1432</v>
      </c>
      <c r="AA36" s="279">
        <v>1432</v>
      </c>
      <c r="AB36" s="279">
        <v>1432</v>
      </c>
    </row>
    <row r="37" spans="1:28" ht="12.75" customHeight="1">
      <c r="A37" s="316">
        <v>2280</v>
      </c>
      <c r="B37" s="317" t="s">
        <v>363</v>
      </c>
      <c r="C37" s="317" t="s">
        <v>553</v>
      </c>
      <c r="D37" s="270" t="s">
        <v>605</v>
      </c>
      <c r="E37" s="275">
        <v>114</v>
      </c>
      <c r="F37" s="276">
        <v>114</v>
      </c>
      <c r="G37" s="276">
        <v>120</v>
      </c>
      <c r="H37" s="276">
        <v>120</v>
      </c>
      <c r="I37" s="276">
        <v>121</v>
      </c>
      <c r="J37" s="276">
        <v>126</v>
      </c>
      <c r="K37" s="276">
        <v>127</v>
      </c>
      <c r="L37" s="276">
        <v>127</v>
      </c>
      <c r="M37" s="276">
        <v>129</v>
      </c>
      <c r="N37" s="276">
        <v>136</v>
      </c>
      <c r="O37" s="276">
        <v>11</v>
      </c>
      <c r="P37" s="276">
        <v>5</v>
      </c>
      <c r="Q37" s="275">
        <v>12</v>
      </c>
      <c r="R37" s="276">
        <v>13</v>
      </c>
      <c r="S37" s="276">
        <v>22</v>
      </c>
      <c r="T37" s="276">
        <v>9</v>
      </c>
      <c r="U37" s="276">
        <v>241</v>
      </c>
      <c r="V37" s="276">
        <v>240</v>
      </c>
      <c r="W37" s="276">
        <v>242</v>
      </c>
      <c r="X37" s="276">
        <v>240</v>
      </c>
      <c r="Y37" s="276">
        <v>240</v>
      </c>
      <c r="Z37" s="276">
        <v>237</v>
      </c>
      <c r="AA37" s="276">
        <v>238</v>
      </c>
      <c r="AB37" s="276">
        <v>233</v>
      </c>
    </row>
    <row r="38" spans="1:28" ht="12.75" customHeight="1" thickBot="1">
      <c r="A38" s="316"/>
      <c r="B38" s="317"/>
      <c r="C38" s="317"/>
      <c r="D38" s="280" t="s">
        <v>606</v>
      </c>
      <c r="E38" s="278"/>
      <c r="F38" s="277"/>
      <c r="G38" s="277"/>
      <c r="H38" s="277"/>
      <c r="I38" s="277"/>
      <c r="J38" s="277"/>
      <c r="K38" s="277"/>
      <c r="L38" s="277"/>
      <c r="M38" s="277"/>
      <c r="N38" s="277"/>
      <c r="O38" s="277">
        <v>136</v>
      </c>
      <c r="P38" s="277">
        <v>136</v>
      </c>
      <c r="Q38" s="278">
        <v>136</v>
      </c>
      <c r="R38" s="277">
        <v>241</v>
      </c>
      <c r="S38" s="277">
        <v>241</v>
      </c>
      <c r="T38" s="277">
        <v>241</v>
      </c>
      <c r="U38" s="277"/>
      <c r="V38" s="277"/>
      <c r="W38" s="277"/>
      <c r="X38" s="277"/>
      <c r="Y38" s="277"/>
      <c r="Z38" s="277"/>
      <c r="AA38" s="277"/>
      <c r="AB38" s="277"/>
    </row>
    <row r="39" spans="1:28" ht="12.75" customHeight="1">
      <c r="A39" s="44" t="s">
        <v>443</v>
      </c>
    </row>
    <row r="40" spans="1:28" ht="12.75" customHeight="1">
      <c r="A40" s="223" t="s">
        <v>511</v>
      </c>
    </row>
  </sheetData>
  <mergeCells count="49">
    <mergeCell ref="Q4:AB4"/>
    <mergeCell ref="E5:P5"/>
    <mergeCell ref="Q5:AB5"/>
    <mergeCell ref="A7:A10"/>
    <mergeCell ref="B7:B10"/>
    <mergeCell ref="C7:C8"/>
    <mergeCell ref="C9:C10"/>
    <mergeCell ref="A4:D6"/>
    <mergeCell ref="E4:P4"/>
    <mergeCell ref="A11:A12"/>
    <mergeCell ref="B11:B12"/>
    <mergeCell ref="C11:C12"/>
    <mergeCell ref="A13:A14"/>
    <mergeCell ref="B13:B14"/>
    <mergeCell ref="C13:C14"/>
    <mergeCell ref="A15:A18"/>
    <mergeCell ref="B15:B18"/>
    <mergeCell ref="C15:C16"/>
    <mergeCell ref="C17:C18"/>
    <mergeCell ref="A19:A20"/>
    <mergeCell ref="B19:B20"/>
    <mergeCell ref="C19:C20"/>
    <mergeCell ref="A21:A22"/>
    <mergeCell ref="B21:B22"/>
    <mergeCell ref="C21:C22"/>
    <mergeCell ref="A23:A24"/>
    <mergeCell ref="B23:B24"/>
    <mergeCell ref="C23:C24"/>
    <mergeCell ref="A25:A26"/>
    <mergeCell ref="B25:B26"/>
    <mergeCell ref="C25:C26"/>
    <mergeCell ref="A27:A28"/>
    <mergeCell ref="B27:B28"/>
    <mergeCell ref="C27:C28"/>
    <mergeCell ref="A29:A30"/>
    <mergeCell ref="B29:B30"/>
    <mergeCell ref="C29:C30"/>
    <mergeCell ref="A31:A32"/>
    <mergeCell ref="B31:B32"/>
    <mergeCell ref="C31:C32"/>
    <mergeCell ref="A37:A38"/>
    <mergeCell ref="B37:B38"/>
    <mergeCell ref="C37:C38"/>
    <mergeCell ref="A33:A34"/>
    <mergeCell ref="B33:B34"/>
    <mergeCell ref="C33:C34"/>
    <mergeCell ref="A35:A36"/>
    <mergeCell ref="B35:B36"/>
    <mergeCell ref="C35:C3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A1:W43"/>
  <sheetViews>
    <sheetView zoomScaleNormal="100" zoomScalePageLayoutView="80" workbookViewId="0">
      <selection activeCell="B8" sqref="B8"/>
    </sheetView>
  </sheetViews>
  <sheetFormatPr defaultColWidth="9" defaultRowHeight="11.4"/>
  <cols>
    <col min="1" max="1" width="4.09765625" style="1" customWidth="1"/>
    <col min="2" max="2" width="30.09765625" style="1" customWidth="1"/>
    <col min="3" max="4" width="55.09765625" style="1" customWidth="1"/>
    <col min="5" max="16384" width="9" style="1"/>
  </cols>
  <sheetData>
    <row r="1" spans="1:18">
      <c r="A1" s="3"/>
      <c r="B1" s="3"/>
      <c r="C1" s="3"/>
      <c r="D1" s="3"/>
    </row>
    <row r="2" spans="1:18">
      <c r="A2" s="3"/>
      <c r="B2" s="3"/>
      <c r="C2" s="3"/>
      <c r="D2" s="3"/>
    </row>
    <row r="3" spans="1:18">
      <c r="A3" s="3"/>
      <c r="B3" s="3"/>
      <c r="C3" s="3"/>
      <c r="D3" s="3"/>
    </row>
    <row r="4" spans="1:18">
      <c r="A4" s="3"/>
      <c r="B4" s="3"/>
      <c r="C4" s="3"/>
      <c r="D4" s="22"/>
    </row>
    <row r="5" spans="1:18">
      <c r="A5" s="3"/>
      <c r="B5" s="3"/>
      <c r="C5" s="3"/>
      <c r="D5" s="3"/>
    </row>
    <row r="6" spans="1:18">
      <c r="A6" s="3"/>
      <c r="B6" s="3"/>
      <c r="C6" s="3"/>
      <c r="D6" s="3"/>
    </row>
    <row r="7" spans="1:18">
      <c r="A7" s="3"/>
      <c r="B7" s="3"/>
      <c r="C7" s="3"/>
      <c r="D7" s="3"/>
    </row>
    <row r="8" spans="1:18" ht="25.5" customHeight="1">
      <c r="A8" s="3"/>
      <c r="B8" s="235" t="s">
        <v>579</v>
      </c>
      <c r="C8" s="3"/>
      <c r="D8" s="236" t="s">
        <v>580</v>
      </c>
    </row>
    <row r="9" spans="1:18" s="11" customFormat="1" ht="25.5" customHeight="1">
      <c r="A9" s="22"/>
      <c r="B9" s="237" t="s">
        <v>14</v>
      </c>
      <c r="C9" s="238" t="s">
        <v>514</v>
      </c>
      <c r="D9" s="238" t="s">
        <v>456</v>
      </c>
    </row>
    <row r="10" spans="1:18" ht="38.25" customHeight="1">
      <c r="A10" s="3"/>
      <c r="B10" s="10" t="s">
        <v>5</v>
      </c>
      <c r="C10" s="3"/>
      <c r="D10" s="3"/>
    </row>
    <row r="11" spans="1:18">
      <c r="A11" s="3"/>
      <c r="B11" s="239"/>
      <c r="C11" s="3"/>
      <c r="D11" s="3"/>
    </row>
    <row r="12" spans="1:18" ht="12">
      <c r="A12" s="3"/>
      <c r="B12" s="240" t="s">
        <v>8</v>
      </c>
      <c r="C12" s="241"/>
      <c r="D12" s="51"/>
    </row>
    <row r="13" spans="1:18" ht="12">
      <c r="A13" s="3"/>
      <c r="B13" s="240" t="s">
        <v>438</v>
      </c>
      <c r="C13" s="241"/>
      <c r="D13" s="51"/>
    </row>
    <row r="14" spans="1:18" ht="12">
      <c r="A14" s="3"/>
      <c r="B14" s="240" t="s">
        <v>1</v>
      </c>
      <c r="C14" s="3"/>
      <c r="D14" s="51"/>
    </row>
    <row r="15" spans="1:18" ht="13.5" customHeight="1">
      <c r="A15" s="3"/>
      <c r="B15" s="240" t="s">
        <v>10</v>
      </c>
      <c r="C15" s="241"/>
      <c r="D15" s="51"/>
    </row>
    <row r="16" spans="1:18" ht="60.6" customHeight="1">
      <c r="A16" s="3"/>
      <c r="B16" s="242" t="s">
        <v>518</v>
      </c>
      <c r="C16" s="243" t="str">
        <f>'1.Insats per åldersgrupp'!A1&amp;CHAR(10)&amp;CHAR(10)&amp;'1.Insats per åldersgrupp'!A20</f>
        <v>Tabell 1a. Antal 65 år och äldre med pågående beslut om insats den 31 oktober 2022. Fördelade efter ålder, kön och insatstyp. Riket.
Tabell 1b. Antal 65 år och äldre med pågående beslut om insats under (någon månad) 2022. Fördelade efter ålder, kön och insatstyp. Riket.</v>
      </c>
      <c r="D16" s="156" t="str">
        <f>'1.Insats per åldersgrupp'!A2&amp;CHAR(10)&amp;CHAR(10)&amp;'1.Insats per åldersgrupp'!A21</f>
        <v>Table 1a. Number of individuals receiving services October 31 2022, by age, sex and type of service. All of Sweden.
Table 1b. Number of individuals receiving services during 2022, by age, sex and type of service. All of Sweden.</v>
      </c>
      <c r="E16" s="24"/>
      <c r="F16" s="24"/>
      <c r="G16" s="24"/>
      <c r="H16" s="24"/>
      <c r="I16" s="24"/>
      <c r="J16" s="24"/>
      <c r="K16" s="24"/>
      <c r="L16" s="24"/>
      <c r="M16" s="24"/>
      <c r="N16" s="24"/>
      <c r="O16" s="24"/>
      <c r="P16" s="24"/>
      <c r="Q16" s="24"/>
      <c r="R16" s="24"/>
    </row>
    <row r="17" spans="1:23" ht="91.8" customHeight="1">
      <c r="A17" s="3"/>
      <c r="B17" s="242" t="s">
        <v>519</v>
      </c>
      <c r="C17" s="243" t="str">
        <f>'2.Insats per boendeform'!A1&amp;CHAR(10)&amp;CHAR(10)&amp;'2.Insats per boendeform'!A19&amp;CHAR(10)&amp;CHAR(10)&amp;'2.Insats per boendeform'!A31</f>
        <v>Tabell 2a. Antal 65 år och äldre i ordinärt boende med pågående beslut om insats den 31 oktober 2022. Fördelade efter ålder, kön och insatstyp. Riket.
Tabell 2b. Antal 65 år och äldre i särskilt boende med pågående beslut om insats den 31 oktober 2022. Fördelade efter ålder, kön och insatstyp. Riket.
Tabell 2c. Antal 65 år och äldre i annat boende med pågående beslut om insats den 31 oktober 2022. Fördelade efter ålder, kön och insatstyp. Riket.</v>
      </c>
      <c r="D17" s="156" t="str">
        <f>'2.Insats per boendeform'!A2&amp;CHAR(10)&amp;CHAR(10)&amp;'2.Insats per boendeform'!A20&amp;CHAR(10)&amp;CHAR(10)&amp;'2.Insats per boendeform'!A32</f>
        <v>Table 2a. Number of individuals in ordinary housing October 31 2022. Distribution by age, sex and type of service. All of Sweden.
Table 2b. Number of individuals in special housing October 31 2022. Distribution by age, sex and type of service. All of Sweden.
Table 2c. Number of individuals in other forms of housing October 31 2022. Distribution by age, sex and type of service. All of Sweden.</v>
      </c>
      <c r="E17" s="24"/>
      <c r="F17" s="24"/>
      <c r="G17" s="24"/>
      <c r="H17" s="24"/>
      <c r="I17" s="24"/>
      <c r="J17" s="24"/>
      <c r="K17" s="24"/>
      <c r="L17" s="24"/>
      <c r="M17" s="24"/>
      <c r="N17" s="24"/>
    </row>
    <row r="18" spans="1:23" ht="27" customHeight="1">
      <c r="A18" s="3"/>
      <c r="B18" s="242" t="s">
        <v>520</v>
      </c>
      <c r="C18" s="243" t="str">
        <f>'3.Insats per kommun'!A1</f>
        <v>Tabell 3. Antal 65 år och äldre med pågående beslut om insats den 31 oktober 2022 samt under någon månad 2022. Fördelat på insatstyp och kommun.</v>
      </c>
      <c r="D18" s="156" t="str">
        <f>'3.Insats per kommun'!A2</f>
        <v>Table 3. Number of indivuduals receiving services October 31 2022 and during the year 2022. Distribution by type of service and municipality.</v>
      </c>
      <c r="E18" s="24"/>
      <c r="F18" s="24"/>
      <c r="G18" s="24"/>
      <c r="H18" s="24"/>
      <c r="I18" s="24"/>
      <c r="J18" s="24"/>
      <c r="K18" s="24"/>
      <c r="L18" s="24"/>
      <c r="M18" s="24"/>
      <c r="N18" s="24"/>
      <c r="O18" s="24"/>
      <c r="P18" s="24"/>
      <c r="Q18" s="24"/>
      <c r="R18" s="24"/>
      <c r="S18" s="24"/>
      <c r="T18" s="24"/>
      <c r="U18" s="24"/>
      <c r="V18" s="24"/>
      <c r="W18" s="24"/>
    </row>
    <row r="19" spans="1:23" ht="26.4" customHeight="1">
      <c r="A19" s="3"/>
      <c r="B19" s="242" t="s">
        <v>521</v>
      </c>
      <c r="C19" s="243" t="str">
        <f>'4.Hemtjänstinsatser per kommun'!A1</f>
        <v>Tabell 4. Antal 65 år och äldre med pågående beslut om hemtjänst i ordinärt boende den 31 oktober 2022. Fördelat på insatstyp och kommun.</v>
      </c>
      <c r="D19" s="156" t="str">
        <f>'4.Hemtjänstinsatser per kommun'!A2</f>
        <v>Table 4. Number of individuals with home help services in ordinary housing October 31 2022. Distribution by type of service, and municipality.</v>
      </c>
      <c r="E19" s="24"/>
      <c r="F19" s="24"/>
      <c r="G19" s="24"/>
      <c r="H19" s="24"/>
      <c r="I19" s="24"/>
      <c r="J19" s="24"/>
      <c r="K19" s="24"/>
      <c r="L19" s="24"/>
      <c r="M19" s="24"/>
      <c r="N19" s="24"/>
      <c r="O19" s="24"/>
      <c r="P19" s="24"/>
    </row>
    <row r="20" spans="1:23" ht="27" customHeight="1">
      <c r="A20" s="3"/>
      <c r="B20" s="242" t="s">
        <v>517</v>
      </c>
      <c r="C20" s="243" t="str">
        <f>'5.Hemtjänst per kommun'!A1</f>
        <v>Tabell 5. Antal 65 år och äldre med pågående beslut om hemtjänst i ordinärt boende* den 31 oktober 2022. Fördelat på åldersgrupp, kön, och kommun.</v>
      </c>
      <c r="D20" s="156" t="str">
        <f>'5.Hemtjänst per kommun'!A2</f>
        <v>Table 5. Number of people with home help services in ordinary housing October 31 2022. By age, gender and municipality.</v>
      </c>
    </row>
    <row r="21" spans="1:23" ht="65.400000000000006" customHeight="1">
      <c r="A21" s="3"/>
      <c r="B21" s="242" t="s">
        <v>522</v>
      </c>
      <c r="C21" s="243" t="str">
        <f>'6.Timmar per åldersgrp'!A1&amp;CHAR(10)&amp;CHAR(10)&amp;'6.Timmar per åldersgrp'!A24</f>
        <v>Tabell 6a. Antal 65 år och äldre med pågående beslut om hemtjänst i ordinärt boende* 31 oktober 2022. Fördelat på beviljade hemtjänsttimmar, kön och åldersgrupp. Riket
Tabell 6b. Beviljade hemtjänsttimmar oktober månad 2022 till funktionshindrade med hemtjänst i ordinärt boende*. Per kön och åldersgrupp. Riket.</v>
      </c>
      <c r="D21" s="156" t="str">
        <f>'6.Timmar per åldersgrp'!A2&amp;CHAR(10)&amp;CHAR(10)&amp;'6.Timmar per åldersgrp'!A25</f>
        <v>Table 6a. Number of individuals with home help services in ordinary housing 31 October 2022, by number of home help service hours, sex and age. All of Sweden
Table 6b. Number of home help service hours, by sex and age, october 2022. All of Sweden</v>
      </c>
    </row>
    <row r="22" spans="1:23" ht="34.200000000000003" customHeight="1">
      <c r="B22" s="83" t="s">
        <v>523</v>
      </c>
      <c r="C22" s="155" t="str">
        <f>'7.Hemtjänsttimmar per kommun'!A1</f>
        <v>Tabell 7. Antal 65 år och äldre i ordinärt boende med pågående beslut om hemtjänst* den 31 oktober 2022. Fördelat på beviljade hemtjänsttimmar och kommun.</v>
      </c>
      <c r="D22" s="157" t="str">
        <f>'7.Hemtjänsttimmar per kommun'!A2</f>
        <v>Table 7. Number of people with home help services in ordinary housing October 31 2022. By number of home help service hours and municipality.</v>
      </c>
    </row>
    <row r="23" spans="1:23" ht="28.8" customHeight="1">
      <c r="B23" s="83" t="s">
        <v>524</v>
      </c>
      <c r="C23" s="155" t="str">
        <f>'8.Särskilt boende per kommun'!A1</f>
        <v>Tabell 8. Antal 65 år och äldre i särskilt boende den 31 oktober 2022. Fördelat på åldersgrupp, kön och kommun.</v>
      </c>
      <c r="D23" s="224" t="str">
        <f>'8.Särskilt boende per kommun'!A2</f>
        <v>Table 8. Number of residents in special housing October 31 2022. By age, gender and municipality.</v>
      </c>
    </row>
    <row r="24" spans="1:23" ht="35.4" customHeight="1">
      <c r="B24" s="83" t="s">
        <v>525</v>
      </c>
      <c r="C24" s="155" t="str">
        <f>'9.Korttidsplats'!A1</f>
        <v>Tabell 9. Antal 65 år och äldre med pågående beslut om korttidsplats den 31 oktober 2022. Fördelade efter ålder, kön, insatstyp och dygn på korttidsplats under oktober. Riket.</v>
      </c>
      <c r="D24" s="224" t="str">
        <f>'9.Korttidsplats'!A2</f>
        <v>Table 9. Number of individuals receiving short term housing services October 2022, by age, sex, type of service and days of short term stay during October. All of Sweden.</v>
      </c>
    </row>
    <row r="25" spans="1:23" ht="25.2" customHeight="1">
      <c r="B25" s="292" t="s">
        <v>526</v>
      </c>
      <c r="C25" s="155" t="str">
        <f>'10.Insatser över år'!A1</f>
        <v>Tabell 10a. Antal 65 år och äldre med insats. Per år och insats, 2015-2022. Riket.</v>
      </c>
      <c r="D25" s="224" t="str">
        <f>'10.Insatser över år'!A2</f>
        <v>Table 10. Number of persons with services during the year, by year and services type. All of Sweden.</v>
      </c>
    </row>
    <row r="26" spans="1:23" ht="26.4" customHeight="1">
      <c r="B26" s="292"/>
      <c r="C26" s="290" t="str">
        <f>'10.Insatser över år'!A21</f>
        <v>Tabell 10b. Antal 65 år och äldre med insats någon mätperiod (månad) under året. Per år, kön, och insats, 2013-2022. Riket.</v>
      </c>
      <c r="D26" s="224" t="str">
        <f>'10.Insatser över år'!A22</f>
        <v>Table 10. Number of persons with services during the year, by year, sex, and services type. All of Sweden.</v>
      </c>
    </row>
    <row r="27" spans="1:23" ht="26.4" customHeight="1">
      <c r="B27" s="83" t="s">
        <v>527</v>
      </c>
      <c r="C27" s="155" t="str">
        <f>'11.Insatser över månader'!A1</f>
        <v>Tabell 11. Antal 65 år och äldre med insats. Per period (år och månad) och insats, 2015-2022. Riket.</v>
      </c>
      <c r="D27" s="224" t="str">
        <f>'11.Insatser över månader'!A2</f>
        <v>Table 11. Number of persons with services, by month and services type. All of Sweden, 2015-2022</v>
      </c>
    </row>
    <row r="28" spans="1:23" ht="23.4" customHeight="1">
      <c r="B28" s="83" t="s">
        <v>528</v>
      </c>
      <c r="C28" s="155" t="str">
        <f>'12.Bortfall'!A1</f>
        <v>Tabell 12a. Imputerade observationer pga totalbortfall. Per period (månad) åren 2015-2022.</v>
      </c>
      <c r="D28" s="224" t="str">
        <f>'12.Bortfall'!A3</f>
        <v>Table 12a. Users imputed per municality and persod due to non-reporting.</v>
      </c>
    </row>
    <row r="29" spans="1:23" ht="21" customHeight="1">
      <c r="B29" s="83" t="s">
        <v>609</v>
      </c>
      <c r="C29" s="155" t="str">
        <f>'13.Avvikande rapp.'!A1</f>
        <v>Tabell 13. Imputerade observationer pga extremt avvikande rapportering.</v>
      </c>
      <c r="D29" s="224" t="str">
        <f>'13.Avvikande rapp.'!A3</f>
        <v>Table 13. Users imputed per municality due to abnormal reporting.</v>
      </c>
    </row>
    <row r="30" spans="1:23" ht="13.5" customHeight="1"/>
    <row r="31" spans="1:23" ht="13.5" customHeight="1"/>
    <row r="32" spans="1:23" ht="13.5" customHeight="1"/>
    <row r="33" spans="2:4" ht="13.5" customHeight="1">
      <c r="B33" s="4"/>
      <c r="D33" s="4"/>
    </row>
    <row r="34" spans="2:4" ht="13.5" customHeight="1">
      <c r="B34" s="4"/>
    </row>
    <row r="35" spans="2:4" ht="13.5" customHeight="1">
      <c r="B35" s="4"/>
    </row>
    <row r="36" spans="2:4" ht="13.5" customHeight="1">
      <c r="B36" s="4"/>
    </row>
    <row r="37" spans="2:4" ht="13.5" customHeight="1">
      <c r="B37" s="4"/>
    </row>
    <row r="38" spans="2:4" ht="13.5" customHeight="1"/>
    <row r="39" spans="2:4" ht="13.5" customHeight="1">
      <c r="B39" s="4"/>
    </row>
    <row r="40" spans="2:4" ht="13.5" customHeight="1"/>
    <row r="41" spans="2:4" ht="13.5" customHeight="1"/>
    <row r="42" spans="2:4" ht="13.5" customHeight="1"/>
    <row r="43" spans="2:4" ht="13.5" customHeight="1"/>
  </sheetData>
  <mergeCells count="1">
    <mergeCell ref="B25:B26"/>
  </mergeCells>
  <hyperlinks>
    <hyperlink ref="B12" location="'Mer information'!A1" display="Mer information" xr:uid="{00000000-0004-0000-0100-000000000000}"/>
    <hyperlink ref="B14" location="'Definitioner och mått'!A1" display="Definitioner och mått" xr:uid="{00000000-0004-0000-0100-000001000000}"/>
    <hyperlink ref="B13" location="'Om statistiken'!A1" display="Om statistiken" xr:uid="{00000000-0004-0000-0100-000002000000}"/>
    <hyperlink ref="B15" location="'Ordlista - List of Terms'!A1" display="Ordlista - List of Terms" xr:uid="{00000000-0004-0000-0100-000003000000}"/>
    <hyperlink ref="B16" location="'1.Insats per åldersgrupp'!A1" display="1. Insats per åldersgrupp" xr:uid="{00000000-0004-0000-0100-000004000000}"/>
    <hyperlink ref="B17" location="'2.Insats per boendeform'!A1" display="2. Insats per boendeform" xr:uid="{00000000-0004-0000-0100-000005000000}"/>
    <hyperlink ref="B19" location="'4.Hemtjänstinsatser per kommun'!A1" display="4. Hemtjänstinsatser kommun" xr:uid="{00000000-0004-0000-0100-000006000000}"/>
    <hyperlink ref="B18" location="'3.Insats per kommun'!A1" display="3. Insats per kommun" xr:uid="{00000000-0004-0000-0100-000008000000}"/>
    <hyperlink ref="D9" r:id="rId1" xr:uid="{00000000-0004-0000-0100-00000C000000}"/>
    <hyperlink ref="B9" r:id="rId2" xr:uid="{00000000-0004-0000-0100-00000D000000}"/>
    <hyperlink ref="B28" location="'12.Bortfall'!A1" display="12.Bortfall" xr:uid="{3BC43BF2-730F-4448-8154-51EDCC81D829}"/>
    <hyperlink ref="B27" location="'11.Insatser över månader'!A1" display="11.Insatser över månader" xr:uid="{10B430CC-1F2B-4EDE-8753-EC0DD0602A80}"/>
    <hyperlink ref="B25" location="'10.Insatser över år'!A1" display="10.Insatser över år" xr:uid="{10308C5D-FB82-434F-917E-32325D8DAD28}"/>
    <hyperlink ref="B24" location="'9.Korttidsplats'!A1" display="9.Korttidsplats" xr:uid="{28FB1029-7C48-495B-89C8-15F2997B70FA}"/>
    <hyperlink ref="B23" location="'8.Särskilt boende per kommun'!A1" display="8.Särskilt boende per kommun" xr:uid="{2244AAFC-0889-4514-B356-F98B1B66FA72}"/>
    <hyperlink ref="B22" location="'7.Hemtjänsttimmar per kommun'!A1" display="7.Hemtjänsttimmar per kommun" xr:uid="{DAF2F5AA-C588-412E-92D5-2DA419B8C4E1}"/>
    <hyperlink ref="B21" location="'6.Timmar per åldersgrp'!A1" display="6.Timmar per åldersgrp" xr:uid="{9601547D-DEF0-44B5-B469-5515BF30B79B}"/>
    <hyperlink ref="B20" location="'5.Hemtjänst per kommun'!A1" display="5.Hemtjänst per kommun" xr:uid="{3FEEDDFF-7746-4C1A-979F-AAB4810A4F39}"/>
    <hyperlink ref="C9" r:id="rId3" xr:uid="{41784613-0881-434F-A887-69CB4AFE4561}"/>
    <hyperlink ref="B29" location="'13.Avvikande rapp.'!A1" display="12.Bortfall" xr:uid="{A6AA81EA-5D72-4A60-85F8-6AB9A4E828F6}"/>
  </hyperlinks>
  <pageMargins left="0.7" right="0.7" top="0.75" bottom="0.75" header="0.3" footer="0.3"/>
  <pageSetup paperSize="9"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4"/>
  </sheetPr>
  <dimension ref="A1:B371"/>
  <sheetViews>
    <sheetView workbookViewId="0"/>
  </sheetViews>
  <sheetFormatPr defaultColWidth="9" defaultRowHeight="13.8"/>
  <cols>
    <col min="1" max="1" width="75.69921875" style="6" customWidth="1"/>
    <col min="2" max="2" width="5.3984375" style="6" customWidth="1"/>
    <col min="3" max="16384" width="9" style="6"/>
  </cols>
  <sheetData>
    <row r="1" spans="1:2">
      <c r="A1" s="10" t="s">
        <v>2</v>
      </c>
      <c r="B1" s="10"/>
    </row>
    <row r="2" spans="1:2" ht="132">
      <c r="A2" s="79" t="s">
        <v>485</v>
      </c>
      <c r="B2" s="26"/>
    </row>
    <row r="3" spans="1:2" s="3" customFormat="1" ht="11.4">
      <c r="A3" s="52"/>
      <c r="B3" s="52"/>
    </row>
    <row r="4" spans="1:2" s="3" customFormat="1" ht="12.6">
      <c r="A4" s="10" t="s">
        <v>0</v>
      </c>
      <c r="B4" s="10"/>
    </row>
    <row r="5" spans="1:2" s="3" customFormat="1" ht="26.4">
      <c r="A5" s="79" t="s">
        <v>513</v>
      </c>
      <c r="B5" s="26"/>
    </row>
    <row r="6" spans="1:2" s="3" customFormat="1" ht="13.2" customHeight="1">
      <c r="A6" s="93" t="s">
        <v>457</v>
      </c>
    </row>
    <row r="7" spans="1:2" s="3" customFormat="1" ht="13.2">
      <c r="A7" s="93" t="s">
        <v>514</v>
      </c>
    </row>
    <row r="8" spans="1:2" s="3" customFormat="1" ht="11.4" customHeight="1"/>
    <row r="9" spans="1:2" s="3" customFormat="1" ht="11.4" customHeight="1"/>
    <row r="10" spans="1:2" s="3" customFormat="1" ht="11.4"/>
    <row r="11" spans="1:2" s="3" customFormat="1" ht="11.4"/>
    <row r="12" spans="1:2" s="3" customFormat="1" ht="11.4"/>
    <row r="13" spans="1:2" s="3" customFormat="1" ht="11.4"/>
    <row r="14" spans="1:2" s="3" customFormat="1" ht="11.4"/>
    <row r="15" spans="1:2" s="3" customFormat="1" ht="11.4"/>
    <row r="16" spans="1:2" s="3" customFormat="1" ht="11.4"/>
    <row r="17" s="3" customFormat="1" ht="11.4"/>
    <row r="18" s="3" customFormat="1" ht="11.4"/>
    <row r="19" s="3" customFormat="1" ht="11.4"/>
    <row r="20" s="3" customFormat="1" ht="11.4"/>
    <row r="21" s="3" customFormat="1" ht="11.4"/>
    <row r="22" s="3" customFormat="1" ht="11.4"/>
    <row r="23" s="3" customFormat="1" ht="11.4"/>
    <row r="24" s="3" customFormat="1" ht="11.4"/>
    <row r="25" s="3" customFormat="1" ht="11.4"/>
    <row r="26" s="3" customFormat="1" ht="11.4"/>
    <row r="27" s="3" customFormat="1" ht="11.4"/>
    <row r="28" s="3" customFormat="1" ht="11.4"/>
    <row r="29" s="3" customFormat="1" ht="11.4"/>
    <row r="30" s="3" customFormat="1" ht="11.4"/>
    <row r="31" s="3" customFormat="1" ht="11.4"/>
    <row r="32" s="3" customFormat="1" ht="11.4"/>
    <row r="33" s="3" customFormat="1" ht="11.4"/>
    <row r="34" s="3" customFormat="1" ht="11.4"/>
    <row r="35" s="3" customFormat="1" ht="11.4"/>
    <row r="36" s="3" customFormat="1" ht="11.4"/>
    <row r="37" s="3" customFormat="1" ht="11.4"/>
    <row r="38" s="3" customFormat="1" ht="11.4"/>
    <row r="39" s="3" customFormat="1" ht="11.4"/>
    <row r="40" s="3" customFormat="1" ht="11.4"/>
    <row r="41" s="3" customFormat="1" ht="11.4"/>
    <row r="42" s="3" customFormat="1" ht="11.4"/>
    <row r="43" s="3" customFormat="1" ht="11.4"/>
    <row r="44" s="3" customFormat="1" ht="11.4"/>
    <row r="45" s="3" customFormat="1" ht="11.4"/>
    <row r="46" s="3" customFormat="1" ht="11.4"/>
    <row r="47" s="3" customFormat="1" ht="11.4"/>
    <row r="48" s="3" customFormat="1" ht="11.4"/>
    <row r="49" s="3" customFormat="1" ht="11.4"/>
    <row r="50" s="3" customFormat="1" ht="11.4"/>
    <row r="51" s="3" customFormat="1" ht="11.4"/>
    <row r="52" s="3" customFormat="1" ht="11.4"/>
    <row r="53" s="3" customFormat="1" ht="11.4"/>
    <row r="54" s="3" customFormat="1" ht="11.4"/>
    <row r="55" s="3" customFormat="1" ht="11.4"/>
    <row r="56" s="3" customFormat="1" ht="11.4"/>
    <row r="57" s="3" customFormat="1" ht="11.4"/>
    <row r="58" s="3" customFormat="1" ht="11.4"/>
    <row r="59" s="3" customFormat="1" ht="11.4"/>
    <row r="60" s="3" customFormat="1" ht="11.4"/>
    <row r="61" s="3" customFormat="1" ht="11.4"/>
    <row r="62" s="3" customFormat="1" ht="11.4"/>
    <row r="63" s="3" customFormat="1" ht="11.4"/>
    <row r="64" s="3" customFormat="1" ht="11.4"/>
    <row r="65" s="3" customFormat="1" ht="11.4"/>
    <row r="66" s="3" customFormat="1" ht="11.4"/>
    <row r="67" s="3" customFormat="1" ht="11.4"/>
    <row r="68" s="3" customFormat="1" ht="11.4"/>
    <row r="69" s="3" customFormat="1" ht="11.4"/>
    <row r="70" s="3" customFormat="1" ht="11.4"/>
    <row r="71" s="3" customFormat="1" ht="11.4"/>
    <row r="72" s="3" customFormat="1" ht="11.4"/>
    <row r="73" s="3" customFormat="1" ht="11.4"/>
    <row r="74" s="3" customFormat="1" ht="11.4"/>
    <row r="75" s="3" customFormat="1" ht="11.4"/>
    <row r="76" s="3" customFormat="1" ht="11.4"/>
    <row r="77" s="3" customFormat="1" ht="11.4"/>
    <row r="78" s="3" customFormat="1" ht="11.4"/>
    <row r="79" s="3" customFormat="1" ht="11.4"/>
    <row r="80" s="3" customFormat="1" ht="11.4"/>
    <row r="81" s="3" customFormat="1" ht="11.4"/>
    <row r="82" s="3" customFormat="1" ht="11.4"/>
    <row r="83" s="3" customFormat="1" ht="11.4"/>
    <row r="84" s="3" customFormat="1" ht="11.4"/>
    <row r="85" s="3" customFormat="1" ht="11.4"/>
    <row r="86" s="3" customFormat="1" ht="11.4"/>
    <row r="87" s="3" customFormat="1" ht="11.4"/>
    <row r="88" s="3" customFormat="1" ht="11.4"/>
    <row r="89" s="3" customFormat="1" ht="11.4"/>
    <row r="90" s="3" customFormat="1" ht="11.4"/>
    <row r="91" s="3" customFormat="1" ht="11.4"/>
    <row r="92" s="3" customFormat="1" ht="11.4"/>
    <row r="93" s="3" customFormat="1" ht="11.4"/>
    <row r="94" s="3" customFormat="1" ht="11.4"/>
    <row r="95" s="3" customFormat="1" ht="11.4"/>
    <row r="96" s="3" customFormat="1" ht="11.4"/>
    <row r="97" s="3" customFormat="1" ht="11.4"/>
    <row r="98" s="3" customFormat="1" ht="11.4"/>
    <row r="99" s="3" customFormat="1" ht="11.4"/>
    <row r="100" s="3" customFormat="1" ht="11.4"/>
    <row r="101" s="3" customFormat="1" ht="11.4"/>
    <row r="102" s="3" customFormat="1" ht="11.4"/>
    <row r="103" s="3" customFormat="1" ht="11.4"/>
    <row r="104" s="3" customFormat="1" ht="11.4"/>
    <row r="105" s="3" customFormat="1" ht="11.4"/>
    <row r="106" s="3" customFormat="1" ht="11.4"/>
    <row r="107" s="3" customFormat="1" ht="11.4"/>
    <row r="108" s="3" customFormat="1" ht="11.4"/>
    <row r="109" s="3" customFormat="1" ht="11.4"/>
    <row r="110" s="3" customFormat="1" ht="11.4"/>
    <row r="111" s="3" customFormat="1" ht="11.4"/>
    <row r="112" s="3" customFormat="1" ht="11.4"/>
    <row r="113" s="3" customFormat="1" ht="11.4"/>
    <row r="114" s="3" customFormat="1" ht="11.4"/>
    <row r="115" s="3" customFormat="1" ht="11.4"/>
    <row r="116" s="3" customFormat="1" ht="11.4"/>
    <row r="117" s="3" customFormat="1" ht="11.4"/>
    <row r="118" s="3" customFormat="1" ht="11.4"/>
    <row r="119" s="3" customFormat="1" ht="11.4"/>
    <row r="120" s="3" customFormat="1" ht="11.4"/>
    <row r="121" s="3" customFormat="1" ht="11.4"/>
    <row r="122" s="3" customFormat="1" ht="11.4"/>
    <row r="123" s="3" customFormat="1" ht="11.4"/>
    <row r="124" s="3" customFormat="1" ht="11.4"/>
    <row r="125" s="3" customFormat="1" ht="11.4"/>
    <row r="126" s="3" customFormat="1" ht="11.4"/>
    <row r="127" s="3" customFormat="1" ht="11.4"/>
    <row r="128" s="3" customFormat="1" ht="11.4"/>
    <row r="129" s="3" customFormat="1" ht="11.4"/>
    <row r="130" s="3" customFormat="1" ht="11.4"/>
    <row r="131" s="3" customFormat="1" ht="11.4"/>
    <row r="132" s="3" customFormat="1" ht="11.4"/>
    <row r="133" s="3" customFormat="1" ht="11.4"/>
    <row r="134" s="3" customFormat="1" ht="11.4"/>
    <row r="135" s="3" customFormat="1" ht="11.4"/>
    <row r="136" s="3" customFormat="1" ht="11.4"/>
    <row r="137" s="3" customFormat="1" ht="11.4"/>
    <row r="138" s="3" customFormat="1" ht="11.4"/>
    <row r="139" s="3" customFormat="1" ht="11.4"/>
    <row r="140" s="3" customFormat="1" ht="11.4"/>
    <row r="141" s="3" customFormat="1" ht="11.4"/>
    <row r="142" s="3" customFormat="1" ht="11.4"/>
    <row r="143" s="3" customFormat="1" ht="11.4"/>
    <row r="144" s="3" customFormat="1" ht="11.4"/>
    <row r="145" s="3" customFormat="1" ht="11.4"/>
    <row r="146" s="3" customFormat="1" ht="11.4"/>
    <row r="147" s="3" customFormat="1" ht="11.4"/>
    <row r="148" s="3" customFormat="1" ht="11.4"/>
    <row r="149" s="3" customFormat="1" ht="11.4"/>
    <row r="150" s="3" customFormat="1" ht="11.4"/>
    <row r="151" s="3" customFormat="1" ht="11.4"/>
    <row r="152" s="3" customFormat="1" ht="11.4"/>
    <row r="153" s="3" customFormat="1" ht="11.4"/>
    <row r="154" s="3" customFormat="1" ht="11.4"/>
    <row r="155" s="3" customFormat="1" ht="11.4"/>
    <row r="156" s="3" customFormat="1" ht="11.4"/>
    <row r="157" s="3" customFormat="1" ht="11.4"/>
    <row r="158" s="3" customFormat="1" ht="11.4"/>
    <row r="159" s="3" customFormat="1" ht="11.4"/>
    <row r="160" s="3" customFormat="1" ht="11.4"/>
    <row r="161" s="3" customFormat="1" ht="11.4"/>
    <row r="162" s="3" customFormat="1" ht="11.4"/>
    <row r="163" s="3" customFormat="1" ht="11.4"/>
    <row r="164" s="3" customFormat="1" ht="11.4"/>
    <row r="165" s="3" customFormat="1" ht="11.4"/>
    <row r="166" s="3" customFormat="1" ht="11.4"/>
    <row r="167" s="3" customFormat="1" ht="11.4"/>
    <row r="168" s="3" customFormat="1" ht="11.4"/>
    <row r="169" s="3" customFormat="1" ht="11.4"/>
    <row r="170" s="3" customFormat="1" ht="11.4"/>
    <row r="171" s="3" customFormat="1" ht="11.4"/>
    <row r="172" s="3" customFormat="1" ht="11.4"/>
    <row r="173" s="3" customFormat="1" ht="11.4"/>
    <row r="174" s="3" customFormat="1" ht="11.4"/>
    <row r="175" s="3" customFormat="1" ht="11.4"/>
    <row r="176" s="3" customFormat="1" ht="11.4"/>
    <row r="177" s="3" customFormat="1" ht="11.4"/>
    <row r="178" s="3" customFormat="1" ht="11.4"/>
    <row r="179" s="3" customFormat="1" ht="11.4"/>
    <row r="180" s="3" customFormat="1" ht="11.4"/>
    <row r="181" s="3" customFormat="1" ht="11.4"/>
    <row r="182" s="3" customFormat="1" ht="11.4"/>
    <row r="183" s="3" customFormat="1" ht="11.4"/>
    <row r="184" s="3" customFormat="1" ht="11.4"/>
    <row r="185" s="3" customFormat="1" ht="11.4"/>
    <row r="186" s="3" customFormat="1" ht="11.4"/>
    <row r="187" s="3" customFormat="1" ht="11.4"/>
    <row r="188" s="3" customFormat="1" ht="11.4"/>
    <row r="189" s="3" customFormat="1" ht="11.4"/>
    <row r="190" s="3" customFormat="1" ht="11.4"/>
    <row r="191" s="3" customFormat="1" ht="11.4"/>
    <row r="192" s="3" customFormat="1" ht="11.4"/>
    <row r="193" s="3" customFormat="1" ht="11.4"/>
    <row r="194" s="3" customFormat="1" ht="11.4"/>
    <row r="195" s="3" customFormat="1" ht="11.4"/>
    <row r="196" s="3" customFormat="1" ht="11.4"/>
    <row r="197" s="3" customFormat="1" ht="11.4"/>
    <row r="198" s="3" customFormat="1" ht="11.4"/>
    <row r="199" s="3" customFormat="1" ht="11.4"/>
    <row r="200" s="3" customFormat="1" ht="11.4"/>
    <row r="201" s="3" customFormat="1" ht="11.4"/>
    <row r="202" s="3" customFormat="1" ht="11.4"/>
    <row r="203" s="3" customFormat="1" ht="11.4"/>
    <row r="204" s="3" customFormat="1" ht="11.4"/>
    <row r="205" s="3" customFormat="1" ht="11.4"/>
    <row r="206" s="3" customFormat="1" ht="11.4"/>
    <row r="207" s="3" customFormat="1" ht="11.4"/>
    <row r="208" s="3" customFormat="1" ht="11.4"/>
    <row r="209" s="3" customFormat="1" ht="11.4"/>
    <row r="210" s="3" customFormat="1" ht="11.4"/>
    <row r="211" s="3" customFormat="1" ht="11.4"/>
    <row r="212" s="3" customFormat="1" ht="11.4"/>
    <row r="213" s="3" customFormat="1" ht="11.4"/>
    <row r="214" s="3" customFormat="1" ht="11.4"/>
    <row r="215" s="3" customFormat="1" ht="11.4"/>
    <row r="216" s="3" customFormat="1" ht="11.4"/>
    <row r="217" s="3" customFormat="1" ht="11.4"/>
    <row r="218" s="3" customFormat="1" ht="11.4"/>
    <row r="219" s="3" customFormat="1" ht="11.4"/>
    <row r="220" s="3" customFormat="1" ht="11.4"/>
    <row r="221" s="3" customFormat="1" ht="11.4"/>
    <row r="222" s="3" customFormat="1" ht="11.4"/>
    <row r="223" s="3" customFormat="1" ht="11.4"/>
    <row r="224" s="3" customFormat="1" ht="11.4"/>
    <row r="225" s="3" customFormat="1" ht="11.4"/>
    <row r="226" s="3" customFormat="1" ht="11.4"/>
    <row r="227" s="3" customFormat="1" ht="11.4"/>
    <row r="228" s="3" customFormat="1" ht="11.4"/>
    <row r="229" s="3" customFormat="1" ht="11.4"/>
    <row r="230" s="3" customFormat="1" ht="11.4"/>
    <row r="231" s="3" customFormat="1" ht="11.4"/>
    <row r="232" s="3" customFormat="1" ht="11.4"/>
    <row r="233" s="3" customFormat="1" ht="11.4"/>
    <row r="234" s="3" customFormat="1" ht="11.4"/>
    <row r="235" s="3" customFormat="1" ht="11.4"/>
    <row r="236" s="3" customFormat="1" ht="11.4"/>
    <row r="237" s="3" customFormat="1" ht="11.4"/>
    <row r="238" s="3" customFormat="1" ht="11.4"/>
    <row r="239" s="3" customFormat="1" ht="11.4"/>
    <row r="240" s="3" customFormat="1" ht="11.4"/>
    <row r="241" s="3" customFormat="1" ht="11.4"/>
    <row r="242" s="3" customFormat="1" ht="11.4"/>
    <row r="243" s="3" customFormat="1" ht="11.4"/>
    <row r="244" s="3" customFormat="1" ht="11.4"/>
    <row r="245" s="3" customFormat="1" ht="11.4"/>
    <row r="246" s="3" customFormat="1" ht="11.4"/>
    <row r="247" s="3" customFormat="1" ht="11.4"/>
    <row r="248" s="3" customFormat="1" ht="11.4"/>
    <row r="249" s="3" customFormat="1" ht="11.4"/>
    <row r="250" s="3" customFormat="1" ht="11.4"/>
    <row r="251" s="3" customFormat="1" ht="11.4"/>
    <row r="252" s="3" customFormat="1" ht="11.4"/>
    <row r="253" s="3" customFormat="1" ht="11.4"/>
    <row r="254" s="3" customFormat="1" ht="11.4"/>
    <row r="255" s="3" customFormat="1" ht="11.4"/>
    <row r="256" s="3" customFormat="1" ht="11.4"/>
    <row r="257" s="3" customFormat="1" ht="11.4"/>
    <row r="258" s="3" customFormat="1" ht="11.4"/>
    <row r="259" s="3" customFormat="1" ht="11.4"/>
    <row r="260" s="3" customFormat="1" ht="11.4"/>
    <row r="261" s="3" customFormat="1" ht="11.4"/>
    <row r="262" s="3" customFormat="1" ht="11.4"/>
    <row r="263" s="3" customFormat="1" ht="11.4"/>
    <row r="264" s="3" customFormat="1" ht="11.4"/>
    <row r="265" s="3" customFormat="1" ht="11.4"/>
    <row r="266" s="3" customFormat="1" ht="11.4"/>
    <row r="267" s="3" customFormat="1" ht="11.4"/>
    <row r="268" s="3" customFormat="1" ht="11.4"/>
    <row r="269" s="3" customFormat="1" ht="11.4"/>
    <row r="270" s="3" customFormat="1" ht="11.4"/>
    <row r="271" s="3" customFormat="1" ht="11.4"/>
    <row r="272" s="3" customFormat="1" ht="11.4"/>
    <row r="273" s="3" customFormat="1" ht="11.4"/>
    <row r="274" s="3" customFormat="1" ht="11.4"/>
    <row r="275" s="3" customFormat="1" ht="11.4"/>
    <row r="276" s="3" customFormat="1" ht="11.4"/>
    <row r="277" s="3" customFormat="1" ht="11.4"/>
    <row r="278" s="3" customFormat="1" ht="11.4"/>
    <row r="279" s="3" customFormat="1" ht="11.4"/>
    <row r="280" s="3" customFormat="1" ht="11.4"/>
    <row r="281" s="3" customFormat="1" ht="11.4"/>
    <row r="282" s="3" customFormat="1" ht="11.4"/>
    <row r="283" s="3" customFormat="1" ht="11.4"/>
    <row r="284" s="3" customFormat="1" ht="11.4"/>
    <row r="285" s="3" customFormat="1" ht="11.4"/>
    <row r="286" s="3" customFormat="1" ht="11.4"/>
    <row r="287" s="3" customFormat="1" ht="11.4"/>
    <row r="288" s="3" customFormat="1" ht="11.4"/>
    <row r="289" s="3" customFormat="1" ht="11.4"/>
    <row r="290" s="3" customFormat="1" ht="11.4"/>
    <row r="291" s="3" customFormat="1" ht="11.4"/>
    <row r="292" s="3" customFormat="1" ht="11.4"/>
    <row r="293" s="3" customFormat="1" ht="11.4"/>
    <row r="294" s="3" customFormat="1" ht="11.4"/>
    <row r="295" s="3" customFormat="1" ht="11.4"/>
    <row r="296" s="3" customFormat="1" ht="11.4"/>
    <row r="297" s="3" customFormat="1" ht="11.4"/>
    <row r="298" s="3" customFormat="1" ht="11.4"/>
    <row r="299" s="3" customFormat="1" ht="11.4"/>
    <row r="300" s="3" customFormat="1" ht="11.4"/>
    <row r="301" s="3" customFormat="1" ht="11.4"/>
    <row r="302" s="3" customFormat="1" ht="11.4"/>
    <row r="303" s="3" customFormat="1" ht="11.4"/>
    <row r="304" s="3" customFormat="1" ht="11.4"/>
    <row r="305" s="3" customFormat="1" ht="11.4"/>
    <row r="306" s="3" customFormat="1" ht="11.4"/>
    <row r="307" s="3" customFormat="1" ht="11.4"/>
    <row r="308" s="3" customFormat="1" ht="11.4"/>
    <row r="309" s="3" customFormat="1" ht="11.4"/>
    <row r="310" s="3" customFormat="1" ht="11.4"/>
    <row r="311" s="3" customFormat="1" ht="11.4"/>
    <row r="312" s="3" customFormat="1" ht="11.4"/>
    <row r="313" s="3" customFormat="1" ht="11.4"/>
    <row r="314" s="3" customFormat="1" ht="11.4"/>
    <row r="315" s="3" customFormat="1" ht="11.4"/>
    <row r="316" s="3" customFormat="1" ht="11.4"/>
    <row r="317" s="3" customFormat="1" ht="11.4"/>
    <row r="318" s="3" customFormat="1" ht="11.4"/>
    <row r="319" s="3" customFormat="1" ht="11.4"/>
    <row r="320" s="3" customFormat="1" ht="11.4"/>
    <row r="321" s="3" customFormat="1" ht="11.4"/>
    <row r="322" s="3" customFormat="1" ht="11.4"/>
    <row r="323" s="3" customFormat="1" ht="11.4"/>
    <row r="324" s="3" customFormat="1" ht="11.4"/>
    <row r="325" s="3" customFormat="1" ht="11.4"/>
    <row r="326" s="3" customFormat="1" ht="11.4"/>
    <row r="327" s="3" customFormat="1" ht="11.4"/>
    <row r="328" s="3" customFormat="1" ht="11.4"/>
    <row r="329" s="3" customFormat="1" ht="11.4"/>
    <row r="330" s="3" customFormat="1" ht="11.4"/>
    <row r="331" s="3" customFormat="1" ht="11.4"/>
    <row r="332" s="3" customFormat="1" ht="11.4"/>
    <row r="333" s="3" customFormat="1" ht="11.4"/>
    <row r="334" s="3" customFormat="1" ht="11.4"/>
    <row r="335" s="3" customFormat="1" ht="11.4"/>
    <row r="336" s="3" customFormat="1" ht="11.4"/>
    <row r="337" s="3" customFormat="1" ht="11.4"/>
    <row r="338" s="3" customFormat="1" ht="11.4"/>
    <row r="339" s="3" customFormat="1" ht="11.4"/>
    <row r="340" s="3" customFormat="1" ht="11.4"/>
    <row r="341" s="3" customFormat="1" ht="11.4"/>
    <row r="342" s="3" customFormat="1" ht="11.4"/>
    <row r="343" s="3" customFormat="1" ht="11.4"/>
    <row r="344" s="3" customFormat="1" ht="11.4"/>
    <row r="345" s="3" customFormat="1" ht="11.4"/>
    <row r="346" s="3" customFormat="1" ht="11.4"/>
    <row r="347" s="3" customFormat="1" ht="11.4"/>
    <row r="348" s="3" customFormat="1" ht="11.4"/>
    <row r="349" s="3" customFormat="1" ht="11.4"/>
    <row r="350" s="3" customFormat="1" ht="11.4"/>
    <row r="351" s="3" customFormat="1" ht="11.4"/>
    <row r="352" s="3" customFormat="1" ht="11.4"/>
    <row r="353" s="3" customFormat="1" ht="11.4"/>
    <row r="354" s="3" customFormat="1" ht="11.4"/>
    <row r="355" s="3" customFormat="1" ht="11.4"/>
    <row r="356" s="3" customFormat="1" ht="11.4"/>
    <row r="357" s="3" customFormat="1" ht="11.4"/>
    <row r="358" s="3" customFormat="1" ht="11.4"/>
    <row r="359" s="3" customFormat="1" ht="11.4"/>
    <row r="360" s="3" customFormat="1" ht="11.4"/>
    <row r="361" s="3" customFormat="1" ht="11.4"/>
    <row r="362" s="3" customFormat="1" ht="11.4"/>
    <row r="363" s="3" customFormat="1" ht="11.4"/>
    <row r="364" s="3" customFormat="1" ht="11.4"/>
    <row r="365" s="3" customFormat="1" ht="11.4"/>
    <row r="366" s="3" customFormat="1" ht="11.4"/>
    <row r="367" s="3" customFormat="1" ht="11.4"/>
    <row r="368" s="3" customFormat="1" ht="11.4"/>
    <row r="369" s="3" customFormat="1" ht="11.4"/>
    <row r="370" s="3" customFormat="1" ht="11.4"/>
    <row r="371" s="3" customFormat="1" ht="11.4"/>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36"/>
  <sheetViews>
    <sheetView workbookViewId="0"/>
  </sheetViews>
  <sheetFormatPr defaultColWidth="9" defaultRowHeight="11.4"/>
  <cols>
    <col min="1" max="1" width="19.09765625" style="164" bestFit="1" customWidth="1"/>
    <col min="2" max="2" width="119.59765625" style="164" customWidth="1"/>
    <col min="3" max="3" width="6.19921875" style="1" customWidth="1"/>
    <col min="4" max="16384" width="9" style="1"/>
  </cols>
  <sheetData>
    <row r="1" spans="1:2" ht="24" customHeight="1">
      <c r="A1" s="158" t="s">
        <v>1</v>
      </c>
      <c r="B1" s="159"/>
    </row>
    <row r="2" spans="1:2" ht="13.2">
      <c r="A2" s="160"/>
      <c r="B2" s="161" t="s">
        <v>425</v>
      </c>
    </row>
    <row r="3" spans="1:2">
      <c r="A3" s="162"/>
      <c r="B3" s="163" t="s">
        <v>423</v>
      </c>
    </row>
    <row r="4" spans="1:2">
      <c r="B4" s="163"/>
    </row>
    <row r="5" spans="1:2" ht="25.5" customHeight="1">
      <c r="A5" s="165" t="s">
        <v>421</v>
      </c>
      <c r="B5" s="166" t="s">
        <v>486</v>
      </c>
    </row>
    <row r="7" spans="1:2">
      <c r="A7" s="165" t="s">
        <v>420</v>
      </c>
      <c r="B7" s="166" t="s">
        <v>453</v>
      </c>
    </row>
    <row r="9" spans="1:2" s="2" customFormat="1" ht="21.6">
      <c r="A9" s="165" t="s">
        <v>81</v>
      </c>
      <c r="B9" s="167" t="s">
        <v>99</v>
      </c>
    </row>
    <row r="10" spans="1:2">
      <c r="A10" s="168"/>
      <c r="B10" s="167"/>
    </row>
    <row r="11" spans="1:2" s="2" customFormat="1" ht="12">
      <c r="A11" s="165" t="s">
        <v>82</v>
      </c>
      <c r="B11" s="167" t="s">
        <v>93</v>
      </c>
    </row>
    <row r="12" spans="1:2">
      <c r="A12" s="168"/>
      <c r="B12" s="167"/>
    </row>
    <row r="13" spans="1:2" s="5" customFormat="1" ht="21.6">
      <c r="A13" s="169" t="s">
        <v>83</v>
      </c>
      <c r="B13" s="166" t="s">
        <v>94</v>
      </c>
    </row>
    <row r="14" spans="1:2">
      <c r="A14" s="168"/>
      <c r="B14" s="167"/>
    </row>
    <row r="15" spans="1:2" s="5" customFormat="1" ht="12">
      <c r="A15" s="169" t="s">
        <v>84</v>
      </c>
      <c r="B15" s="166" t="s">
        <v>424</v>
      </c>
    </row>
    <row r="16" spans="1:2" s="3" customFormat="1">
      <c r="A16" s="170"/>
      <c r="B16" s="166"/>
    </row>
    <row r="17" spans="1:2" s="2" customFormat="1" ht="12">
      <c r="A17" s="165" t="s">
        <v>85</v>
      </c>
      <c r="B17" s="167" t="s">
        <v>100</v>
      </c>
    </row>
    <row r="18" spans="1:2">
      <c r="A18" s="168"/>
      <c r="B18" s="167"/>
    </row>
    <row r="19" spans="1:2" s="5" customFormat="1" ht="21.6">
      <c r="A19" s="169" t="s">
        <v>86</v>
      </c>
      <c r="B19" s="166" t="s">
        <v>92</v>
      </c>
    </row>
    <row r="20" spans="1:2" s="5" customFormat="1" ht="12">
      <c r="A20" s="169"/>
      <c r="B20" s="166"/>
    </row>
    <row r="21" spans="1:2" s="5" customFormat="1" ht="12">
      <c r="A21" s="169" t="s">
        <v>96</v>
      </c>
      <c r="B21" s="166" t="s">
        <v>95</v>
      </c>
    </row>
    <row r="22" spans="1:2" s="3" customFormat="1">
      <c r="A22" s="170"/>
      <c r="B22" s="166"/>
    </row>
    <row r="23" spans="1:2" s="2" customFormat="1" ht="12">
      <c r="A23" s="165" t="s">
        <v>87</v>
      </c>
      <c r="B23" s="167" t="s">
        <v>97</v>
      </c>
    </row>
    <row r="24" spans="1:2">
      <c r="B24" s="171"/>
    </row>
    <row r="25" spans="1:2" ht="21.6">
      <c r="A25" s="165" t="s">
        <v>88</v>
      </c>
      <c r="B25" s="172" t="s">
        <v>98</v>
      </c>
    </row>
    <row r="26" spans="1:2">
      <c r="B26" s="171"/>
    </row>
    <row r="27" spans="1:2">
      <c r="A27" s="165" t="s">
        <v>89</v>
      </c>
      <c r="B27" s="167" t="s">
        <v>426</v>
      </c>
    </row>
    <row r="28" spans="1:2">
      <c r="A28" s="165"/>
      <c r="B28" s="171"/>
    </row>
    <row r="29" spans="1:2" ht="21.6">
      <c r="A29" s="165" t="s">
        <v>529</v>
      </c>
      <c r="B29" s="167" t="s">
        <v>512</v>
      </c>
    </row>
    <row r="30" spans="1:2">
      <c r="A30" s="165"/>
      <c r="B30" s="171"/>
    </row>
    <row r="31" spans="1:2">
      <c r="A31" s="165" t="s">
        <v>90</v>
      </c>
      <c r="B31" s="167" t="s">
        <v>91</v>
      </c>
    </row>
    <row r="32" spans="1:2">
      <c r="A32" s="165"/>
    </row>
    <row r="33" spans="1:2">
      <c r="A33" s="173" t="s">
        <v>416</v>
      </c>
      <c r="B33" s="167" t="s">
        <v>484</v>
      </c>
    </row>
    <row r="36" spans="1:2" ht="13.2">
      <c r="B36" s="25"/>
    </row>
  </sheetData>
  <hyperlinks>
    <hyperlink ref="B3" r:id="rId1" xr:uid="{00000000-0004-0000-0300-000000000000}"/>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F376"/>
  <sheetViews>
    <sheetView workbookViewId="0"/>
  </sheetViews>
  <sheetFormatPr defaultColWidth="9" defaultRowHeight="13.8"/>
  <cols>
    <col min="1" max="1" width="29" style="17" customWidth="1"/>
    <col min="2" max="2" width="43.19921875" style="18" customWidth="1"/>
    <col min="3" max="16384" width="9" style="6"/>
  </cols>
  <sheetData>
    <row r="1" spans="1:3" ht="23.25" customHeight="1">
      <c r="A1" s="15" t="s">
        <v>3</v>
      </c>
      <c r="B1" s="16" t="s">
        <v>4</v>
      </c>
    </row>
    <row r="2" spans="1:3" ht="13.5" customHeight="1">
      <c r="C2" s="11"/>
    </row>
    <row r="3" spans="1:3" ht="13.5" customHeight="1">
      <c r="A3" s="19" t="s">
        <v>70</v>
      </c>
      <c r="B3" s="20" t="s">
        <v>71</v>
      </c>
    </row>
    <row r="4" spans="1:3" s="7" customFormat="1" ht="13.5" customHeight="1">
      <c r="A4" s="19" t="s">
        <v>73</v>
      </c>
      <c r="B4" s="20" t="s">
        <v>74</v>
      </c>
    </row>
    <row r="5" spans="1:3" s="7" customFormat="1" ht="13.5" customHeight="1">
      <c r="A5" s="19" t="s">
        <v>15</v>
      </c>
      <c r="B5" s="20" t="s">
        <v>16</v>
      </c>
    </row>
    <row r="6" spans="1:3" s="7" customFormat="1" ht="13.5" customHeight="1">
      <c r="A6" s="19" t="s">
        <v>414</v>
      </c>
      <c r="B6" s="20" t="s">
        <v>415</v>
      </c>
    </row>
    <row r="7" spans="1:3" s="3" customFormat="1" ht="12">
      <c r="A7" s="19" t="s">
        <v>17</v>
      </c>
      <c r="B7" s="20" t="s">
        <v>18</v>
      </c>
    </row>
    <row r="8" spans="1:3" s="3" customFormat="1" ht="12">
      <c r="A8" s="19" t="s">
        <v>433</v>
      </c>
      <c r="B8" s="20" t="s">
        <v>434</v>
      </c>
    </row>
    <row r="9" spans="1:3" s="3" customFormat="1" ht="12">
      <c r="A9" s="19" t="s">
        <v>19</v>
      </c>
      <c r="B9" s="20" t="s">
        <v>20</v>
      </c>
    </row>
    <row r="10" spans="1:3" s="3" customFormat="1" ht="12">
      <c r="A10" s="19" t="s">
        <v>21</v>
      </c>
      <c r="B10" s="20" t="s">
        <v>22</v>
      </c>
    </row>
    <row r="11" spans="1:3" s="3" customFormat="1" ht="12">
      <c r="A11" s="19" t="s">
        <v>23</v>
      </c>
      <c r="B11" s="20" t="s">
        <v>24</v>
      </c>
    </row>
    <row r="12" spans="1:3" s="3" customFormat="1" ht="12">
      <c r="A12" s="19" t="s">
        <v>25</v>
      </c>
      <c r="B12" s="20" t="s">
        <v>26</v>
      </c>
    </row>
    <row r="13" spans="1:3" s="3" customFormat="1" ht="12">
      <c r="A13" s="19" t="s">
        <v>27</v>
      </c>
      <c r="B13" s="20" t="s">
        <v>28</v>
      </c>
    </row>
    <row r="14" spans="1:3" s="3" customFormat="1" ht="12">
      <c r="A14" s="19" t="s">
        <v>29</v>
      </c>
      <c r="B14" s="20" t="s">
        <v>79</v>
      </c>
    </row>
    <row r="15" spans="1:3" s="3" customFormat="1" ht="12">
      <c r="A15" s="19" t="s">
        <v>30</v>
      </c>
      <c r="B15" s="20" t="s">
        <v>31</v>
      </c>
    </row>
    <row r="16" spans="1:3" s="3" customFormat="1" ht="12">
      <c r="A16" s="19" t="s">
        <v>428</v>
      </c>
      <c r="B16" s="20" t="s">
        <v>429</v>
      </c>
    </row>
    <row r="17" spans="1:6" s="3" customFormat="1" ht="12">
      <c r="A17" s="19" t="s">
        <v>32</v>
      </c>
      <c r="B17" s="20" t="s">
        <v>33</v>
      </c>
    </row>
    <row r="18" spans="1:6" s="3" customFormat="1" ht="12">
      <c r="A18" s="19" t="s">
        <v>34</v>
      </c>
      <c r="B18" s="20" t="s">
        <v>35</v>
      </c>
    </row>
    <row r="19" spans="1:6" s="3" customFormat="1" ht="12">
      <c r="A19" s="19" t="s">
        <v>36</v>
      </c>
      <c r="B19" s="20" t="s">
        <v>37</v>
      </c>
    </row>
    <row r="20" spans="1:6" s="3" customFormat="1" ht="12">
      <c r="A20" s="19" t="s">
        <v>38</v>
      </c>
      <c r="B20" s="20" t="s">
        <v>39</v>
      </c>
    </row>
    <row r="21" spans="1:6" s="3" customFormat="1" ht="12">
      <c r="A21" s="19" t="s">
        <v>40</v>
      </c>
      <c r="B21" s="20" t="s">
        <v>41</v>
      </c>
      <c r="E21" s="19"/>
      <c r="F21" s="20"/>
    </row>
    <row r="22" spans="1:6" s="3" customFormat="1" ht="12">
      <c r="A22" s="19" t="s">
        <v>42</v>
      </c>
      <c r="B22" s="20" t="s">
        <v>43</v>
      </c>
      <c r="E22" s="19"/>
      <c r="F22" s="20"/>
    </row>
    <row r="23" spans="1:6" s="3" customFormat="1" ht="12">
      <c r="A23" s="19" t="s">
        <v>75</v>
      </c>
      <c r="B23" s="20" t="s">
        <v>76</v>
      </c>
      <c r="E23" s="19"/>
      <c r="F23" s="20"/>
    </row>
    <row r="24" spans="1:6" s="3" customFormat="1" ht="12">
      <c r="A24" s="19" t="s">
        <v>77</v>
      </c>
      <c r="B24" s="20" t="s">
        <v>78</v>
      </c>
    </row>
    <row r="25" spans="1:6" s="3" customFormat="1" ht="12">
      <c r="A25" s="19" t="s">
        <v>442</v>
      </c>
      <c r="B25" s="20" t="s">
        <v>72</v>
      </c>
    </row>
    <row r="26" spans="1:6" s="3" customFormat="1" ht="12">
      <c r="A26" s="19" t="s">
        <v>439</v>
      </c>
      <c r="B26" s="20" t="s">
        <v>44</v>
      </c>
    </row>
    <row r="27" spans="1:6" s="3" customFormat="1" ht="12">
      <c r="A27" s="19" t="s">
        <v>45</v>
      </c>
      <c r="B27" s="20" t="s">
        <v>441</v>
      </c>
    </row>
    <row r="28" spans="1:6" s="3" customFormat="1" ht="12">
      <c r="A28" s="19" t="s">
        <v>419</v>
      </c>
      <c r="B28" s="53" t="s">
        <v>430</v>
      </c>
    </row>
    <row r="29" spans="1:6" s="3" customFormat="1" ht="12">
      <c r="A29" s="19" t="s">
        <v>46</v>
      </c>
      <c r="B29" s="20" t="s">
        <v>427</v>
      </c>
    </row>
    <row r="30" spans="1:6" s="3" customFormat="1" ht="12">
      <c r="A30" s="19" t="s">
        <v>431</v>
      </c>
      <c r="B30" s="20" t="s">
        <v>432</v>
      </c>
    </row>
    <row r="31" spans="1:6" s="3" customFormat="1" ht="12">
      <c r="A31" s="19" t="s">
        <v>440</v>
      </c>
      <c r="B31" s="20" t="s">
        <v>47</v>
      </c>
    </row>
    <row r="32" spans="1:6" s="3" customFormat="1" ht="12">
      <c r="A32" s="19" t="s">
        <v>48</v>
      </c>
      <c r="B32" s="20" t="s">
        <v>49</v>
      </c>
    </row>
    <row r="33" spans="1:2" s="3" customFormat="1" ht="12">
      <c r="A33" s="19" t="s">
        <v>50</v>
      </c>
      <c r="B33" s="20" t="s">
        <v>51</v>
      </c>
    </row>
    <row r="34" spans="1:2" s="3" customFormat="1" ht="12">
      <c r="A34" s="19" t="s">
        <v>52</v>
      </c>
      <c r="B34" s="20" t="s">
        <v>53</v>
      </c>
    </row>
    <row r="35" spans="1:2" s="3" customFormat="1" ht="12">
      <c r="A35" s="19" t="s">
        <v>54</v>
      </c>
      <c r="B35" s="20" t="s">
        <v>55</v>
      </c>
    </row>
    <row r="36" spans="1:2" s="3" customFormat="1" ht="12">
      <c r="A36" s="19" t="s">
        <v>56</v>
      </c>
      <c r="B36" s="20" t="s">
        <v>57</v>
      </c>
    </row>
    <row r="37" spans="1:2" s="3" customFormat="1" ht="12">
      <c r="A37" s="19" t="s">
        <v>58</v>
      </c>
      <c r="B37" s="20" t="s">
        <v>444</v>
      </c>
    </row>
    <row r="38" spans="1:2" s="3" customFormat="1" ht="12">
      <c r="A38" s="19" t="s">
        <v>59</v>
      </c>
      <c r="B38" s="20" t="s">
        <v>60</v>
      </c>
    </row>
    <row r="39" spans="1:2" s="3" customFormat="1" ht="12">
      <c r="A39" s="19" t="s">
        <v>61</v>
      </c>
      <c r="B39" s="20" t="s">
        <v>61</v>
      </c>
    </row>
    <row r="40" spans="1:2" s="3" customFormat="1" ht="12">
      <c r="A40" s="19" t="s">
        <v>62</v>
      </c>
      <c r="B40" s="20" t="s">
        <v>63</v>
      </c>
    </row>
    <row r="41" spans="1:2" s="3" customFormat="1" ht="12">
      <c r="A41" s="19" t="s">
        <v>64</v>
      </c>
      <c r="B41" s="20" t="s">
        <v>65</v>
      </c>
    </row>
    <row r="42" spans="1:2" s="3" customFormat="1" ht="12">
      <c r="A42" s="19" t="s">
        <v>487</v>
      </c>
      <c r="B42" s="20" t="s">
        <v>66</v>
      </c>
    </row>
    <row r="43" spans="1:2" s="3" customFormat="1" ht="12">
      <c r="A43" s="19" t="s">
        <v>67</v>
      </c>
      <c r="B43" s="20" t="s">
        <v>68</v>
      </c>
    </row>
    <row r="44" spans="1:2" s="3" customFormat="1" ht="12">
      <c r="A44" s="19" t="s">
        <v>69</v>
      </c>
      <c r="B44" s="20" t="s">
        <v>80</v>
      </c>
    </row>
    <row r="45" spans="1:2" s="3" customFormat="1" ht="11.4"/>
    <row r="46" spans="1:2" s="3" customFormat="1" ht="11.4"/>
    <row r="47" spans="1:2" s="3" customFormat="1" ht="12">
      <c r="A47" s="21"/>
      <c r="B47" s="22"/>
    </row>
    <row r="48" spans="1:2" s="3" customFormat="1" ht="12">
      <c r="A48" s="21"/>
      <c r="B48" s="22"/>
    </row>
    <row r="49" spans="1:2" s="3" customFormat="1" ht="12">
      <c r="A49" s="21"/>
      <c r="B49" s="22"/>
    </row>
    <row r="50" spans="1:2" s="3" customFormat="1" ht="12">
      <c r="A50" s="21"/>
      <c r="B50" s="22"/>
    </row>
    <row r="51" spans="1:2" s="3" customFormat="1" ht="12">
      <c r="A51" s="21"/>
      <c r="B51" s="22"/>
    </row>
    <row r="52" spans="1:2" s="3" customFormat="1" ht="12">
      <c r="A52" s="21"/>
      <c r="B52" s="22"/>
    </row>
    <row r="53" spans="1:2" s="3" customFormat="1" ht="12">
      <c r="A53" s="21"/>
      <c r="B53" s="22"/>
    </row>
    <row r="54" spans="1:2" s="3" customFormat="1" ht="12">
      <c r="A54" s="21"/>
      <c r="B54" s="22"/>
    </row>
    <row r="55" spans="1:2" s="3" customFormat="1" ht="12">
      <c r="A55" s="21"/>
      <c r="B55" s="22"/>
    </row>
    <row r="56" spans="1:2" s="3" customFormat="1" ht="12">
      <c r="A56" s="21"/>
      <c r="B56" s="22"/>
    </row>
    <row r="57" spans="1:2" s="3" customFormat="1" ht="12">
      <c r="A57" s="21"/>
      <c r="B57" s="22"/>
    </row>
    <row r="58" spans="1:2" s="3" customFormat="1" ht="12">
      <c r="A58" s="21"/>
      <c r="B58" s="22"/>
    </row>
    <row r="59" spans="1:2" s="3" customFormat="1" ht="12">
      <c r="A59" s="21"/>
      <c r="B59" s="22"/>
    </row>
    <row r="60" spans="1:2" s="3" customFormat="1" ht="12">
      <c r="A60" s="21"/>
      <c r="B60" s="22"/>
    </row>
    <row r="61" spans="1:2" s="3" customFormat="1" ht="12">
      <c r="A61" s="21"/>
      <c r="B61" s="22"/>
    </row>
    <row r="62" spans="1:2" s="3" customFormat="1" ht="12">
      <c r="A62" s="21"/>
      <c r="B62" s="22"/>
    </row>
    <row r="63" spans="1:2" s="3" customFormat="1" ht="12">
      <c r="A63" s="21"/>
      <c r="B63" s="22"/>
    </row>
    <row r="64" spans="1:2" s="3" customFormat="1" ht="12">
      <c r="A64" s="21"/>
      <c r="B64" s="22"/>
    </row>
    <row r="65" spans="1:2" s="3" customFormat="1" ht="12">
      <c r="A65" s="21"/>
      <c r="B65" s="22"/>
    </row>
    <row r="66" spans="1:2" s="3" customFormat="1" ht="12">
      <c r="A66" s="21"/>
      <c r="B66" s="22"/>
    </row>
    <row r="67" spans="1:2" s="3" customFormat="1" ht="12">
      <c r="A67" s="21"/>
      <c r="B67" s="22"/>
    </row>
    <row r="68" spans="1:2" s="3" customFormat="1" ht="12">
      <c r="A68" s="21"/>
      <c r="B68" s="22"/>
    </row>
    <row r="69" spans="1:2" s="3" customFormat="1" ht="12">
      <c r="A69" s="21"/>
      <c r="B69" s="22"/>
    </row>
    <row r="70" spans="1:2" s="3" customFormat="1" ht="12">
      <c r="A70" s="21"/>
      <c r="B70" s="22"/>
    </row>
    <row r="71" spans="1:2" s="3" customFormat="1" ht="12">
      <c r="A71" s="21"/>
      <c r="B71" s="22"/>
    </row>
    <row r="72" spans="1:2" s="3" customFormat="1" ht="12">
      <c r="A72" s="21"/>
      <c r="B72" s="22"/>
    </row>
    <row r="73" spans="1:2" s="3" customFormat="1" ht="12">
      <c r="A73" s="21"/>
      <c r="B73" s="22"/>
    </row>
    <row r="74" spans="1:2" s="3" customFormat="1" ht="12">
      <c r="A74" s="21"/>
      <c r="B74" s="22"/>
    </row>
    <row r="75" spans="1:2" s="3" customFormat="1" ht="12">
      <c r="A75" s="21"/>
      <c r="B75" s="22"/>
    </row>
    <row r="76" spans="1:2" s="3" customFormat="1" ht="12">
      <c r="A76" s="21"/>
      <c r="B76" s="22"/>
    </row>
    <row r="77" spans="1:2" s="3" customFormat="1" ht="12">
      <c r="A77" s="21"/>
      <c r="B77" s="22"/>
    </row>
    <row r="78" spans="1:2" s="3" customFormat="1" ht="12">
      <c r="A78" s="21"/>
      <c r="B78" s="22"/>
    </row>
    <row r="79" spans="1:2" s="3" customFormat="1" ht="12">
      <c r="A79" s="21"/>
      <c r="B79" s="22"/>
    </row>
    <row r="80" spans="1:2" s="3" customFormat="1" ht="12">
      <c r="A80" s="21"/>
      <c r="B80" s="22"/>
    </row>
    <row r="81" spans="1:2" s="3" customFormat="1" ht="12">
      <c r="A81" s="21"/>
      <c r="B81" s="22"/>
    </row>
    <row r="82" spans="1:2" s="3" customFormat="1" ht="12">
      <c r="A82" s="21"/>
      <c r="B82" s="22"/>
    </row>
    <row r="83" spans="1:2" s="3" customFormat="1" ht="12">
      <c r="A83" s="21"/>
      <c r="B83" s="22"/>
    </row>
    <row r="84" spans="1:2" s="3" customFormat="1" ht="12">
      <c r="A84" s="21"/>
      <c r="B84" s="22"/>
    </row>
    <row r="85" spans="1:2" s="3" customFormat="1" ht="12">
      <c r="A85" s="21"/>
      <c r="B85" s="22"/>
    </row>
    <row r="86" spans="1:2" s="3" customFormat="1" ht="12">
      <c r="A86" s="21"/>
      <c r="B86" s="22"/>
    </row>
    <row r="87" spans="1:2" s="3" customFormat="1" ht="12">
      <c r="A87" s="21"/>
      <c r="B87" s="22"/>
    </row>
    <row r="88" spans="1:2" s="3" customFormat="1" ht="12">
      <c r="A88" s="21"/>
      <c r="B88" s="22"/>
    </row>
    <row r="89" spans="1:2" s="3" customFormat="1" ht="12">
      <c r="A89" s="21"/>
      <c r="B89" s="22"/>
    </row>
    <row r="90" spans="1:2" s="3" customFormat="1" ht="12">
      <c r="A90" s="21"/>
      <c r="B90" s="22"/>
    </row>
    <row r="91" spans="1:2" s="3" customFormat="1" ht="12">
      <c r="A91" s="21"/>
      <c r="B91" s="22"/>
    </row>
    <row r="92" spans="1:2" s="3" customFormat="1" ht="12">
      <c r="A92" s="21"/>
      <c r="B92" s="22"/>
    </row>
    <row r="93" spans="1:2" s="3" customFormat="1" ht="12">
      <c r="A93" s="21"/>
      <c r="B93" s="22"/>
    </row>
    <row r="94" spans="1:2" s="3" customFormat="1" ht="12">
      <c r="A94" s="21"/>
      <c r="B94" s="22"/>
    </row>
    <row r="95" spans="1:2" s="3" customFormat="1" ht="12">
      <c r="A95" s="21"/>
      <c r="B95" s="22"/>
    </row>
    <row r="96" spans="1:2" s="3" customFormat="1" ht="12">
      <c r="A96" s="21"/>
      <c r="B96" s="22"/>
    </row>
    <row r="97" spans="1:2" s="3" customFormat="1" ht="12">
      <c r="A97" s="21"/>
      <c r="B97" s="22"/>
    </row>
    <row r="98" spans="1:2" s="3" customFormat="1" ht="12">
      <c r="A98" s="21"/>
      <c r="B98" s="22"/>
    </row>
    <row r="99" spans="1:2" s="3" customFormat="1" ht="12">
      <c r="A99" s="21"/>
      <c r="B99" s="22"/>
    </row>
    <row r="100" spans="1:2" s="3" customFormat="1" ht="12">
      <c r="A100" s="21"/>
      <c r="B100" s="22"/>
    </row>
    <row r="101" spans="1:2" s="3" customFormat="1" ht="12">
      <c r="A101" s="21"/>
      <c r="B101" s="22"/>
    </row>
    <row r="102" spans="1:2" s="3" customFormat="1" ht="12">
      <c r="A102" s="21"/>
      <c r="B102" s="22"/>
    </row>
    <row r="103" spans="1:2" s="3" customFormat="1" ht="12">
      <c r="A103" s="21"/>
      <c r="B103" s="22"/>
    </row>
    <row r="104" spans="1:2" s="3" customFormat="1" ht="12">
      <c r="A104" s="21"/>
      <c r="B104" s="22"/>
    </row>
    <row r="105" spans="1:2" s="3" customFormat="1" ht="12">
      <c r="A105" s="21"/>
      <c r="B105" s="22"/>
    </row>
    <row r="106" spans="1:2" s="3" customFormat="1" ht="12">
      <c r="A106" s="21"/>
      <c r="B106" s="22"/>
    </row>
    <row r="107" spans="1:2" s="3" customFormat="1" ht="12">
      <c r="A107" s="21"/>
      <c r="B107" s="22"/>
    </row>
    <row r="108" spans="1:2" s="3" customFormat="1" ht="12">
      <c r="A108" s="21"/>
      <c r="B108" s="22"/>
    </row>
    <row r="109" spans="1:2" s="3" customFormat="1" ht="12">
      <c r="A109" s="21"/>
      <c r="B109" s="22"/>
    </row>
    <row r="110" spans="1:2" s="3" customFormat="1" ht="12">
      <c r="A110" s="21"/>
      <c r="B110" s="22"/>
    </row>
    <row r="111" spans="1:2" s="3" customFormat="1" ht="12">
      <c r="A111" s="21"/>
      <c r="B111" s="22"/>
    </row>
    <row r="112" spans="1:2" s="3" customFormat="1" ht="12">
      <c r="A112" s="21"/>
      <c r="B112" s="22"/>
    </row>
    <row r="113" spans="1:2" s="3" customFormat="1" ht="12">
      <c r="A113" s="21"/>
      <c r="B113" s="22"/>
    </row>
    <row r="114" spans="1:2" s="3" customFormat="1" ht="12">
      <c r="A114" s="21"/>
      <c r="B114" s="22"/>
    </row>
    <row r="115" spans="1:2" s="3" customFormat="1" ht="12">
      <c r="A115" s="21"/>
      <c r="B115" s="22"/>
    </row>
    <row r="116" spans="1:2" s="3" customFormat="1" ht="12">
      <c r="A116" s="21"/>
      <c r="B116" s="22"/>
    </row>
    <row r="117" spans="1:2" s="3" customFormat="1" ht="12">
      <c r="A117" s="21"/>
      <c r="B117" s="22"/>
    </row>
    <row r="118" spans="1:2" s="3" customFormat="1" ht="12">
      <c r="A118" s="21"/>
      <c r="B118" s="22"/>
    </row>
    <row r="119" spans="1:2" s="3" customFormat="1" ht="12">
      <c r="A119" s="21"/>
      <c r="B119" s="22"/>
    </row>
    <row r="120" spans="1:2" s="3" customFormat="1" ht="12">
      <c r="A120" s="21"/>
      <c r="B120" s="22"/>
    </row>
    <row r="121" spans="1:2" s="3" customFormat="1" ht="12">
      <c r="A121" s="21"/>
      <c r="B121" s="22"/>
    </row>
    <row r="122" spans="1:2" s="3" customFormat="1" ht="12">
      <c r="A122" s="21"/>
      <c r="B122" s="22"/>
    </row>
    <row r="123" spans="1:2" s="3" customFormat="1" ht="12">
      <c r="A123" s="21"/>
      <c r="B123" s="22"/>
    </row>
    <row r="124" spans="1:2" s="3" customFormat="1" ht="12">
      <c r="A124" s="21"/>
      <c r="B124" s="22"/>
    </row>
    <row r="125" spans="1:2" s="3" customFormat="1" ht="12">
      <c r="A125" s="21"/>
      <c r="B125" s="22"/>
    </row>
    <row r="126" spans="1:2" s="3" customFormat="1" ht="12">
      <c r="A126" s="21"/>
      <c r="B126" s="22"/>
    </row>
    <row r="127" spans="1:2" s="3" customFormat="1" ht="12">
      <c r="A127" s="21"/>
      <c r="B127" s="22"/>
    </row>
    <row r="128" spans="1:2" s="3" customFormat="1" ht="12">
      <c r="A128" s="21"/>
      <c r="B128" s="22"/>
    </row>
    <row r="129" spans="1:2" s="3" customFormat="1" ht="12">
      <c r="A129" s="21"/>
      <c r="B129" s="22"/>
    </row>
    <row r="130" spans="1:2" s="3" customFormat="1" ht="12">
      <c r="A130" s="21"/>
      <c r="B130" s="22"/>
    </row>
    <row r="131" spans="1:2" s="3" customFormat="1" ht="12">
      <c r="A131" s="21"/>
      <c r="B131" s="22"/>
    </row>
    <row r="132" spans="1:2" s="3" customFormat="1" ht="12">
      <c r="A132" s="21"/>
      <c r="B132" s="22"/>
    </row>
    <row r="133" spans="1:2" s="3" customFormat="1" ht="12">
      <c r="A133" s="21"/>
      <c r="B133" s="22"/>
    </row>
    <row r="134" spans="1:2" s="3" customFormat="1" ht="12">
      <c r="A134" s="21"/>
      <c r="B134" s="22"/>
    </row>
    <row r="135" spans="1:2" s="3" customFormat="1" ht="12">
      <c r="A135" s="21"/>
      <c r="B135" s="22"/>
    </row>
    <row r="136" spans="1:2" s="3" customFormat="1" ht="12">
      <c r="A136" s="21"/>
      <c r="B136" s="22"/>
    </row>
    <row r="137" spans="1:2" s="3" customFormat="1" ht="12">
      <c r="A137" s="21"/>
      <c r="B137" s="22"/>
    </row>
    <row r="138" spans="1:2" s="3" customFormat="1" ht="12">
      <c r="A138" s="21"/>
      <c r="B138" s="22"/>
    </row>
    <row r="139" spans="1:2" s="3" customFormat="1" ht="12">
      <c r="A139" s="21"/>
      <c r="B139" s="22"/>
    </row>
    <row r="140" spans="1:2" s="3" customFormat="1" ht="12">
      <c r="A140" s="21"/>
      <c r="B140" s="22"/>
    </row>
    <row r="141" spans="1:2" s="3" customFormat="1" ht="12">
      <c r="A141" s="21"/>
      <c r="B141" s="22"/>
    </row>
    <row r="142" spans="1:2" s="3" customFormat="1" ht="12">
      <c r="A142" s="21"/>
      <c r="B142" s="22"/>
    </row>
    <row r="143" spans="1:2" s="3" customFormat="1" ht="12">
      <c r="A143" s="21"/>
      <c r="B143" s="22"/>
    </row>
    <row r="144" spans="1:2" s="3" customFormat="1" ht="12">
      <c r="A144" s="21"/>
      <c r="B144" s="22"/>
    </row>
    <row r="145" spans="1:2" s="3" customFormat="1" ht="12">
      <c r="A145" s="21"/>
      <c r="B145" s="22"/>
    </row>
    <row r="146" spans="1:2" s="3" customFormat="1" ht="12">
      <c r="A146" s="21"/>
      <c r="B146" s="22"/>
    </row>
    <row r="147" spans="1:2" s="3" customFormat="1" ht="12">
      <c r="A147" s="21"/>
      <c r="B147" s="22"/>
    </row>
    <row r="148" spans="1:2" s="3" customFormat="1" ht="12">
      <c r="A148" s="21"/>
      <c r="B148" s="22"/>
    </row>
    <row r="149" spans="1:2" s="3" customFormat="1" ht="12">
      <c r="A149" s="21"/>
      <c r="B149" s="22"/>
    </row>
    <row r="150" spans="1:2" s="3" customFormat="1" ht="12">
      <c r="A150" s="21"/>
      <c r="B150" s="22"/>
    </row>
    <row r="151" spans="1:2" s="3" customFormat="1" ht="12">
      <c r="A151" s="21"/>
      <c r="B151" s="22"/>
    </row>
    <row r="152" spans="1:2" s="3" customFormat="1" ht="12">
      <c r="A152" s="21"/>
      <c r="B152" s="22"/>
    </row>
    <row r="153" spans="1:2" s="3" customFormat="1" ht="12">
      <c r="A153" s="21"/>
      <c r="B153" s="22"/>
    </row>
    <row r="154" spans="1:2" s="3" customFormat="1" ht="12">
      <c r="A154" s="21"/>
      <c r="B154" s="22"/>
    </row>
    <row r="155" spans="1:2" s="3" customFormat="1" ht="12">
      <c r="A155" s="21"/>
      <c r="B155" s="22"/>
    </row>
    <row r="156" spans="1:2" s="3" customFormat="1" ht="12">
      <c r="A156" s="21"/>
      <c r="B156" s="22"/>
    </row>
    <row r="157" spans="1:2" s="3" customFormat="1" ht="12">
      <c r="A157" s="21"/>
      <c r="B157" s="22"/>
    </row>
    <row r="158" spans="1:2" s="3" customFormat="1" ht="12">
      <c r="A158" s="21"/>
      <c r="B158" s="22"/>
    </row>
    <row r="159" spans="1:2" s="3" customFormat="1" ht="12">
      <c r="A159" s="21"/>
      <c r="B159" s="22"/>
    </row>
    <row r="160" spans="1:2" s="3" customFormat="1" ht="12">
      <c r="A160" s="21"/>
      <c r="B160" s="22"/>
    </row>
    <row r="161" spans="1:2" s="3" customFormat="1" ht="12">
      <c r="A161" s="21"/>
      <c r="B161" s="22"/>
    </row>
    <row r="162" spans="1:2" s="3" customFormat="1" ht="12">
      <c r="A162" s="21"/>
      <c r="B162" s="22"/>
    </row>
    <row r="163" spans="1:2" s="3" customFormat="1" ht="12">
      <c r="A163" s="21"/>
      <c r="B163" s="22"/>
    </row>
    <row r="164" spans="1:2" s="3" customFormat="1" ht="12">
      <c r="A164" s="21"/>
      <c r="B164" s="22"/>
    </row>
    <row r="165" spans="1:2" s="3" customFormat="1" ht="12">
      <c r="A165" s="21"/>
      <c r="B165" s="22"/>
    </row>
    <row r="166" spans="1:2" s="3" customFormat="1" ht="12">
      <c r="A166" s="21"/>
      <c r="B166" s="22"/>
    </row>
    <row r="167" spans="1:2" s="3" customFormat="1" ht="12">
      <c r="A167" s="21"/>
      <c r="B167" s="22"/>
    </row>
    <row r="168" spans="1:2" s="3" customFormat="1" ht="12">
      <c r="A168" s="21"/>
      <c r="B168" s="22"/>
    </row>
    <row r="169" spans="1:2" s="3" customFormat="1" ht="12">
      <c r="A169" s="21"/>
      <c r="B169" s="22"/>
    </row>
    <row r="170" spans="1:2" s="3" customFormat="1" ht="12">
      <c r="A170" s="21"/>
      <c r="B170" s="22"/>
    </row>
    <row r="171" spans="1:2" s="3" customFormat="1" ht="12">
      <c r="A171" s="21"/>
      <c r="B171" s="22"/>
    </row>
    <row r="172" spans="1:2" s="3" customFormat="1" ht="12">
      <c r="A172" s="21"/>
      <c r="B172" s="22"/>
    </row>
    <row r="173" spans="1:2" s="3" customFormat="1" ht="12">
      <c r="A173" s="21"/>
      <c r="B173" s="22"/>
    </row>
    <row r="174" spans="1:2" s="3" customFormat="1" ht="12">
      <c r="A174" s="21"/>
      <c r="B174" s="22"/>
    </row>
    <row r="175" spans="1:2" s="3" customFormat="1" ht="12">
      <c r="A175" s="21"/>
      <c r="B175" s="22"/>
    </row>
    <row r="176" spans="1:2" s="3" customFormat="1" ht="12">
      <c r="A176" s="21"/>
      <c r="B176" s="22"/>
    </row>
    <row r="177" spans="1:2" s="3" customFormat="1" ht="12">
      <c r="A177" s="21"/>
      <c r="B177" s="22"/>
    </row>
    <row r="178" spans="1:2" s="3" customFormat="1" ht="12">
      <c r="A178" s="21"/>
      <c r="B178" s="22"/>
    </row>
    <row r="179" spans="1:2" s="3" customFormat="1" ht="12">
      <c r="A179" s="21"/>
      <c r="B179" s="22"/>
    </row>
    <row r="180" spans="1:2" s="3" customFormat="1" ht="12">
      <c r="A180" s="21"/>
      <c r="B180" s="22"/>
    </row>
    <row r="181" spans="1:2" s="3" customFormat="1" ht="12">
      <c r="A181" s="21"/>
      <c r="B181" s="22"/>
    </row>
    <row r="182" spans="1:2" s="3" customFormat="1" ht="12">
      <c r="A182" s="21"/>
      <c r="B182" s="22"/>
    </row>
    <row r="183" spans="1:2" s="3" customFormat="1" ht="12">
      <c r="A183" s="21"/>
      <c r="B183" s="22"/>
    </row>
    <row r="184" spans="1:2" s="3" customFormat="1" ht="12">
      <c r="A184" s="21"/>
      <c r="B184" s="22"/>
    </row>
    <row r="185" spans="1:2" s="3" customFormat="1" ht="12">
      <c r="A185" s="21"/>
      <c r="B185" s="22"/>
    </row>
    <row r="186" spans="1:2" s="3" customFormat="1" ht="12">
      <c r="A186" s="21"/>
      <c r="B186" s="22"/>
    </row>
    <row r="187" spans="1:2" s="3" customFormat="1" ht="12">
      <c r="A187" s="21"/>
      <c r="B187" s="22"/>
    </row>
    <row r="188" spans="1:2" s="3" customFormat="1" ht="12">
      <c r="A188" s="21"/>
      <c r="B188" s="22"/>
    </row>
    <row r="189" spans="1:2" s="3" customFormat="1" ht="12">
      <c r="A189" s="21"/>
      <c r="B189" s="22"/>
    </row>
    <row r="190" spans="1:2" s="3" customFormat="1" ht="12">
      <c r="A190" s="21"/>
      <c r="B190" s="22"/>
    </row>
    <row r="191" spans="1:2" s="3" customFormat="1" ht="12">
      <c r="A191" s="21"/>
      <c r="B191" s="22"/>
    </row>
    <row r="192" spans="1:2" s="3" customFormat="1" ht="12">
      <c r="A192" s="21"/>
      <c r="B192" s="22"/>
    </row>
    <row r="193" spans="1:2" s="3" customFormat="1" ht="12">
      <c r="A193" s="21"/>
      <c r="B193" s="22"/>
    </row>
    <row r="194" spans="1:2" s="3" customFormat="1" ht="12">
      <c r="A194" s="21"/>
      <c r="B194" s="22"/>
    </row>
    <row r="195" spans="1:2" s="3" customFormat="1" ht="12">
      <c r="A195" s="21"/>
      <c r="B195" s="22"/>
    </row>
    <row r="196" spans="1:2" s="3" customFormat="1" ht="12">
      <c r="A196" s="21"/>
      <c r="B196" s="22"/>
    </row>
    <row r="197" spans="1:2" s="3" customFormat="1" ht="12">
      <c r="A197" s="21"/>
      <c r="B197" s="22"/>
    </row>
    <row r="198" spans="1:2" s="3" customFormat="1" ht="12">
      <c r="A198" s="21"/>
      <c r="B198" s="22"/>
    </row>
    <row r="199" spans="1:2" s="3" customFormat="1" ht="12">
      <c r="A199" s="21"/>
      <c r="B199" s="22"/>
    </row>
    <row r="200" spans="1:2" s="3" customFormat="1" ht="12">
      <c r="A200" s="21"/>
      <c r="B200" s="22"/>
    </row>
    <row r="201" spans="1:2" s="3" customFormat="1" ht="12">
      <c r="A201" s="21"/>
      <c r="B201" s="22"/>
    </row>
    <row r="202" spans="1:2" s="3" customFormat="1" ht="12">
      <c r="A202" s="21"/>
      <c r="B202" s="22"/>
    </row>
    <row r="203" spans="1:2" s="3" customFormat="1" ht="12">
      <c r="A203" s="21"/>
      <c r="B203" s="22"/>
    </row>
    <row r="204" spans="1:2" s="3" customFormat="1" ht="12">
      <c r="A204" s="21"/>
      <c r="B204" s="22"/>
    </row>
    <row r="205" spans="1:2" s="3" customFormat="1" ht="12">
      <c r="A205" s="21"/>
      <c r="B205" s="22"/>
    </row>
    <row r="206" spans="1:2" s="3" customFormat="1" ht="12">
      <c r="A206" s="21"/>
      <c r="B206" s="22"/>
    </row>
    <row r="207" spans="1:2" s="3" customFormat="1" ht="12">
      <c r="A207" s="21"/>
      <c r="B207" s="22"/>
    </row>
    <row r="208" spans="1:2" s="3" customFormat="1" ht="12">
      <c r="A208" s="21"/>
      <c r="B208" s="22"/>
    </row>
    <row r="209" spans="1:2" s="3" customFormat="1" ht="12">
      <c r="A209" s="21"/>
      <c r="B209" s="22"/>
    </row>
    <row r="210" spans="1:2" s="3" customFormat="1" ht="12">
      <c r="A210" s="21"/>
      <c r="B210" s="22"/>
    </row>
    <row r="211" spans="1:2" s="3" customFormat="1" ht="12">
      <c r="A211" s="21"/>
      <c r="B211" s="22"/>
    </row>
    <row r="212" spans="1:2" s="3" customFormat="1" ht="12">
      <c r="A212" s="21"/>
      <c r="B212" s="22"/>
    </row>
    <row r="213" spans="1:2" s="3" customFormat="1" ht="12">
      <c r="A213" s="21"/>
      <c r="B213" s="22"/>
    </row>
    <row r="214" spans="1:2" s="3" customFormat="1" ht="12">
      <c r="A214" s="21"/>
      <c r="B214" s="22"/>
    </row>
    <row r="215" spans="1:2" s="3" customFormat="1" ht="12">
      <c r="A215" s="21"/>
      <c r="B215" s="22"/>
    </row>
    <row r="216" spans="1:2" s="3" customFormat="1" ht="12">
      <c r="A216" s="21"/>
      <c r="B216" s="22"/>
    </row>
    <row r="217" spans="1:2" s="3" customFormat="1" ht="12">
      <c r="A217" s="21"/>
      <c r="B217" s="22"/>
    </row>
    <row r="218" spans="1:2" s="3" customFormat="1" ht="12">
      <c r="A218" s="21"/>
      <c r="B218" s="22"/>
    </row>
    <row r="219" spans="1:2" s="3" customFormat="1" ht="12">
      <c r="A219" s="21"/>
      <c r="B219" s="22"/>
    </row>
    <row r="220" spans="1:2" s="3" customFormat="1" ht="12">
      <c r="A220" s="21"/>
      <c r="B220" s="22"/>
    </row>
    <row r="221" spans="1:2" s="3" customFormat="1" ht="12">
      <c r="A221" s="21"/>
      <c r="B221" s="22"/>
    </row>
    <row r="222" spans="1:2" s="3" customFormat="1" ht="12">
      <c r="A222" s="21"/>
      <c r="B222" s="22"/>
    </row>
    <row r="223" spans="1:2" s="3" customFormat="1" ht="12">
      <c r="A223" s="21"/>
      <c r="B223" s="22"/>
    </row>
    <row r="224" spans="1:2" s="3" customFormat="1" ht="12">
      <c r="A224" s="21"/>
      <c r="B224" s="22"/>
    </row>
    <row r="225" spans="1:2" s="3" customFormat="1" ht="12">
      <c r="A225" s="21"/>
      <c r="B225" s="22"/>
    </row>
    <row r="226" spans="1:2" s="3" customFormat="1" ht="12">
      <c r="A226" s="21"/>
      <c r="B226" s="22"/>
    </row>
    <row r="227" spans="1:2" s="3" customFormat="1" ht="12">
      <c r="A227" s="21"/>
      <c r="B227" s="22"/>
    </row>
    <row r="228" spans="1:2" s="3" customFormat="1" ht="12">
      <c r="A228" s="21"/>
      <c r="B228" s="22"/>
    </row>
    <row r="229" spans="1:2" s="3" customFormat="1" ht="12">
      <c r="A229" s="21"/>
      <c r="B229" s="22"/>
    </row>
    <row r="230" spans="1:2" s="3" customFormat="1" ht="12">
      <c r="A230" s="21"/>
      <c r="B230" s="22"/>
    </row>
    <row r="231" spans="1:2" s="3" customFormat="1" ht="12">
      <c r="A231" s="21"/>
      <c r="B231" s="22"/>
    </row>
    <row r="232" spans="1:2" s="3" customFormat="1" ht="12">
      <c r="A232" s="21"/>
      <c r="B232" s="22"/>
    </row>
    <row r="233" spans="1:2" s="3" customFormat="1" ht="12">
      <c r="A233" s="21"/>
      <c r="B233" s="22"/>
    </row>
    <row r="234" spans="1:2" s="3" customFormat="1" ht="12">
      <c r="A234" s="21"/>
      <c r="B234" s="22"/>
    </row>
    <row r="235" spans="1:2" s="3" customFormat="1" ht="12">
      <c r="A235" s="21"/>
      <c r="B235" s="22"/>
    </row>
    <row r="236" spans="1:2" s="3" customFormat="1" ht="12">
      <c r="A236" s="21"/>
      <c r="B236" s="22"/>
    </row>
    <row r="237" spans="1:2" s="3" customFormat="1" ht="12">
      <c r="A237" s="21"/>
      <c r="B237" s="22"/>
    </row>
    <row r="238" spans="1:2" s="3" customFormat="1" ht="12">
      <c r="A238" s="21"/>
      <c r="B238" s="22"/>
    </row>
    <row r="239" spans="1:2" s="3" customFormat="1" ht="12">
      <c r="A239" s="21"/>
      <c r="B239" s="22"/>
    </row>
    <row r="240" spans="1:2" s="3" customFormat="1" ht="12">
      <c r="A240" s="21"/>
      <c r="B240" s="22"/>
    </row>
    <row r="241" spans="1:2" s="3" customFormat="1" ht="12">
      <c r="A241" s="21"/>
      <c r="B241" s="22"/>
    </row>
    <row r="242" spans="1:2" s="3" customFormat="1" ht="12">
      <c r="A242" s="21"/>
      <c r="B242" s="22"/>
    </row>
    <row r="243" spans="1:2" s="3" customFormat="1" ht="12">
      <c r="A243" s="21"/>
      <c r="B243" s="22"/>
    </row>
    <row r="244" spans="1:2" s="3" customFormat="1" ht="12">
      <c r="A244" s="21"/>
      <c r="B244" s="22"/>
    </row>
    <row r="245" spans="1:2" s="3" customFormat="1" ht="12">
      <c r="A245" s="21"/>
      <c r="B245" s="22"/>
    </row>
    <row r="246" spans="1:2" s="3" customFormat="1" ht="12">
      <c r="A246" s="21"/>
      <c r="B246" s="22"/>
    </row>
    <row r="247" spans="1:2" s="3" customFormat="1" ht="12">
      <c r="A247" s="21"/>
      <c r="B247" s="22"/>
    </row>
    <row r="248" spans="1:2" s="3" customFormat="1" ht="12">
      <c r="A248" s="21"/>
      <c r="B248" s="22"/>
    </row>
    <row r="249" spans="1:2" s="3" customFormat="1" ht="12">
      <c r="A249" s="21"/>
      <c r="B249" s="22"/>
    </row>
    <row r="250" spans="1:2" s="3" customFormat="1" ht="12">
      <c r="A250" s="21"/>
      <c r="B250" s="22"/>
    </row>
    <row r="251" spans="1:2" s="3" customFormat="1" ht="12">
      <c r="A251" s="21"/>
      <c r="B251" s="22"/>
    </row>
    <row r="252" spans="1:2" s="3" customFormat="1" ht="12">
      <c r="A252" s="21"/>
      <c r="B252" s="22"/>
    </row>
    <row r="253" spans="1:2" s="3" customFormat="1" ht="12">
      <c r="A253" s="21"/>
      <c r="B253" s="22"/>
    </row>
    <row r="254" spans="1:2" s="3" customFormat="1" ht="12">
      <c r="A254" s="21"/>
      <c r="B254" s="22"/>
    </row>
    <row r="255" spans="1:2" s="3" customFormat="1" ht="12">
      <c r="A255" s="21"/>
      <c r="B255" s="22"/>
    </row>
    <row r="256" spans="1:2" s="3" customFormat="1" ht="12">
      <c r="A256" s="21"/>
      <c r="B256" s="22"/>
    </row>
    <row r="257" spans="1:2" s="3" customFormat="1" ht="12">
      <c r="A257" s="21"/>
      <c r="B257" s="22"/>
    </row>
    <row r="258" spans="1:2" s="3" customFormat="1" ht="12">
      <c r="A258" s="21"/>
      <c r="B258" s="22"/>
    </row>
    <row r="259" spans="1:2" s="3" customFormat="1" ht="12">
      <c r="A259" s="21"/>
      <c r="B259" s="22"/>
    </row>
    <row r="260" spans="1:2" s="3" customFormat="1" ht="12">
      <c r="A260" s="21"/>
      <c r="B260" s="22"/>
    </row>
    <row r="261" spans="1:2" s="3" customFormat="1" ht="12">
      <c r="A261" s="21"/>
      <c r="B261" s="22"/>
    </row>
    <row r="262" spans="1:2" s="3" customFormat="1" ht="12">
      <c r="A262" s="21"/>
      <c r="B262" s="22"/>
    </row>
    <row r="263" spans="1:2" s="3" customFormat="1" ht="12">
      <c r="A263" s="21"/>
      <c r="B263" s="22"/>
    </row>
    <row r="264" spans="1:2" s="3" customFormat="1" ht="12">
      <c r="A264" s="21"/>
      <c r="B264" s="22"/>
    </row>
    <row r="265" spans="1:2" s="3" customFormat="1" ht="12">
      <c r="A265" s="21"/>
      <c r="B265" s="22"/>
    </row>
    <row r="266" spans="1:2" s="3" customFormat="1" ht="12">
      <c r="A266" s="21"/>
      <c r="B266" s="22"/>
    </row>
    <row r="267" spans="1:2" s="3" customFormat="1" ht="12">
      <c r="A267" s="21"/>
      <c r="B267" s="22"/>
    </row>
    <row r="268" spans="1:2" s="3" customFormat="1" ht="12">
      <c r="A268" s="21"/>
      <c r="B268" s="22"/>
    </row>
    <row r="269" spans="1:2" s="3" customFormat="1" ht="12">
      <c r="A269" s="21"/>
      <c r="B269" s="22"/>
    </row>
    <row r="270" spans="1:2" s="3" customFormat="1" ht="12">
      <c r="A270" s="21"/>
      <c r="B270" s="22"/>
    </row>
    <row r="271" spans="1:2" s="3" customFormat="1" ht="12">
      <c r="A271" s="21"/>
      <c r="B271" s="22"/>
    </row>
    <row r="272" spans="1:2" s="3" customFormat="1" ht="12">
      <c r="A272" s="21"/>
      <c r="B272" s="22"/>
    </row>
    <row r="273" spans="1:2" s="3" customFormat="1" ht="12">
      <c r="A273" s="21"/>
      <c r="B273" s="22"/>
    </row>
    <row r="274" spans="1:2" s="3" customFormat="1" ht="12">
      <c r="A274" s="21"/>
      <c r="B274" s="22"/>
    </row>
    <row r="275" spans="1:2" s="3" customFormat="1" ht="12">
      <c r="A275" s="21"/>
      <c r="B275" s="22"/>
    </row>
    <row r="276" spans="1:2" s="3" customFormat="1" ht="12">
      <c r="A276" s="21"/>
      <c r="B276" s="22"/>
    </row>
    <row r="277" spans="1:2" s="3" customFormat="1" ht="12">
      <c r="A277" s="21"/>
      <c r="B277" s="22"/>
    </row>
    <row r="278" spans="1:2" s="3" customFormat="1" ht="12">
      <c r="A278" s="21"/>
      <c r="B278" s="22"/>
    </row>
    <row r="279" spans="1:2" s="3" customFormat="1" ht="12">
      <c r="A279" s="21"/>
      <c r="B279" s="22"/>
    </row>
    <row r="280" spans="1:2" s="3" customFormat="1" ht="12">
      <c r="A280" s="21"/>
      <c r="B280" s="22"/>
    </row>
    <row r="281" spans="1:2" s="3" customFormat="1" ht="12">
      <c r="A281" s="21"/>
      <c r="B281" s="22"/>
    </row>
    <row r="282" spans="1:2" s="3" customFormat="1" ht="12">
      <c r="A282" s="21"/>
      <c r="B282" s="22"/>
    </row>
    <row r="283" spans="1:2" s="3" customFormat="1" ht="12">
      <c r="A283" s="21"/>
      <c r="B283" s="22"/>
    </row>
    <row r="284" spans="1:2" s="3" customFormat="1" ht="12">
      <c r="A284" s="21"/>
      <c r="B284" s="22"/>
    </row>
    <row r="285" spans="1:2" s="3" customFormat="1" ht="12">
      <c r="A285" s="21"/>
      <c r="B285" s="22"/>
    </row>
    <row r="286" spans="1:2" s="3" customFormat="1" ht="12">
      <c r="A286" s="21"/>
      <c r="B286" s="22"/>
    </row>
    <row r="287" spans="1:2" s="3" customFormat="1" ht="12">
      <c r="A287" s="21"/>
      <c r="B287" s="22"/>
    </row>
    <row r="288" spans="1:2" s="3" customFormat="1" ht="12">
      <c r="A288" s="21"/>
      <c r="B288" s="22"/>
    </row>
    <row r="289" spans="1:2" s="3" customFormat="1" ht="12">
      <c r="A289" s="21"/>
      <c r="B289" s="22"/>
    </row>
    <row r="290" spans="1:2" s="3" customFormat="1" ht="12">
      <c r="A290" s="21"/>
      <c r="B290" s="22"/>
    </row>
    <row r="291" spans="1:2" s="3" customFormat="1" ht="12">
      <c r="A291" s="21"/>
      <c r="B291" s="22"/>
    </row>
    <row r="292" spans="1:2" s="3" customFormat="1" ht="12">
      <c r="A292" s="21"/>
      <c r="B292" s="22"/>
    </row>
    <row r="293" spans="1:2" s="3" customFormat="1" ht="12">
      <c r="A293" s="21"/>
      <c r="B293" s="22"/>
    </row>
    <row r="294" spans="1:2" s="3" customFormat="1" ht="12">
      <c r="A294" s="21"/>
      <c r="B294" s="22"/>
    </row>
    <row r="295" spans="1:2" s="3" customFormat="1" ht="12">
      <c r="A295" s="21"/>
      <c r="B295" s="22"/>
    </row>
    <row r="296" spans="1:2" s="3" customFormat="1" ht="12">
      <c r="A296" s="21"/>
      <c r="B296" s="22"/>
    </row>
    <row r="297" spans="1:2" s="3" customFormat="1" ht="12">
      <c r="A297" s="21"/>
      <c r="B297" s="22"/>
    </row>
    <row r="298" spans="1:2" s="3" customFormat="1" ht="12">
      <c r="A298" s="21"/>
      <c r="B298" s="22"/>
    </row>
    <row r="299" spans="1:2" s="3" customFormat="1" ht="12">
      <c r="A299" s="21"/>
      <c r="B299" s="22"/>
    </row>
    <row r="300" spans="1:2" s="3" customFormat="1" ht="12">
      <c r="A300" s="21"/>
      <c r="B300" s="22"/>
    </row>
    <row r="301" spans="1:2" s="3" customFormat="1" ht="12">
      <c r="A301" s="21"/>
      <c r="B301" s="22"/>
    </row>
    <row r="302" spans="1:2" s="3" customFormat="1" ht="12">
      <c r="A302" s="21"/>
      <c r="B302" s="22"/>
    </row>
    <row r="303" spans="1:2" s="3" customFormat="1" ht="12">
      <c r="A303" s="21"/>
      <c r="B303" s="22"/>
    </row>
    <row r="304" spans="1:2" s="3" customFormat="1" ht="12">
      <c r="A304" s="21"/>
      <c r="B304" s="22"/>
    </row>
    <row r="305" spans="1:2" s="3" customFormat="1" ht="12">
      <c r="A305" s="21"/>
      <c r="B305" s="22"/>
    </row>
    <row r="306" spans="1:2" s="3" customFormat="1" ht="12">
      <c r="A306" s="21"/>
      <c r="B306" s="22"/>
    </row>
    <row r="307" spans="1:2" s="3" customFormat="1" ht="12">
      <c r="A307" s="21"/>
      <c r="B307" s="22"/>
    </row>
    <row r="308" spans="1:2" s="3" customFormat="1" ht="12">
      <c r="A308" s="21"/>
      <c r="B308" s="22"/>
    </row>
    <row r="309" spans="1:2" s="3" customFormat="1" ht="12">
      <c r="A309" s="21"/>
      <c r="B309" s="22"/>
    </row>
    <row r="310" spans="1:2" s="3" customFormat="1" ht="12">
      <c r="A310" s="21"/>
      <c r="B310" s="22"/>
    </row>
    <row r="311" spans="1:2" s="3" customFormat="1" ht="12">
      <c r="A311" s="21"/>
      <c r="B311" s="22"/>
    </row>
    <row r="312" spans="1:2" s="3" customFormat="1" ht="12">
      <c r="A312" s="21"/>
      <c r="B312" s="22"/>
    </row>
    <row r="313" spans="1:2" s="3" customFormat="1" ht="12">
      <c r="A313" s="21"/>
      <c r="B313" s="22"/>
    </row>
    <row r="314" spans="1:2" s="3" customFormat="1" ht="12">
      <c r="A314" s="21"/>
      <c r="B314" s="22"/>
    </row>
    <row r="315" spans="1:2" s="3" customFormat="1" ht="12">
      <c r="A315" s="21"/>
      <c r="B315" s="22"/>
    </row>
    <row r="316" spans="1:2" s="3" customFormat="1" ht="12">
      <c r="A316" s="21"/>
      <c r="B316" s="22"/>
    </row>
    <row r="317" spans="1:2" s="3" customFormat="1" ht="12">
      <c r="A317" s="21"/>
      <c r="B317" s="22"/>
    </row>
    <row r="318" spans="1:2" s="3" customFormat="1" ht="12">
      <c r="A318" s="21"/>
      <c r="B318" s="22"/>
    </row>
    <row r="319" spans="1:2" s="3" customFormat="1" ht="12">
      <c r="A319" s="21"/>
      <c r="B319" s="22"/>
    </row>
    <row r="320" spans="1:2" s="3" customFormat="1" ht="12">
      <c r="A320" s="21"/>
      <c r="B320" s="22"/>
    </row>
    <row r="321" spans="1:2" s="3" customFormat="1" ht="12">
      <c r="A321" s="21"/>
      <c r="B321" s="22"/>
    </row>
    <row r="322" spans="1:2" s="3" customFormat="1" ht="12">
      <c r="A322" s="21"/>
      <c r="B322" s="22"/>
    </row>
    <row r="323" spans="1:2" s="3" customFormat="1" ht="12">
      <c r="A323" s="21"/>
      <c r="B323" s="22"/>
    </row>
    <row r="324" spans="1:2" s="3" customFormat="1" ht="12">
      <c r="A324" s="21"/>
      <c r="B324" s="22"/>
    </row>
    <row r="325" spans="1:2" s="3" customFormat="1" ht="12">
      <c r="A325" s="21"/>
      <c r="B325" s="22"/>
    </row>
    <row r="326" spans="1:2" s="3" customFormat="1" ht="12">
      <c r="A326" s="21"/>
      <c r="B326" s="22"/>
    </row>
    <row r="327" spans="1:2" s="3" customFormat="1" ht="12">
      <c r="A327" s="21"/>
      <c r="B327" s="22"/>
    </row>
    <row r="328" spans="1:2" s="3" customFormat="1" ht="12">
      <c r="A328" s="21"/>
      <c r="B328" s="22"/>
    </row>
    <row r="329" spans="1:2" s="3" customFormat="1" ht="12">
      <c r="A329" s="21"/>
      <c r="B329" s="22"/>
    </row>
    <row r="330" spans="1:2" s="3" customFormat="1" ht="12">
      <c r="A330" s="21"/>
      <c r="B330" s="22"/>
    </row>
    <row r="331" spans="1:2" s="3" customFormat="1" ht="12">
      <c r="A331" s="21"/>
      <c r="B331" s="22"/>
    </row>
    <row r="332" spans="1:2" s="3" customFormat="1" ht="12">
      <c r="A332" s="21"/>
      <c r="B332" s="22"/>
    </row>
    <row r="333" spans="1:2" s="3" customFormat="1" ht="12">
      <c r="A333" s="21"/>
      <c r="B333" s="22"/>
    </row>
    <row r="334" spans="1:2" s="3" customFormat="1" ht="12">
      <c r="A334" s="21"/>
      <c r="B334" s="22"/>
    </row>
    <row r="335" spans="1:2" s="3" customFormat="1" ht="12">
      <c r="A335" s="21"/>
      <c r="B335" s="22"/>
    </row>
    <row r="336" spans="1:2" s="3" customFormat="1" ht="12">
      <c r="A336" s="21"/>
      <c r="B336" s="22"/>
    </row>
    <row r="337" spans="1:2" s="3" customFormat="1" ht="12">
      <c r="A337" s="21"/>
      <c r="B337" s="22"/>
    </row>
    <row r="338" spans="1:2" s="3" customFormat="1" ht="12">
      <c r="A338" s="21"/>
      <c r="B338" s="22"/>
    </row>
    <row r="339" spans="1:2" s="3" customFormat="1" ht="12">
      <c r="A339" s="21"/>
      <c r="B339" s="22"/>
    </row>
    <row r="340" spans="1:2" s="3" customFormat="1" ht="12">
      <c r="A340" s="21"/>
      <c r="B340" s="22"/>
    </row>
    <row r="341" spans="1:2" s="3" customFormat="1" ht="12">
      <c r="A341" s="21"/>
      <c r="B341" s="22"/>
    </row>
    <row r="342" spans="1:2" s="3" customFormat="1" ht="12">
      <c r="A342" s="21"/>
      <c r="B342" s="22"/>
    </row>
    <row r="343" spans="1:2" s="3" customFormat="1" ht="12">
      <c r="A343" s="21"/>
      <c r="B343" s="22"/>
    </row>
    <row r="344" spans="1:2" s="3" customFormat="1" ht="12">
      <c r="A344" s="21"/>
      <c r="B344" s="22"/>
    </row>
    <row r="345" spans="1:2" s="3" customFormat="1" ht="12">
      <c r="A345" s="21"/>
      <c r="B345" s="22"/>
    </row>
    <row r="346" spans="1:2" s="3" customFormat="1" ht="12">
      <c r="A346" s="21"/>
      <c r="B346" s="22"/>
    </row>
    <row r="347" spans="1:2" s="3" customFormat="1" ht="12">
      <c r="A347" s="21"/>
      <c r="B347" s="22"/>
    </row>
    <row r="348" spans="1:2" s="3" customFormat="1" ht="12">
      <c r="A348" s="21"/>
      <c r="B348" s="22"/>
    </row>
    <row r="349" spans="1:2" s="3" customFormat="1" ht="12">
      <c r="A349" s="21"/>
      <c r="B349" s="22"/>
    </row>
    <row r="350" spans="1:2" s="3" customFormat="1" ht="12">
      <c r="A350" s="21"/>
      <c r="B350" s="22"/>
    </row>
    <row r="351" spans="1:2" s="3" customFormat="1" ht="12">
      <c r="A351" s="21"/>
      <c r="B351" s="22"/>
    </row>
    <row r="352" spans="1:2" s="3" customFormat="1" ht="12">
      <c r="A352" s="21"/>
      <c r="B352" s="22"/>
    </row>
    <row r="353" spans="1:2" s="3" customFormat="1" ht="12">
      <c r="A353" s="21"/>
      <c r="B353" s="22"/>
    </row>
    <row r="354" spans="1:2" s="3" customFormat="1" ht="12">
      <c r="A354" s="21"/>
      <c r="B354" s="22"/>
    </row>
    <row r="355" spans="1:2" s="3" customFormat="1" ht="12">
      <c r="A355" s="21"/>
      <c r="B355" s="22"/>
    </row>
    <row r="356" spans="1:2" s="3" customFormat="1" ht="12">
      <c r="A356" s="21"/>
      <c r="B356" s="22"/>
    </row>
    <row r="357" spans="1:2" s="3" customFormat="1" ht="12">
      <c r="A357" s="21"/>
      <c r="B357" s="22"/>
    </row>
    <row r="358" spans="1:2" s="3" customFormat="1" ht="12">
      <c r="A358" s="21"/>
      <c r="B358" s="22"/>
    </row>
    <row r="359" spans="1:2" s="3" customFormat="1" ht="12">
      <c r="A359" s="21"/>
      <c r="B359" s="22"/>
    </row>
    <row r="360" spans="1:2" s="3" customFormat="1" ht="12">
      <c r="A360" s="21"/>
      <c r="B360" s="22"/>
    </row>
    <row r="361" spans="1:2" s="3" customFormat="1" ht="12">
      <c r="A361" s="21"/>
      <c r="B361" s="22"/>
    </row>
    <row r="362" spans="1:2" s="3" customFormat="1" ht="12">
      <c r="A362" s="21"/>
      <c r="B362" s="22"/>
    </row>
    <row r="363" spans="1:2" s="3" customFormat="1" ht="12">
      <c r="A363" s="21"/>
      <c r="B363" s="22"/>
    </row>
    <row r="364" spans="1:2" s="3" customFormat="1" ht="12">
      <c r="A364" s="21"/>
      <c r="B364" s="22"/>
    </row>
    <row r="365" spans="1:2" s="3" customFormat="1" ht="12">
      <c r="A365" s="21"/>
      <c r="B365" s="22"/>
    </row>
    <row r="366" spans="1:2" s="3" customFormat="1" ht="12">
      <c r="A366" s="21"/>
      <c r="B366" s="22"/>
    </row>
    <row r="367" spans="1:2" s="3" customFormat="1" ht="12">
      <c r="A367" s="21"/>
      <c r="B367" s="22"/>
    </row>
    <row r="368" spans="1:2" s="3" customFormat="1" ht="12">
      <c r="A368" s="21"/>
      <c r="B368" s="22"/>
    </row>
    <row r="369" spans="1:2" s="3" customFormat="1" ht="12">
      <c r="A369" s="21"/>
      <c r="B369" s="22"/>
    </row>
    <row r="370" spans="1:2" s="3" customFormat="1" ht="12">
      <c r="A370" s="21"/>
      <c r="B370" s="22"/>
    </row>
    <row r="371" spans="1:2" s="3" customFormat="1" ht="12">
      <c r="A371" s="21"/>
      <c r="B371" s="22"/>
    </row>
    <row r="372" spans="1:2" s="3" customFormat="1" ht="12">
      <c r="A372" s="21"/>
      <c r="B372" s="22"/>
    </row>
    <row r="373" spans="1:2" s="3" customFormat="1" ht="12">
      <c r="A373" s="21"/>
      <c r="B373" s="22"/>
    </row>
    <row r="374" spans="1:2" s="3" customFormat="1" ht="12">
      <c r="A374" s="21"/>
      <c r="B374" s="22"/>
    </row>
    <row r="375" spans="1:2" s="3" customFormat="1">
      <c r="A375" s="17"/>
      <c r="B375" s="18"/>
    </row>
    <row r="376" spans="1:2" s="3" customFormat="1">
      <c r="A376" s="17"/>
      <c r="B376" s="18"/>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U38"/>
  <sheetViews>
    <sheetView zoomScaleNormal="100" workbookViewId="0">
      <selection activeCell="S11" sqref="S11"/>
    </sheetView>
  </sheetViews>
  <sheetFormatPr defaultRowHeight="13.8"/>
  <cols>
    <col min="1" max="1" width="20.8984375" customWidth="1"/>
    <col min="2" max="16" width="6.5" customWidth="1"/>
    <col min="17" max="23" width="8.59765625" customWidth="1"/>
    <col min="27" max="27" width="13" customWidth="1"/>
  </cols>
  <sheetData>
    <row r="1" spans="1:21">
      <c r="A1" s="89" t="s">
        <v>554</v>
      </c>
      <c r="B1" s="34"/>
      <c r="C1" s="34"/>
      <c r="D1" s="34"/>
      <c r="E1" s="34"/>
      <c r="F1" s="34"/>
      <c r="G1" s="34"/>
      <c r="H1" s="34"/>
      <c r="I1" s="34"/>
      <c r="J1" s="34"/>
      <c r="K1" s="34"/>
      <c r="L1" s="34"/>
      <c r="M1" s="34"/>
      <c r="N1" s="34"/>
      <c r="O1" s="34"/>
      <c r="P1" s="34"/>
      <c r="Q1" s="34"/>
      <c r="R1" s="34"/>
    </row>
    <row r="2" spans="1:21" ht="14.4" thickBot="1">
      <c r="A2" s="206" t="s">
        <v>570</v>
      </c>
      <c r="B2" s="76"/>
      <c r="C2" s="76"/>
      <c r="D2" s="76"/>
      <c r="E2" s="76"/>
      <c r="F2" s="76"/>
      <c r="G2" s="76"/>
      <c r="H2" s="76"/>
      <c r="I2" s="76"/>
      <c r="J2" s="76"/>
      <c r="K2" s="76"/>
      <c r="L2" s="76"/>
      <c r="M2" s="76"/>
      <c r="N2" s="76"/>
      <c r="O2" s="76"/>
      <c r="P2" s="76"/>
      <c r="Q2" s="35"/>
      <c r="R2" s="35"/>
    </row>
    <row r="3" spans="1:21" ht="14.4" thickTop="1">
      <c r="A3" s="251" t="s">
        <v>413</v>
      </c>
      <c r="B3" s="295" t="s">
        <v>491</v>
      </c>
      <c r="C3" s="295"/>
      <c r="D3" s="295" t="s">
        <v>492</v>
      </c>
      <c r="E3" s="295"/>
      <c r="F3" s="295" t="s">
        <v>493</v>
      </c>
      <c r="G3" s="295"/>
      <c r="H3" s="293" t="s">
        <v>494</v>
      </c>
      <c r="I3" s="293"/>
      <c r="J3" s="293" t="s">
        <v>495</v>
      </c>
      <c r="K3" s="293"/>
      <c r="L3" s="293" t="s">
        <v>496</v>
      </c>
      <c r="M3" s="293"/>
      <c r="N3" s="294" t="s">
        <v>410</v>
      </c>
      <c r="O3" s="294"/>
      <c r="P3" s="294"/>
      <c r="Q3" s="75"/>
      <c r="R3" s="27"/>
      <c r="S3" s="27"/>
      <c r="T3" s="27"/>
      <c r="U3" s="27"/>
    </row>
    <row r="4" spans="1:21">
      <c r="A4" s="252"/>
      <c r="B4" s="252" t="s">
        <v>411</v>
      </c>
      <c r="C4" s="252" t="s">
        <v>412</v>
      </c>
      <c r="D4" s="252" t="s">
        <v>411</v>
      </c>
      <c r="E4" s="252" t="s">
        <v>412</v>
      </c>
      <c r="F4" s="252" t="s">
        <v>411</v>
      </c>
      <c r="G4" s="252" t="s">
        <v>412</v>
      </c>
      <c r="H4" s="252" t="s">
        <v>411</v>
      </c>
      <c r="I4" s="252" t="s">
        <v>412</v>
      </c>
      <c r="J4" s="252" t="s">
        <v>411</v>
      </c>
      <c r="K4" s="252" t="s">
        <v>412</v>
      </c>
      <c r="L4" s="252" t="s">
        <v>411</v>
      </c>
      <c r="M4" s="252" t="s">
        <v>412</v>
      </c>
      <c r="N4" s="254" t="s">
        <v>411</v>
      </c>
      <c r="O4" s="254" t="s">
        <v>412</v>
      </c>
      <c r="P4" s="253" t="s">
        <v>409</v>
      </c>
      <c r="Q4" s="77"/>
      <c r="R4" s="27"/>
      <c r="S4" s="27"/>
      <c r="T4" s="27"/>
    </row>
    <row r="5" spans="1:21" ht="13.95" customHeight="1">
      <c r="A5" s="137" t="s">
        <v>90</v>
      </c>
      <c r="B5" s="104">
        <v>13890</v>
      </c>
      <c r="C5" s="104">
        <v>11501</v>
      </c>
      <c r="D5" s="104">
        <v>21470</v>
      </c>
      <c r="E5" s="104">
        <v>13590</v>
      </c>
      <c r="F5" s="104">
        <v>33801</v>
      </c>
      <c r="G5" s="104">
        <v>16744</v>
      </c>
      <c r="H5" s="104">
        <v>40571</v>
      </c>
      <c r="I5" s="104">
        <v>16913</v>
      </c>
      <c r="J5" s="104">
        <v>27033</v>
      </c>
      <c r="K5" s="104">
        <v>10163</v>
      </c>
      <c r="L5" s="104">
        <v>8676</v>
      </c>
      <c r="M5" s="104">
        <v>2736</v>
      </c>
      <c r="N5" s="104">
        <v>145441</v>
      </c>
      <c r="O5" s="104">
        <v>71647</v>
      </c>
      <c r="P5" s="104">
        <v>217088</v>
      </c>
      <c r="Q5" s="84"/>
      <c r="R5" s="27"/>
      <c r="T5" s="27"/>
    </row>
    <row r="6" spans="1:21" ht="13.95" customHeight="1">
      <c r="A6" s="147" t="s">
        <v>458</v>
      </c>
      <c r="B6" s="104">
        <v>11207</v>
      </c>
      <c r="C6" s="104">
        <v>10470</v>
      </c>
      <c r="D6" s="104">
        <v>14344</v>
      </c>
      <c r="E6" s="104">
        <v>10812</v>
      </c>
      <c r="F6" s="104">
        <v>19953</v>
      </c>
      <c r="G6" s="104">
        <v>11839</v>
      </c>
      <c r="H6" s="104">
        <v>24033</v>
      </c>
      <c r="I6" s="104">
        <v>11818</v>
      </c>
      <c r="J6" s="104">
        <v>17755</v>
      </c>
      <c r="K6" s="104">
        <v>7244</v>
      </c>
      <c r="L6" s="104">
        <v>6612</v>
      </c>
      <c r="M6" s="104">
        <v>2093</v>
      </c>
      <c r="N6" s="104">
        <v>93904</v>
      </c>
      <c r="O6" s="104">
        <v>54276</v>
      </c>
      <c r="P6" s="104">
        <v>148180</v>
      </c>
      <c r="Q6" s="84"/>
      <c r="R6" s="27"/>
      <c r="T6" s="27"/>
    </row>
    <row r="7" spans="1:21" ht="13.95" customHeight="1">
      <c r="A7" s="148" t="s">
        <v>553</v>
      </c>
      <c r="B7" s="104">
        <v>4083</v>
      </c>
      <c r="C7" s="104">
        <v>4700</v>
      </c>
      <c r="D7" s="104">
        <v>6318</v>
      </c>
      <c r="E7" s="104">
        <v>5120</v>
      </c>
      <c r="F7" s="104">
        <v>9647</v>
      </c>
      <c r="G7" s="104">
        <v>6000</v>
      </c>
      <c r="H7" s="104">
        <v>13414</v>
      </c>
      <c r="I7" s="104">
        <v>5941</v>
      </c>
      <c r="J7" s="104">
        <v>13145</v>
      </c>
      <c r="K7" s="104">
        <v>4399</v>
      </c>
      <c r="L7" s="104">
        <v>7442</v>
      </c>
      <c r="M7" s="104">
        <v>1725</v>
      </c>
      <c r="N7" s="104">
        <v>54049</v>
      </c>
      <c r="O7" s="104">
        <v>27885</v>
      </c>
      <c r="P7" s="104">
        <v>81934</v>
      </c>
      <c r="Q7" s="80"/>
      <c r="R7" s="27"/>
      <c r="T7" s="27"/>
    </row>
    <row r="8" spans="1:21" ht="13.95" customHeight="1">
      <c r="A8" s="148" t="s">
        <v>96</v>
      </c>
      <c r="B8" s="104">
        <v>2569</v>
      </c>
      <c r="C8" s="104">
        <v>3030</v>
      </c>
      <c r="D8" s="104">
        <v>3813</v>
      </c>
      <c r="E8" s="104">
        <v>3181</v>
      </c>
      <c r="F8" s="104">
        <v>6065</v>
      </c>
      <c r="G8" s="104">
        <v>3923</v>
      </c>
      <c r="H8" s="104">
        <v>7942</v>
      </c>
      <c r="I8" s="104">
        <v>4246</v>
      </c>
      <c r="J8" s="104">
        <v>6203</v>
      </c>
      <c r="K8" s="104">
        <v>2974</v>
      </c>
      <c r="L8" s="104">
        <v>2333</v>
      </c>
      <c r="M8" s="104">
        <v>884</v>
      </c>
      <c r="N8" s="104">
        <v>28925</v>
      </c>
      <c r="O8" s="104">
        <v>18238</v>
      </c>
      <c r="P8" s="104">
        <v>47163</v>
      </c>
      <c r="Q8" s="80"/>
      <c r="R8" s="27"/>
      <c r="T8" s="27"/>
    </row>
    <row r="9" spans="1:21" ht="13.95" customHeight="1">
      <c r="A9" s="137" t="s">
        <v>418</v>
      </c>
      <c r="B9" s="104">
        <v>2343</v>
      </c>
      <c r="C9" s="104">
        <v>1850</v>
      </c>
      <c r="D9" s="104">
        <v>2627</v>
      </c>
      <c r="E9" s="104">
        <v>1581</v>
      </c>
      <c r="F9" s="104">
        <v>3436</v>
      </c>
      <c r="G9" s="104">
        <v>1620</v>
      </c>
      <c r="H9" s="104">
        <v>4162</v>
      </c>
      <c r="I9" s="104">
        <v>1525</v>
      </c>
      <c r="J9" s="104">
        <v>3220</v>
      </c>
      <c r="K9" s="104">
        <v>1011</v>
      </c>
      <c r="L9" s="104">
        <v>1416</v>
      </c>
      <c r="M9" s="104">
        <v>283</v>
      </c>
      <c r="N9" s="104">
        <v>17204</v>
      </c>
      <c r="O9" s="104">
        <v>7870</v>
      </c>
      <c r="P9" s="104">
        <v>25074</v>
      </c>
      <c r="Q9" s="80"/>
      <c r="R9" s="31"/>
      <c r="T9" s="31"/>
    </row>
    <row r="10" spans="1:21" ht="13.95" customHeight="1">
      <c r="A10" s="148" t="s">
        <v>86</v>
      </c>
      <c r="B10" s="104">
        <v>512</v>
      </c>
      <c r="C10" s="104">
        <v>732</v>
      </c>
      <c r="D10" s="104">
        <v>656</v>
      </c>
      <c r="E10" s="104">
        <v>978</v>
      </c>
      <c r="F10" s="104">
        <v>777</v>
      </c>
      <c r="G10" s="104">
        <v>1056</v>
      </c>
      <c r="H10" s="104">
        <v>785</v>
      </c>
      <c r="I10" s="104">
        <v>846</v>
      </c>
      <c r="J10" s="104">
        <v>569</v>
      </c>
      <c r="K10" s="104">
        <v>412</v>
      </c>
      <c r="L10" s="104">
        <v>199</v>
      </c>
      <c r="M10" s="104">
        <v>106</v>
      </c>
      <c r="N10" s="104">
        <v>3498</v>
      </c>
      <c r="O10" s="104">
        <v>4130</v>
      </c>
      <c r="P10" s="104">
        <v>7628</v>
      </c>
      <c r="Q10" s="80"/>
      <c r="R10" s="27"/>
      <c r="T10" s="27"/>
    </row>
    <row r="11" spans="1:21" ht="13.95" customHeight="1">
      <c r="A11" s="137" t="s">
        <v>82</v>
      </c>
      <c r="B11" s="104">
        <v>875</v>
      </c>
      <c r="C11" s="104">
        <v>871</v>
      </c>
      <c r="D11" s="104">
        <v>1038</v>
      </c>
      <c r="E11" s="104">
        <v>1058</v>
      </c>
      <c r="F11" s="104">
        <v>1364</v>
      </c>
      <c r="G11" s="104">
        <v>1273</v>
      </c>
      <c r="H11" s="104">
        <v>1331</v>
      </c>
      <c r="I11" s="104">
        <v>940</v>
      </c>
      <c r="J11" s="104">
        <v>695</v>
      </c>
      <c r="K11" s="104">
        <v>358</v>
      </c>
      <c r="L11" s="104">
        <v>165</v>
      </c>
      <c r="M11" s="104">
        <v>47</v>
      </c>
      <c r="N11" s="104">
        <v>5468</v>
      </c>
      <c r="O11" s="104">
        <v>4547</v>
      </c>
      <c r="P11" s="104">
        <v>10015</v>
      </c>
      <c r="Q11" s="80"/>
      <c r="R11" s="27"/>
      <c r="T11" s="27"/>
    </row>
    <row r="12" spans="1:21" ht="13.95" customHeight="1">
      <c r="A12" s="148" t="s">
        <v>420</v>
      </c>
      <c r="B12" s="104">
        <v>463</v>
      </c>
      <c r="C12" s="104">
        <v>575</v>
      </c>
      <c r="D12" s="104">
        <v>585</v>
      </c>
      <c r="E12" s="104">
        <v>921</v>
      </c>
      <c r="F12" s="104">
        <v>627</v>
      </c>
      <c r="G12" s="104">
        <v>1115</v>
      </c>
      <c r="H12" s="104">
        <v>467</v>
      </c>
      <c r="I12" s="104">
        <v>958</v>
      </c>
      <c r="J12" s="104">
        <v>205</v>
      </c>
      <c r="K12" s="104">
        <v>432</v>
      </c>
      <c r="L12" s="104">
        <v>68</v>
      </c>
      <c r="M12" s="104">
        <v>69</v>
      </c>
      <c r="N12" s="104">
        <v>2415</v>
      </c>
      <c r="O12" s="104">
        <v>4070</v>
      </c>
      <c r="P12" s="104">
        <v>6485</v>
      </c>
      <c r="Q12" s="80"/>
    </row>
    <row r="13" spans="1:21" ht="13.95" customHeight="1">
      <c r="A13" s="137" t="s">
        <v>81</v>
      </c>
      <c r="B13" s="104">
        <v>1242</v>
      </c>
      <c r="C13" s="104">
        <v>1177</v>
      </c>
      <c r="D13" s="104">
        <v>276</v>
      </c>
      <c r="E13" s="104">
        <v>199</v>
      </c>
      <c r="F13" s="104">
        <v>125</v>
      </c>
      <c r="G13" s="104">
        <v>87</v>
      </c>
      <c r="H13" s="104">
        <v>79</v>
      </c>
      <c r="I13" s="104">
        <v>43</v>
      </c>
      <c r="J13" s="104">
        <v>27</v>
      </c>
      <c r="K13" s="104">
        <v>17</v>
      </c>
      <c r="L13" s="104">
        <v>8</v>
      </c>
      <c r="M13" s="104">
        <v>3</v>
      </c>
      <c r="N13" s="104">
        <v>1757</v>
      </c>
      <c r="O13" s="104">
        <v>1526</v>
      </c>
      <c r="P13" s="104">
        <v>3283</v>
      </c>
      <c r="Q13" s="80"/>
    </row>
    <row r="14" spans="1:21" ht="13.95" customHeight="1">
      <c r="A14" s="148" t="s">
        <v>417</v>
      </c>
      <c r="B14" s="104">
        <v>544</v>
      </c>
      <c r="C14" s="104">
        <v>412</v>
      </c>
      <c r="D14" s="104">
        <v>173</v>
      </c>
      <c r="E14" s="104">
        <v>84</v>
      </c>
      <c r="F14" s="104">
        <v>122</v>
      </c>
      <c r="G14" s="104">
        <v>61</v>
      </c>
      <c r="H14" s="104">
        <v>96</v>
      </c>
      <c r="I14" s="104">
        <v>48</v>
      </c>
      <c r="J14" s="104">
        <v>46</v>
      </c>
      <c r="K14" s="104">
        <v>18</v>
      </c>
      <c r="L14" s="104">
        <v>16</v>
      </c>
      <c r="M14" s="104">
        <v>6</v>
      </c>
      <c r="N14" s="104">
        <v>997</v>
      </c>
      <c r="O14" s="104">
        <v>629</v>
      </c>
      <c r="P14" s="104">
        <v>1626</v>
      </c>
      <c r="Q14" s="80"/>
    </row>
    <row r="15" spans="1:21" ht="13.95" customHeight="1">
      <c r="A15" s="137" t="s">
        <v>416</v>
      </c>
      <c r="B15" s="104">
        <v>153</v>
      </c>
      <c r="C15" s="104">
        <v>172</v>
      </c>
      <c r="D15" s="104">
        <v>148</v>
      </c>
      <c r="E15" s="104">
        <v>127</v>
      </c>
      <c r="F15" s="104">
        <v>205</v>
      </c>
      <c r="G15" s="104">
        <v>145</v>
      </c>
      <c r="H15" s="104">
        <v>221</v>
      </c>
      <c r="I15" s="104">
        <v>134</v>
      </c>
      <c r="J15" s="104">
        <v>144</v>
      </c>
      <c r="K15" s="104">
        <v>74</v>
      </c>
      <c r="L15" s="104">
        <v>61</v>
      </c>
      <c r="M15" s="104">
        <v>11</v>
      </c>
      <c r="N15" s="104">
        <v>932</v>
      </c>
      <c r="O15" s="104">
        <v>663</v>
      </c>
      <c r="P15" s="104">
        <v>1595</v>
      </c>
      <c r="Q15" s="80"/>
      <c r="R15" s="57"/>
    </row>
    <row r="16" spans="1:21" ht="13.95" customHeight="1" thickBot="1">
      <c r="A16" s="143" t="s">
        <v>509</v>
      </c>
      <c r="B16" s="143">
        <v>23234</v>
      </c>
      <c r="C16" s="143">
        <v>21565</v>
      </c>
      <c r="D16" s="143">
        <v>32190</v>
      </c>
      <c r="E16" s="143">
        <v>22716</v>
      </c>
      <c r="F16" s="143">
        <v>47943</v>
      </c>
      <c r="G16" s="143">
        <v>26806</v>
      </c>
      <c r="H16" s="143">
        <v>57476</v>
      </c>
      <c r="I16" s="143">
        <v>26069</v>
      </c>
      <c r="J16" s="143">
        <v>41890</v>
      </c>
      <c r="K16" s="143">
        <v>16019</v>
      </c>
      <c r="L16" s="143">
        <v>16556</v>
      </c>
      <c r="M16" s="143">
        <v>4741</v>
      </c>
      <c r="N16" s="143">
        <v>219289</v>
      </c>
      <c r="O16" s="143">
        <v>117916</v>
      </c>
      <c r="P16" s="143">
        <v>337205</v>
      </c>
      <c r="Q16" s="80"/>
    </row>
    <row r="17" spans="1:21" ht="14.4" thickTop="1">
      <c r="A17" s="44" t="s">
        <v>443</v>
      </c>
      <c r="N17" s="153">
        <f>(N16/P16)</f>
        <v>0.65031360744947431</v>
      </c>
      <c r="O17" s="153">
        <f>(O16/P16)</f>
        <v>0.34968639255052564</v>
      </c>
      <c r="P17" s="154"/>
      <c r="Q17" s="80"/>
    </row>
    <row r="18" spans="1:21">
      <c r="A18" s="223" t="s">
        <v>511</v>
      </c>
      <c r="P18" s="57"/>
    </row>
    <row r="19" spans="1:21">
      <c r="A19" s="44"/>
      <c r="P19" s="57"/>
    </row>
    <row r="20" spans="1:21" ht="16.5" customHeight="1">
      <c r="A20" s="89" t="s">
        <v>581</v>
      </c>
      <c r="B20" s="89"/>
      <c r="C20" s="89"/>
      <c r="D20" s="89"/>
      <c r="E20" s="89"/>
      <c r="F20" s="89"/>
      <c r="G20" s="89"/>
      <c r="H20" s="89"/>
      <c r="I20" s="89"/>
      <c r="J20" s="89"/>
      <c r="K20" s="89"/>
      <c r="L20" s="89"/>
      <c r="M20" s="89"/>
      <c r="N20" s="89"/>
      <c r="O20" s="89"/>
      <c r="P20" s="89"/>
    </row>
    <row r="21" spans="1:21" ht="14.4" thickBot="1">
      <c r="A21" s="206" t="s">
        <v>582</v>
      </c>
      <c r="B21" s="76"/>
      <c r="C21" s="76"/>
      <c r="D21" s="76"/>
      <c r="E21" s="76"/>
      <c r="F21" s="76"/>
      <c r="G21" s="76"/>
      <c r="H21" s="76"/>
      <c r="I21" s="76"/>
      <c r="J21" s="76"/>
      <c r="K21" s="76"/>
      <c r="L21" s="76"/>
      <c r="M21" s="76"/>
      <c r="N21" s="76"/>
      <c r="O21" s="76"/>
      <c r="P21" s="76"/>
    </row>
    <row r="22" spans="1:21" ht="14.4" thickTop="1">
      <c r="A22" s="251" t="s">
        <v>413</v>
      </c>
      <c r="B22" s="295" t="s">
        <v>491</v>
      </c>
      <c r="C22" s="295"/>
      <c r="D22" s="295" t="s">
        <v>492</v>
      </c>
      <c r="E22" s="295"/>
      <c r="F22" s="295" t="s">
        <v>493</v>
      </c>
      <c r="G22" s="295"/>
      <c r="H22" s="293" t="s">
        <v>494</v>
      </c>
      <c r="I22" s="293"/>
      <c r="J22" s="293" t="s">
        <v>495</v>
      </c>
      <c r="K22" s="293"/>
      <c r="L22" s="293" t="s">
        <v>496</v>
      </c>
      <c r="M22" s="293"/>
      <c r="N22" s="294" t="s">
        <v>410</v>
      </c>
      <c r="O22" s="294"/>
      <c r="P22" s="294"/>
    </row>
    <row r="23" spans="1:21">
      <c r="A23" s="252"/>
      <c r="B23" s="252" t="s">
        <v>411</v>
      </c>
      <c r="C23" s="252" t="s">
        <v>412</v>
      </c>
      <c r="D23" s="252" t="s">
        <v>411</v>
      </c>
      <c r="E23" s="252" t="s">
        <v>412</v>
      </c>
      <c r="F23" s="252" t="s">
        <v>411</v>
      </c>
      <c r="G23" s="252" t="s">
        <v>412</v>
      </c>
      <c r="H23" s="252" t="s">
        <v>411</v>
      </c>
      <c r="I23" s="252" t="s">
        <v>412</v>
      </c>
      <c r="J23" s="252" t="s">
        <v>411</v>
      </c>
      <c r="K23" s="252" t="s">
        <v>412</v>
      </c>
      <c r="L23" s="252" t="s">
        <v>411</v>
      </c>
      <c r="M23" s="252" t="s">
        <v>412</v>
      </c>
      <c r="N23" s="254" t="s">
        <v>411</v>
      </c>
      <c r="O23" s="254" t="s">
        <v>412</v>
      </c>
      <c r="P23" s="253" t="s">
        <v>409</v>
      </c>
      <c r="S23" s="291"/>
      <c r="T23" s="291" t="s">
        <v>627</v>
      </c>
      <c r="U23" s="291" t="s">
        <v>628</v>
      </c>
    </row>
    <row r="24" spans="1:21">
      <c r="A24" s="137" t="s">
        <v>90</v>
      </c>
      <c r="B24" s="104">
        <v>17893</v>
      </c>
      <c r="C24" s="104">
        <v>15651</v>
      </c>
      <c r="D24" s="104">
        <v>26695</v>
      </c>
      <c r="E24" s="104">
        <v>18357</v>
      </c>
      <c r="F24" s="104">
        <v>40862</v>
      </c>
      <c r="G24" s="104">
        <v>22645</v>
      </c>
      <c r="H24" s="104">
        <v>48606</v>
      </c>
      <c r="I24" s="134">
        <v>22858</v>
      </c>
      <c r="J24" s="104">
        <v>34266</v>
      </c>
      <c r="K24" s="104">
        <v>14464</v>
      </c>
      <c r="L24" s="104">
        <v>12302</v>
      </c>
      <c r="M24" s="104">
        <v>4366</v>
      </c>
      <c r="N24" s="104">
        <v>180624</v>
      </c>
      <c r="O24" s="104">
        <v>98341</v>
      </c>
      <c r="P24" s="104">
        <v>278965</v>
      </c>
      <c r="R24" s="54"/>
      <c r="S24" s="291" t="s">
        <v>616</v>
      </c>
      <c r="T24" s="291"/>
      <c r="U24" s="291"/>
    </row>
    <row r="25" spans="1:21">
      <c r="A25" s="137" t="s">
        <v>458</v>
      </c>
      <c r="B25" s="104">
        <v>16427</v>
      </c>
      <c r="C25" s="104">
        <v>15348</v>
      </c>
      <c r="D25" s="104">
        <v>21125</v>
      </c>
      <c r="E25" s="104">
        <v>16160</v>
      </c>
      <c r="F25" s="104">
        <v>29086</v>
      </c>
      <c r="G25" s="104">
        <v>18481</v>
      </c>
      <c r="H25" s="104">
        <v>33956</v>
      </c>
      <c r="I25" s="134">
        <v>18455</v>
      </c>
      <c r="J25" s="104">
        <v>25896</v>
      </c>
      <c r="K25" s="104">
        <v>11911</v>
      </c>
      <c r="L25" s="104">
        <v>10459</v>
      </c>
      <c r="M25" s="104">
        <v>3761</v>
      </c>
      <c r="N25" s="104">
        <v>136949</v>
      </c>
      <c r="O25" s="104">
        <v>84116</v>
      </c>
      <c r="P25" s="104">
        <v>221065</v>
      </c>
      <c r="S25" s="291" t="s">
        <v>617</v>
      </c>
      <c r="T25" s="291"/>
      <c r="U25" s="291"/>
    </row>
    <row r="26" spans="1:21">
      <c r="A26" s="148" t="s">
        <v>553</v>
      </c>
      <c r="B26" s="104">
        <v>4899</v>
      </c>
      <c r="C26" s="104">
        <v>5793</v>
      </c>
      <c r="D26" s="104">
        <v>7741</v>
      </c>
      <c r="E26" s="104">
        <v>6669</v>
      </c>
      <c r="F26" s="104">
        <v>12135</v>
      </c>
      <c r="G26" s="104">
        <v>8226</v>
      </c>
      <c r="H26" s="104">
        <v>17432</v>
      </c>
      <c r="I26" s="134">
        <v>8535</v>
      </c>
      <c r="J26" s="104">
        <v>17935</v>
      </c>
      <c r="K26" s="104">
        <v>6800</v>
      </c>
      <c r="L26" s="104">
        <v>11321</v>
      </c>
      <c r="M26" s="104">
        <v>2955</v>
      </c>
      <c r="N26" s="104">
        <v>71463</v>
      </c>
      <c r="O26" s="104">
        <v>38978</v>
      </c>
      <c r="P26" s="104">
        <v>110441</v>
      </c>
      <c r="S26" s="291" t="s">
        <v>618</v>
      </c>
      <c r="T26" s="291"/>
      <c r="U26" s="291"/>
    </row>
    <row r="27" spans="1:21">
      <c r="A27" s="137" t="s">
        <v>96</v>
      </c>
      <c r="B27" s="104">
        <v>3947</v>
      </c>
      <c r="C27" s="104">
        <v>4644</v>
      </c>
      <c r="D27" s="104">
        <v>5938</v>
      </c>
      <c r="E27" s="104">
        <v>4879</v>
      </c>
      <c r="F27" s="104">
        <v>9492</v>
      </c>
      <c r="G27" s="104">
        <v>6101</v>
      </c>
      <c r="H27" s="104">
        <v>12234</v>
      </c>
      <c r="I27" s="134">
        <v>6794</v>
      </c>
      <c r="J27" s="104">
        <v>9868</v>
      </c>
      <c r="K27" s="104">
        <v>4885</v>
      </c>
      <c r="L27" s="104">
        <v>4043</v>
      </c>
      <c r="M27" s="104">
        <v>1605</v>
      </c>
      <c r="N27" s="104">
        <v>45522</v>
      </c>
      <c r="O27" s="104">
        <v>28908</v>
      </c>
      <c r="P27" s="104">
        <v>74430</v>
      </c>
      <c r="S27" s="291" t="s">
        <v>619</v>
      </c>
      <c r="T27" s="291"/>
      <c r="U27" s="291"/>
    </row>
    <row r="28" spans="1:21">
      <c r="A28" s="148" t="s">
        <v>418</v>
      </c>
      <c r="B28" s="104">
        <v>3258</v>
      </c>
      <c r="C28" s="104">
        <v>2699</v>
      </c>
      <c r="D28" s="104">
        <v>3692</v>
      </c>
      <c r="E28" s="104">
        <v>2345</v>
      </c>
      <c r="F28" s="104">
        <v>5160</v>
      </c>
      <c r="G28" s="104">
        <v>2566</v>
      </c>
      <c r="H28" s="104">
        <v>6207</v>
      </c>
      <c r="I28" s="134">
        <v>2550</v>
      </c>
      <c r="J28" s="104">
        <v>5113</v>
      </c>
      <c r="K28" s="104">
        <v>1758</v>
      </c>
      <c r="L28" s="104">
        <v>2422</v>
      </c>
      <c r="M28" s="104">
        <v>603</v>
      </c>
      <c r="N28" s="104">
        <v>25852</v>
      </c>
      <c r="O28" s="104">
        <v>12521</v>
      </c>
      <c r="P28" s="104">
        <v>38373</v>
      </c>
      <c r="S28" s="291" t="s">
        <v>620</v>
      </c>
      <c r="T28" s="291"/>
      <c r="U28" s="291"/>
    </row>
    <row r="29" spans="1:21">
      <c r="A29" s="137" t="s">
        <v>86</v>
      </c>
      <c r="B29" s="104">
        <v>2257</v>
      </c>
      <c r="C29" s="104">
        <v>2930</v>
      </c>
      <c r="D29" s="104">
        <v>3017</v>
      </c>
      <c r="E29" s="104">
        <v>3540</v>
      </c>
      <c r="F29" s="104">
        <v>3915</v>
      </c>
      <c r="G29" s="104">
        <v>4214</v>
      </c>
      <c r="H29" s="104">
        <v>4508</v>
      </c>
      <c r="I29" s="134">
        <v>3877</v>
      </c>
      <c r="J29" s="104">
        <v>3622</v>
      </c>
      <c r="K29" s="104">
        <v>2390</v>
      </c>
      <c r="L29" s="104">
        <v>1489</v>
      </c>
      <c r="M29" s="104">
        <v>697</v>
      </c>
      <c r="N29" s="104">
        <v>18808</v>
      </c>
      <c r="O29" s="104">
        <v>17648</v>
      </c>
      <c r="P29" s="104">
        <v>36456</v>
      </c>
      <c r="S29" s="291" t="s">
        <v>621</v>
      </c>
      <c r="T29" s="291"/>
      <c r="U29" s="291"/>
    </row>
    <row r="30" spans="1:21">
      <c r="A30" s="148" t="s">
        <v>82</v>
      </c>
      <c r="B30" s="104">
        <v>1309</v>
      </c>
      <c r="C30" s="104">
        <v>1262</v>
      </c>
      <c r="D30" s="104">
        <v>1687</v>
      </c>
      <c r="E30" s="104">
        <v>1618</v>
      </c>
      <c r="F30" s="104">
        <v>2244</v>
      </c>
      <c r="G30" s="104">
        <v>2042</v>
      </c>
      <c r="H30" s="104">
        <v>2244</v>
      </c>
      <c r="I30" s="134">
        <v>1627</v>
      </c>
      <c r="J30" s="104">
        <v>1220</v>
      </c>
      <c r="K30" s="104">
        <v>700</v>
      </c>
      <c r="L30" s="104">
        <v>316</v>
      </c>
      <c r="M30" s="104">
        <v>106</v>
      </c>
      <c r="N30" s="104">
        <v>9020</v>
      </c>
      <c r="O30" s="104">
        <v>7355</v>
      </c>
      <c r="P30" s="104">
        <v>16375</v>
      </c>
      <c r="S30" s="291" t="s">
        <v>622</v>
      </c>
      <c r="T30" s="291"/>
      <c r="U30" s="291"/>
    </row>
    <row r="31" spans="1:21">
      <c r="A31" s="137" t="s">
        <v>420</v>
      </c>
      <c r="B31" s="104">
        <v>757</v>
      </c>
      <c r="C31" s="104">
        <v>945</v>
      </c>
      <c r="D31" s="104">
        <v>1056</v>
      </c>
      <c r="E31" s="104">
        <v>1567</v>
      </c>
      <c r="F31" s="104">
        <v>1120</v>
      </c>
      <c r="G31" s="104">
        <v>1987</v>
      </c>
      <c r="H31" s="104">
        <v>857</v>
      </c>
      <c r="I31" s="134">
        <v>1747</v>
      </c>
      <c r="J31" s="104">
        <v>400</v>
      </c>
      <c r="K31" s="104">
        <v>902</v>
      </c>
      <c r="L31" s="104">
        <v>121</v>
      </c>
      <c r="M31" s="104">
        <v>170</v>
      </c>
      <c r="N31" s="104">
        <v>4311</v>
      </c>
      <c r="O31" s="104">
        <v>7318</v>
      </c>
      <c r="P31" s="104">
        <v>11629</v>
      </c>
      <c r="S31" s="291" t="s">
        <v>623</v>
      </c>
      <c r="T31" s="291"/>
      <c r="U31" s="291"/>
    </row>
    <row r="32" spans="1:21">
      <c r="A32" s="148" t="s">
        <v>81</v>
      </c>
      <c r="B32" s="104">
        <v>1612</v>
      </c>
      <c r="C32" s="104">
        <v>1504</v>
      </c>
      <c r="D32" s="104">
        <v>394</v>
      </c>
      <c r="E32" s="104">
        <v>273</v>
      </c>
      <c r="F32" s="104">
        <v>171</v>
      </c>
      <c r="G32" s="104">
        <v>132</v>
      </c>
      <c r="H32" s="104">
        <v>111</v>
      </c>
      <c r="I32" s="134">
        <v>64</v>
      </c>
      <c r="J32" s="104">
        <v>45</v>
      </c>
      <c r="K32" s="104">
        <v>30</v>
      </c>
      <c r="L32" s="104">
        <v>17</v>
      </c>
      <c r="M32" s="104">
        <v>7</v>
      </c>
      <c r="N32" s="104">
        <v>2350</v>
      </c>
      <c r="O32" s="104">
        <v>2010</v>
      </c>
      <c r="P32" s="87">
        <v>4360</v>
      </c>
      <c r="S32" s="291" t="s">
        <v>624</v>
      </c>
      <c r="T32" s="291"/>
      <c r="U32" s="291"/>
    </row>
    <row r="33" spans="1:21">
      <c r="A33" s="137" t="s">
        <v>417</v>
      </c>
      <c r="B33" s="104">
        <v>671</v>
      </c>
      <c r="C33" s="104">
        <v>533</v>
      </c>
      <c r="D33" s="104">
        <v>215</v>
      </c>
      <c r="E33" s="104">
        <v>118</v>
      </c>
      <c r="F33" s="104">
        <v>164</v>
      </c>
      <c r="G33" s="104">
        <v>83</v>
      </c>
      <c r="H33" s="104">
        <v>124</v>
      </c>
      <c r="I33" s="134">
        <v>61</v>
      </c>
      <c r="J33" s="104">
        <v>68</v>
      </c>
      <c r="K33" s="104">
        <v>29</v>
      </c>
      <c r="L33" s="104">
        <v>27</v>
      </c>
      <c r="M33" s="104">
        <v>8</v>
      </c>
      <c r="N33" s="104">
        <v>1269</v>
      </c>
      <c r="O33" s="104">
        <v>832</v>
      </c>
      <c r="P33" s="104">
        <v>2101</v>
      </c>
      <c r="S33" s="291" t="s">
        <v>625</v>
      </c>
      <c r="T33" s="291"/>
      <c r="U33" s="291"/>
    </row>
    <row r="34" spans="1:21">
      <c r="A34" s="137" t="s">
        <v>416</v>
      </c>
      <c r="B34" s="104">
        <v>235</v>
      </c>
      <c r="C34" s="104">
        <v>256</v>
      </c>
      <c r="D34" s="104">
        <v>252</v>
      </c>
      <c r="E34" s="104">
        <v>202</v>
      </c>
      <c r="F34" s="104">
        <v>341</v>
      </c>
      <c r="G34" s="104">
        <v>248</v>
      </c>
      <c r="H34" s="104">
        <v>366</v>
      </c>
      <c r="I34" s="134">
        <v>245</v>
      </c>
      <c r="J34" s="104">
        <v>252</v>
      </c>
      <c r="K34" s="104">
        <v>145</v>
      </c>
      <c r="L34" s="104">
        <v>122</v>
      </c>
      <c r="M34" s="104">
        <v>40</v>
      </c>
      <c r="N34" s="104">
        <v>1568</v>
      </c>
      <c r="O34" s="104">
        <v>1136</v>
      </c>
      <c r="P34" s="104">
        <v>2704</v>
      </c>
      <c r="S34" s="291" t="s">
        <v>626</v>
      </c>
      <c r="T34" s="291"/>
      <c r="U34" s="291"/>
    </row>
    <row r="35" spans="1:21" ht="14.4" thickBot="1">
      <c r="A35" s="143" t="s">
        <v>509</v>
      </c>
      <c r="B35" s="143">
        <v>28765</v>
      </c>
      <c r="C35" s="143">
        <v>27286</v>
      </c>
      <c r="D35" s="143">
        <v>38606</v>
      </c>
      <c r="E35" s="143">
        <v>28821</v>
      </c>
      <c r="F35" s="143">
        <v>55976</v>
      </c>
      <c r="G35" s="143">
        <v>34225</v>
      </c>
      <c r="H35" s="143">
        <v>66239</v>
      </c>
      <c r="I35" s="143">
        <v>33321</v>
      </c>
      <c r="J35" s="143">
        <v>50305</v>
      </c>
      <c r="K35" s="143">
        <v>21462</v>
      </c>
      <c r="L35" s="143">
        <v>22284</v>
      </c>
      <c r="M35" s="143">
        <v>7031</v>
      </c>
      <c r="N35" s="143">
        <v>262175</v>
      </c>
      <c r="O35" s="143">
        <v>152146</v>
      </c>
      <c r="P35" s="143">
        <v>414321</v>
      </c>
    </row>
    <row r="36" spans="1:21" ht="14.4" thickTop="1">
      <c r="A36" s="44" t="s">
        <v>443</v>
      </c>
      <c r="P36" s="57"/>
    </row>
    <row r="37" spans="1:21">
      <c r="A37" s="223" t="s">
        <v>511</v>
      </c>
    </row>
    <row r="38" spans="1:21">
      <c r="A38" s="223" t="s">
        <v>555</v>
      </c>
    </row>
  </sheetData>
  <mergeCells count="14">
    <mergeCell ref="L3:M3"/>
    <mergeCell ref="N3:P3"/>
    <mergeCell ref="B22:C22"/>
    <mergeCell ref="D22:E22"/>
    <mergeCell ref="F22:G22"/>
    <mergeCell ref="H22:I22"/>
    <mergeCell ref="J22:K22"/>
    <mergeCell ref="L22:M22"/>
    <mergeCell ref="N22:P22"/>
    <mergeCell ref="B3:C3"/>
    <mergeCell ref="D3:E3"/>
    <mergeCell ref="F3:G3"/>
    <mergeCell ref="H3:I3"/>
    <mergeCell ref="J3:K3"/>
  </mergeCells>
  <conditionalFormatting sqref="Q5:Q16">
    <cfRule type="colorScale" priority="37">
      <colorScale>
        <cfvo type="min"/>
        <cfvo type="percentile" val="50"/>
        <cfvo type="max"/>
        <color rgb="FF63BE7B"/>
        <color rgb="FFFFEB84"/>
        <color rgb="FFF8696B"/>
      </colorScale>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pageSetUpPr fitToPage="1"/>
  </sheetPr>
  <dimension ref="A1:AB47"/>
  <sheetViews>
    <sheetView zoomScaleNormal="100" workbookViewId="0">
      <selection activeCell="T14" sqref="T14"/>
    </sheetView>
  </sheetViews>
  <sheetFormatPr defaultRowHeight="13.8"/>
  <cols>
    <col min="1" max="1" width="23.09765625" customWidth="1"/>
    <col min="2" max="16" width="6.5" customWidth="1"/>
    <col min="17" max="20" width="8.59765625" customWidth="1"/>
    <col min="22" max="22" width="11.69921875" bestFit="1" customWidth="1"/>
  </cols>
  <sheetData>
    <row r="1" spans="1:28" ht="13.95" customHeight="1">
      <c r="A1" s="89" t="s">
        <v>558</v>
      </c>
      <c r="B1" s="89"/>
      <c r="C1" s="89"/>
      <c r="D1" s="89"/>
      <c r="E1" s="89"/>
      <c r="F1" s="89"/>
      <c r="G1" s="89"/>
      <c r="H1" s="89"/>
      <c r="I1" s="89"/>
      <c r="J1" s="89"/>
      <c r="K1" s="89"/>
      <c r="L1" s="89"/>
      <c r="M1" s="89"/>
      <c r="N1" s="89"/>
      <c r="O1" s="89"/>
      <c r="P1" s="89"/>
    </row>
    <row r="2" spans="1:28" ht="14.4" thickBot="1">
      <c r="A2" s="206" t="s">
        <v>571</v>
      </c>
      <c r="B2" s="76"/>
      <c r="C2" s="76"/>
      <c r="D2" s="76"/>
      <c r="E2" s="76"/>
      <c r="F2" s="76"/>
      <c r="G2" s="76"/>
      <c r="H2" s="76"/>
      <c r="I2" s="76"/>
      <c r="J2" s="76"/>
      <c r="K2" s="76"/>
      <c r="L2" s="76"/>
      <c r="M2" s="76"/>
      <c r="N2" s="76"/>
      <c r="O2" s="76"/>
      <c r="P2" s="76"/>
    </row>
    <row r="3" spans="1:28" ht="14.4" thickTop="1">
      <c r="A3" s="299" t="s">
        <v>413</v>
      </c>
      <c r="B3" s="294" t="s">
        <v>491</v>
      </c>
      <c r="C3" s="294"/>
      <c r="D3" s="294" t="s">
        <v>492</v>
      </c>
      <c r="E3" s="294"/>
      <c r="F3" s="294" t="s">
        <v>493</v>
      </c>
      <c r="G3" s="294"/>
      <c r="H3" s="296" t="s">
        <v>494</v>
      </c>
      <c r="I3" s="296"/>
      <c r="J3" s="296" t="s">
        <v>495</v>
      </c>
      <c r="K3" s="296"/>
      <c r="L3" s="296" t="s">
        <v>496</v>
      </c>
      <c r="M3" s="296"/>
      <c r="N3" s="296" t="s">
        <v>410</v>
      </c>
      <c r="O3" s="296"/>
      <c r="P3" s="296"/>
      <c r="Q3" s="27"/>
      <c r="R3" s="27"/>
      <c r="S3" s="27"/>
      <c r="T3" s="27"/>
    </row>
    <row r="4" spans="1:28">
      <c r="A4" s="300"/>
      <c r="B4" s="255" t="s">
        <v>411</v>
      </c>
      <c r="C4" s="255" t="s">
        <v>412</v>
      </c>
      <c r="D4" s="255" t="s">
        <v>411</v>
      </c>
      <c r="E4" s="255" t="s">
        <v>412</v>
      </c>
      <c r="F4" s="255" t="s">
        <v>411</v>
      </c>
      <c r="G4" s="255" t="s">
        <v>412</v>
      </c>
      <c r="H4" s="255" t="s">
        <v>411</v>
      </c>
      <c r="I4" s="255" t="s">
        <v>412</v>
      </c>
      <c r="J4" s="255" t="s">
        <v>411</v>
      </c>
      <c r="K4" s="255" t="s">
        <v>412</v>
      </c>
      <c r="L4" s="255" t="s">
        <v>411</v>
      </c>
      <c r="M4" s="255" t="s">
        <v>412</v>
      </c>
      <c r="N4" s="255" t="s">
        <v>411</v>
      </c>
      <c r="O4" s="255" t="s">
        <v>412</v>
      </c>
      <c r="P4" s="255" t="s">
        <v>409</v>
      </c>
      <c r="Q4" s="27"/>
      <c r="R4" s="27"/>
      <c r="S4" s="27"/>
      <c r="T4" s="27"/>
    </row>
    <row r="5" spans="1:28">
      <c r="A5" s="137" t="s">
        <v>90</v>
      </c>
      <c r="B5" s="104">
        <v>13859</v>
      </c>
      <c r="C5" s="104">
        <v>11450</v>
      </c>
      <c r="D5" s="104">
        <v>21436</v>
      </c>
      <c r="E5" s="104">
        <v>13563</v>
      </c>
      <c r="F5" s="104">
        <v>33759</v>
      </c>
      <c r="G5" s="104">
        <v>16715</v>
      </c>
      <c r="H5" s="104">
        <v>40525</v>
      </c>
      <c r="I5" s="104">
        <v>16884</v>
      </c>
      <c r="J5" s="104">
        <v>26997</v>
      </c>
      <c r="K5" s="104">
        <v>10146</v>
      </c>
      <c r="L5" s="104">
        <v>8662</v>
      </c>
      <c r="M5" s="104">
        <v>2725</v>
      </c>
      <c r="N5" s="104">
        <v>145238</v>
      </c>
      <c r="O5" s="104">
        <v>71483</v>
      </c>
      <c r="P5" s="104">
        <v>216721</v>
      </c>
      <c r="Q5" s="27"/>
      <c r="R5" s="27"/>
      <c r="S5" s="27"/>
      <c r="T5" s="27"/>
      <c r="U5" s="66"/>
      <c r="V5" s="66"/>
      <c r="W5" s="66"/>
      <c r="X5" s="66"/>
      <c r="Y5" s="66"/>
      <c r="Z5" s="66"/>
      <c r="AA5" s="66"/>
      <c r="AB5" s="66"/>
    </row>
    <row r="6" spans="1:28">
      <c r="A6" s="137" t="s">
        <v>458</v>
      </c>
      <c r="B6" s="104">
        <v>11207</v>
      </c>
      <c r="C6" s="104">
        <v>10470</v>
      </c>
      <c r="D6" s="104">
        <v>14344</v>
      </c>
      <c r="E6" s="104">
        <v>10812</v>
      </c>
      <c r="F6" s="104">
        <v>19953</v>
      </c>
      <c r="G6" s="104">
        <v>11839</v>
      </c>
      <c r="H6" s="104">
        <v>24033</v>
      </c>
      <c r="I6" s="104">
        <v>11818</v>
      </c>
      <c r="J6" s="104">
        <v>17755</v>
      </c>
      <c r="K6" s="104">
        <v>7244</v>
      </c>
      <c r="L6" s="104">
        <v>6612</v>
      </c>
      <c r="M6" s="104">
        <v>2093</v>
      </c>
      <c r="N6" s="104">
        <v>93904</v>
      </c>
      <c r="O6" s="104">
        <v>54276</v>
      </c>
      <c r="P6" s="104">
        <v>148180</v>
      </c>
      <c r="Q6" s="27"/>
      <c r="R6" s="27"/>
      <c r="S6" s="27"/>
      <c r="T6" s="27"/>
      <c r="U6" s="78"/>
      <c r="V6" s="66"/>
      <c r="W6" s="66"/>
      <c r="X6" s="66"/>
      <c r="Y6" s="66"/>
      <c r="Z6" s="66"/>
      <c r="AA6" s="66"/>
      <c r="AB6" s="66"/>
    </row>
    <row r="7" spans="1:28">
      <c r="A7" s="148" t="s">
        <v>96</v>
      </c>
      <c r="B7" s="104">
        <v>2560</v>
      </c>
      <c r="C7" s="104">
        <v>3008</v>
      </c>
      <c r="D7" s="104">
        <v>3805</v>
      </c>
      <c r="E7" s="104">
        <v>3174</v>
      </c>
      <c r="F7" s="104">
        <v>6047</v>
      </c>
      <c r="G7" s="104">
        <v>3917</v>
      </c>
      <c r="H7" s="104">
        <v>7929</v>
      </c>
      <c r="I7" s="104">
        <v>4235</v>
      </c>
      <c r="J7" s="104">
        <v>6191</v>
      </c>
      <c r="K7" s="104">
        <v>2969</v>
      </c>
      <c r="L7" s="104">
        <v>2325</v>
      </c>
      <c r="M7" s="104">
        <v>877</v>
      </c>
      <c r="N7" s="104">
        <v>28857</v>
      </c>
      <c r="O7" s="104">
        <v>18180</v>
      </c>
      <c r="P7" s="104">
        <v>47037</v>
      </c>
      <c r="Q7" s="30"/>
      <c r="R7" s="27"/>
      <c r="S7" s="27"/>
      <c r="T7" s="27"/>
      <c r="U7" s="78"/>
      <c r="V7" s="66"/>
      <c r="W7" s="66"/>
      <c r="X7" s="66"/>
      <c r="Y7" s="66"/>
      <c r="Z7" s="66"/>
      <c r="AA7" s="66"/>
      <c r="AB7" s="66"/>
    </row>
    <row r="8" spans="1:28">
      <c r="A8" s="137" t="s">
        <v>418</v>
      </c>
      <c r="B8" s="104">
        <v>2211</v>
      </c>
      <c r="C8" s="104">
        <v>1707</v>
      </c>
      <c r="D8" s="104">
        <v>2489</v>
      </c>
      <c r="E8" s="104">
        <v>1436</v>
      </c>
      <c r="F8" s="104">
        <v>3157</v>
      </c>
      <c r="G8" s="104">
        <v>1478</v>
      </c>
      <c r="H8" s="104">
        <v>3823</v>
      </c>
      <c r="I8" s="104">
        <v>1392</v>
      </c>
      <c r="J8" s="104">
        <v>2890</v>
      </c>
      <c r="K8" s="104">
        <v>898</v>
      </c>
      <c r="L8" s="104">
        <v>1197</v>
      </c>
      <c r="M8" s="104">
        <v>237</v>
      </c>
      <c r="N8" s="104">
        <v>15767</v>
      </c>
      <c r="O8" s="104">
        <v>7148</v>
      </c>
      <c r="P8" s="104">
        <v>22915</v>
      </c>
      <c r="Q8" s="30"/>
      <c r="R8" s="27"/>
      <c r="S8" s="27"/>
      <c r="T8" s="27"/>
      <c r="U8" s="78"/>
      <c r="V8" s="66"/>
      <c r="W8" s="66"/>
      <c r="X8" s="66"/>
      <c r="Y8" s="66"/>
      <c r="Z8" s="66"/>
      <c r="AA8" s="66"/>
      <c r="AB8" s="66"/>
    </row>
    <row r="9" spans="1:28">
      <c r="A9" s="148" t="s">
        <v>86</v>
      </c>
      <c r="B9" s="104">
        <v>506</v>
      </c>
      <c r="C9" s="104">
        <v>722</v>
      </c>
      <c r="D9" s="104">
        <v>652</v>
      </c>
      <c r="E9" s="104">
        <v>974</v>
      </c>
      <c r="F9" s="104">
        <v>773</v>
      </c>
      <c r="G9" s="104">
        <v>1052</v>
      </c>
      <c r="H9" s="104">
        <v>780</v>
      </c>
      <c r="I9" s="104">
        <v>843</v>
      </c>
      <c r="J9" s="104">
        <v>565</v>
      </c>
      <c r="K9" s="104">
        <v>410</v>
      </c>
      <c r="L9" s="104">
        <v>198</v>
      </c>
      <c r="M9" s="104">
        <v>104</v>
      </c>
      <c r="N9" s="104">
        <v>3474</v>
      </c>
      <c r="O9" s="104">
        <v>4105</v>
      </c>
      <c r="P9" s="104">
        <v>7579</v>
      </c>
      <c r="Q9" s="30"/>
      <c r="R9" s="27"/>
      <c r="S9" s="27"/>
      <c r="T9" s="27"/>
      <c r="U9" s="78"/>
      <c r="V9" s="66"/>
      <c r="W9" s="66"/>
      <c r="X9" s="66"/>
      <c r="Y9" s="66"/>
      <c r="Z9" s="66"/>
      <c r="AA9" s="66"/>
      <c r="AB9" s="66"/>
    </row>
    <row r="10" spans="1:28">
      <c r="A10" s="137" t="s">
        <v>82</v>
      </c>
      <c r="B10" s="104">
        <v>842</v>
      </c>
      <c r="C10" s="104">
        <v>831</v>
      </c>
      <c r="D10" s="104">
        <v>1015</v>
      </c>
      <c r="E10" s="104">
        <v>1038</v>
      </c>
      <c r="F10" s="104">
        <v>1339</v>
      </c>
      <c r="G10" s="104">
        <v>1245</v>
      </c>
      <c r="H10" s="104">
        <v>1292</v>
      </c>
      <c r="I10" s="104">
        <v>932</v>
      </c>
      <c r="J10" s="104">
        <v>674</v>
      </c>
      <c r="K10" s="104">
        <v>339</v>
      </c>
      <c r="L10" s="104">
        <v>158</v>
      </c>
      <c r="M10" s="104">
        <v>44</v>
      </c>
      <c r="N10" s="104">
        <v>5320</v>
      </c>
      <c r="O10" s="104">
        <v>4429</v>
      </c>
      <c r="P10" s="104">
        <v>9749</v>
      </c>
      <c r="Q10" s="27"/>
      <c r="R10" s="27"/>
      <c r="S10" s="27"/>
      <c r="T10" s="27"/>
      <c r="U10" s="78"/>
      <c r="V10" s="66"/>
      <c r="W10" s="66"/>
      <c r="X10" s="66"/>
      <c r="Y10" s="66"/>
      <c r="Z10" s="66"/>
      <c r="AA10" s="66"/>
      <c r="AB10" s="66"/>
    </row>
    <row r="11" spans="1:28">
      <c r="A11" s="148" t="s">
        <v>420</v>
      </c>
      <c r="B11" s="104">
        <v>462</v>
      </c>
      <c r="C11" s="104">
        <v>574</v>
      </c>
      <c r="D11" s="104">
        <v>584</v>
      </c>
      <c r="E11" s="104">
        <v>921</v>
      </c>
      <c r="F11" s="104">
        <v>626</v>
      </c>
      <c r="G11" s="104">
        <v>1114</v>
      </c>
      <c r="H11" s="104">
        <v>466</v>
      </c>
      <c r="I11" s="104">
        <v>958</v>
      </c>
      <c r="J11" s="104">
        <v>204</v>
      </c>
      <c r="K11" s="104">
        <v>431</v>
      </c>
      <c r="L11" s="104">
        <v>68</v>
      </c>
      <c r="M11" s="104">
        <v>69</v>
      </c>
      <c r="N11" s="104">
        <v>2410</v>
      </c>
      <c r="O11" s="104">
        <v>4067</v>
      </c>
      <c r="P11" s="104">
        <v>6477</v>
      </c>
      <c r="Q11" s="31"/>
      <c r="R11" s="31"/>
      <c r="S11" s="31"/>
      <c r="T11" s="31"/>
      <c r="U11" s="78"/>
      <c r="V11" s="66"/>
      <c r="W11" s="66"/>
      <c r="X11" s="66"/>
      <c r="Y11" s="66"/>
      <c r="Z11" s="66"/>
      <c r="AA11" s="66"/>
      <c r="AB11" s="66"/>
    </row>
    <row r="12" spans="1:28">
      <c r="A12" s="137" t="s">
        <v>81</v>
      </c>
      <c r="B12" s="104">
        <v>1230</v>
      </c>
      <c r="C12" s="104">
        <v>1157</v>
      </c>
      <c r="D12" s="104">
        <v>275</v>
      </c>
      <c r="E12" s="104">
        <v>198</v>
      </c>
      <c r="F12" s="104">
        <v>125</v>
      </c>
      <c r="G12" s="104">
        <v>85</v>
      </c>
      <c r="H12" s="104">
        <v>79</v>
      </c>
      <c r="I12" s="104">
        <v>43</v>
      </c>
      <c r="J12" s="104">
        <v>27</v>
      </c>
      <c r="K12" s="104">
        <v>17</v>
      </c>
      <c r="L12" s="104">
        <v>8</v>
      </c>
      <c r="M12" s="104">
        <v>3</v>
      </c>
      <c r="N12" s="104">
        <v>1744</v>
      </c>
      <c r="O12" s="104">
        <v>1503</v>
      </c>
      <c r="P12" s="104">
        <v>3247</v>
      </c>
      <c r="Q12" s="27"/>
      <c r="R12" s="27"/>
      <c r="S12" s="27"/>
      <c r="T12" s="27"/>
      <c r="U12" s="78"/>
      <c r="V12" s="66"/>
      <c r="W12" s="66"/>
      <c r="X12" s="66"/>
      <c r="Y12" s="66"/>
      <c r="Z12" s="66"/>
      <c r="AA12" s="66"/>
      <c r="AB12" s="66"/>
    </row>
    <row r="13" spans="1:28">
      <c r="A13" s="148" t="s">
        <v>417</v>
      </c>
      <c r="B13" s="104">
        <v>512</v>
      </c>
      <c r="C13" s="104">
        <v>360</v>
      </c>
      <c r="D13" s="104">
        <v>165</v>
      </c>
      <c r="E13" s="104">
        <v>76</v>
      </c>
      <c r="F13" s="104">
        <v>116</v>
      </c>
      <c r="G13" s="104">
        <v>59</v>
      </c>
      <c r="H13" s="104">
        <v>91</v>
      </c>
      <c r="I13" s="104">
        <v>45</v>
      </c>
      <c r="J13" s="104">
        <v>46</v>
      </c>
      <c r="K13" s="104">
        <v>17</v>
      </c>
      <c r="L13" s="104">
        <v>15</v>
      </c>
      <c r="M13" s="104">
        <v>6</v>
      </c>
      <c r="N13" s="104">
        <v>945</v>
      </c>
      <c r="O13" s="104">
        <v>563</v>
      </c>
      <c r="P13" s="104">
        <v>1508</v>
      </c>
      <c r="Q13" s="27"/>
      <c r="R13" s="27"/>
      <c r="S13" s="27"/>
      <c r="T13" s="27"/>
      <c r="U13" s="78"/>
      <c r="V13" s="66"/>
      <c r="W13" s="66"/>
      <c r="X13" s="66"/>
      <c r="Y13" s="66"/>
      <c r="Z13" s="66"/>
      <c r="AA13" s="66"/>
      <c r="AB13" s="66"/>
    </row>
    <row r="14" spans="1:28">
      <c r="A14" s="148" t="s">
        <v>416</v>
      </c>
      <c r="B14" s="104">
        <v>139</v>
      </c>
      <c r="C14" s="104">
        <v>150</v>
      </c>
      <c r="D14" s="104">
        <v>136</v>
      </c>
      <c r="E14" s="104">
        <v>124</v>
      </c>
      <c r="F14" s="104">
        <v>193</v>
      </c>
      <c r="G14" s="104">
        <v>138</v>
      </c>
      <c r="H14" s="104">
        <v>209</v>
      </c>
      <c r="I14" s="104">
        <v>128</v>
      </c>
      <c r="J14" s="104">
        <v>132</v>
      </c>
      <c r="K14" s="104">
        <v>68</v>
      </c>
      <c r="L14" s="104">
        <v>56</v>
      </c>
      <c r="M14" s="104">
        <v>7</v>
      </c>
      <c r="N14" s="104">
        <v>865</v>
      </c>
      <c r="O14" s="104">
        <v>615</v>
      </c>
      <c r="P14" s="104">
        <v>1480</v>
      </c>
      <c r="U14" s="78"/>
      <c r="V14" s="66"/>
      <c r="W14" s="66"/>
      <c r="X14" s="66"/>
      <c r="Y14" s="66"/>
      <c r="Z14" s="66"/>
      <c r="AA14" s="66"/>
      <c r="AB14" s="66"/>
    </row>
    <row r="15" spans="1:28" ht="14.4" thickBot="1">
      <c r="A15" s="143" t="s">
        <v>509</v>
      </c>
      <c r="B15" s="143">
        <v>19087</v>
      </c>
      <c r="C15" s="143">
        <v>16738</v>
      </c>
      <c r="D15" s="143">
        <v>25825</v>
      </c>
      <c r="E15" s="143">
        <v>17552</v>
      </c>
      <c r="F15" s="143">
        <v>38243</v>
      </c>
      <c r="G15" s="143">
        <v>20766</v>
      </c>
      <c r="H15" s="143">
        <v>44004</v>
      </c>
      <c r="I15" s="143">
        <v>20090</v>
      </c>
      <c r="J15" s="143">
        <v>28702</v>
      </c>
      <c r="K15" s="143">
        <v>11601</v>
      </c>
      <c r="L15" s="143">
        <v>9098</v>
      </c>
      <c r="M15" s="143">
        <v>3005</v>
      </c>
      <c r="N15" s="143">
        <v>164959</v>
      </c>
      <c r="O15" s="143">
        <v>89752</v>
      </c>
      <c r="P15" s="143">
        <v>254711</v>
      </c>
      <c r="U15" s="78"/>
      <c r="V15" s="66"/>
      <c r="W15" s="66"/>
      <c r="X15" s="66"/>
      <c r="Y15" s="66"/>
      <c r="Z15" s="66"/>
      <c r="AA15" s="66"/>
      <c r="AB15" s="66"/>
    </row>
    <row r="16" spans="1:28" ht="14.4" thickTop="1">
      <c r="A16" s="44" t="s">
        <v>443</v>
      </c>
      <c r="P16" s="57"/>
      <c r="Q16" s="64"/>
      <c r="U16" s="78"/>
      <c r="V16" s="66"/>
      <c r="W16" s="66"/>
      <c r="X16" s="66"/>
      <c r="Y16" s="66"/>
      <c r="Z16" s="66"/>
      <c r="AA16" s="66"/>
      <c r="AB16" s="66"/>
    </row>
    <row r="17" spans="1:28">
      <c r="A17" s="44" t="s">
        <v>511</v>
      </c>
      <c r="P17" s="57"/>
      <c r="Q17" s="64"/>
      <c r="U17" s="78"/>
      <c r="V17" s="66"/>
      <c r="W17" s="66"/>
      <c r="X17" s="66"/>
      <c r="Y17" s="66"/>
      <c r="Z17" s="66"/>
      <c r="AA17" s="66"/>
      <c r="AB17" s="66"/>
    </row>
    <row r="18" spans="1:28">
      <c r="A18" s="44"/>
      <c r="Q18" s="64"/>
      <c r="U18" s="78"/>
      <c r="V18" s="66"/>
      <c r="W18" s="66"/>
      <c r="X18" s="66"/>
      <c r="Y18" s="66"/>
      <c r="Z18" s="66"/>
      <c r="AA18" s="66"/>
      <c r="AB18" s="66"/>
    </row>
    <row r="19" spans="1:28">
      <c r="A19" s="89" t="s">
        <v>559</v>
      </c>
      <c r="B19" s="89"/>
      <c r="C19" s="89"/>
      <c r="D19" s="89"/>
      <c r="E19" s="89"/>
      <c r="F19" s="89"/>
      <c r="G19" s="89"/>
      <c r="H19" s="89"/>
      <c r="I19" s="89"/>
      <c r="J19" s="89"/>
      <c r="K19" s="89"/>
      <c r="L19" s="89"/>
      <c r="M19" s="89"/>
      <c r="N19" s="89"/>
      <c r="O19" s="89"/>
      <c r="P19" s="89"/>
      <c r="Q19" s="64"/>
      <c r="U19" s="78"/>
      <c r="V19" s="66"/>
      <c r="W19" s="66"/>
      <c r="X19" s="66"/>
      <c r="Y19" s="66"/>
      <c r="Z19" s="66"/>
      <c r="AA19" s="66"/>
      <c r="AB19" s="66"/>
    </row>
    <row r="20" spans="1:28" ht="13.95" customHeight="1" thickBot="1">
      <c r="A20" s="206" t="s">
        <v>572</v>
      </c>
      <c r="B20" s="76"/>
      <c r="C20" s="76"/>
      <c r="D20" s="76"/>
      <c r="E20" s="76"/>
      <c r="F20" s="76"/>
      <c r="G20" s="76"/>
      <c r="H20" s="76"/>
      <c r="I20" s="76"/>
      <c r="J20" s="76"/>
      <c r="K20" s="76"/>
      <c r="L20" s="76"/>
      <c r="M20" s="76"/>
      <c r="N20" s="76"/>
      <c r="O20" s="76"/>
      <c r="P20" s="76"/>
      <c r="U20" s="78"/>
      <c r="V20" s="66"/>
      <c r="W20" s="66"/>
      <c r="X20" s="66"/>
      <c r="Y20" s="66"/>
      <c r="Z20" s="66"/>
      <c r="AA20" s="66"/>
      <c r="AB20" s="66"/>
    </row>
    <row r="21" spans="1:28" ht="14.4" thickTop="1">
      <c r="A21" s="297" t="s">
        <v>413</v>
      </c>
      <c r="B21" s="294" t="s">
        <v>491</v>
      </c>
      <c r="C21" s="294"/>
      <c r="D21" s="294" t="s">
        <v>492</v>
      </c>
      <c r="E21" s="294"/>
      <c r="F21" s="294" t="s">
        <v>493</v>
      </c>
      <c r="G21" s="294"/>
      <c r="H21" s="296" t="s">
        <v>494</v>
      </c>
      <c r="I21" s="296"/>
      <c r="J21" s="296" t="s">
        <v>495</v>
      </c>
      <c r="K21" s="296"/>
      <c r="L21" s="296" t="s">
        <v>496</v>
      </c>
      <c r="M21" s="296"/>
      <c r="N21" s="296" t="s">
        <v>410</v>
      </c>
      <c r="O21" s="296"/>
      <c r="P21" s="296"/>
      <c r="U21" s="78"/>
      <c r="V21" s="66"/>
      <c r="W21" s="66"/>
      <c r="X21" s="66"/>
      <c r="Y21" s="66"/>
      <c r="Z21" s="66"/>
      <c r="AA21" s="66"/>
      <c r="AB21" s="66"/>
    </row>
    <row r="22" spans="1:28">
      <c r="A22" s="298"/>
      <c r="B22" s="255" t="s">
        <v>411</v>
      </c>
      <c r="C22" s="255" t="s">
        <v>412</v>
      </c>
      <c r="D22" s="255" t="s">
        <v>411</v>
      </c>
      <c r="E22" s="255" t="s">
        <v>412</v>
      </c>
      <c r="F22" s="255" t="s">
        <v>411</v>
      </c>
      <c r="G22" s="255" t="s">
        <v>412</v>
      </c>
      <c r="H22" s="255" t="s">
        <v>411</v>
      </c>
      <c r="I22" s="255" t="s">
        <v>412</v>
      </c>
      <c r="J22" s="255" t="s">
        <v>411</v>
      </c>
      <c r="K22" s="255" t="s">
        <v>412</v>
      </c>
      <c r="L22" s="255" t="s">
        <v>411</v>
      </c>
      <c r="M22" s="255" t="s">
        <v>412</v>
      </c>
      <c r="N22" s="255" t="s">
        <v>411</v>
      </c>
      <c r="O22" s="255" t="s">
        <v>412</v>
      </c>
      <c r="P22" s="255" t="s">
        <v>409</v>
      </c>
      <c r="U22" s="78"/>
      <c r="V22" s="66"/>
      <c r="W22" s="66"/>
      <c r="X22" s="66"/>
      <c r="Y22" s="66"/>
      <c r="Z22" s="66"/>
      <c r="AA22" s="66"/>
      <c r="AB22" s="66"/>
    </row>
    <row r="23" spans="1:28">
      <c r="A23" s="137" t="s">
        <v>418</v>
      </c>
      <c r="B23" s="104">
        <v>130</v>
      </c>
      <c r="C23" s="104">
        <v>131</v>
      </c>
      <c r="D23" s="104">
        <v>133</v>
      </c>
      <c r="E23" s="104">
        <v>140</v>
      </c>
      <c r="F23" s="104">
        <v>268</v>
      </c>
      <c r="G23" s="104">
        <v>133</v>
      </c>
      <c r="H23" s="104">
        <v>329</v>
      </c>
      <c r="I23" s="134">
        <v>129</v>
      </c>
      <c r="J23" s="104">
        <v>321</v>
      </c>
      <c r="K23" s="104">
        <v>112</v>
      </c>
      <c r="L23" s="104">
        <v>215</v>
      </c>
      <c r="M23" s="104">
        <v>44</v>
      </c>
      <c r="N23" s="104">
        <v>1396</v>
      </c>
      <c r="O23" s="104">
        <v>689</v>
      </c>
      <c r="P23" s="104">
        <v>2085</v>
      </c>
      <c r="U23" s="78"/>
      <c r="V23" s="66"/>
      <c r="W23" s="66"/>
      <c r="X23" s="66"/>
      <c r="Y23" s="66"/>
      <c r="Z23" s="66"/>
      <c r="AA23" s="66"/>
      <c r="AB23" s="66"/>
    </row>
    <row r="24" spans="1:28">
      <c r="A24" s="137" t="s">
        <v>82</v>
      </c>
      <c r="B24" s="104">
        <v>32</v>
      </c>
      <c r="C24" s="104">
        <v>36</v>
      </c>
      <c r="D24" s="104">
        <v>23</v>
      </c>
      <c r="E24" s="104">
        <v>20</v>
      </c>
      <c r="F24" s="104">
        <v>21</v>
      </c>
      <c r="G24" s="104">
        <v>27</v>
      </c>
      <c r="H24" s="104">
        <v>38</v>
      </c>
      <c r="I24" s="134">
        <v>8</v>
      </c>
      <c r="J24" s="104">
        <v>19</v>
      </c>
      <c r="K24" s="104">
        <v>18</v>
      </c>
      <c r="L24" s="104">
        <v>7</v>
      </c>
      <c r="M24" s="104">
        <v>3</v>
      </c>
      <c r="N24" s="104">
        <v>140</v>
      </c>
      <c r="O24" s="104">
        <v>112</v>
      </c>
      <c r="P24" s="104">
        <v>252</v>
      </c>
      <c r="U24" s="78"/>
      <c r="V24" s="66"/>
      <c r="W24" s="66"/>
      <c r="X24" s="66"/>
      <c r="Y24" s="66"/>
      <c r="Z24" s="66"/>
      <c r="AA24" s="66"/>
      <c r="AB24" s="66"/>
    </row>
    <row r="25" spans="1:28">
      <c r="A25" s="137" t="s">
        <v>417</v>
      </c>
      <c r="B25" s="104">
        <v>31</v>
      </c>
      <c r="C25" s="104">
        <v>48</v>
      </c>
      <c r="D25" s="104">
        <v>8</v>
      </c>
      <c r="E25" s="104">
        <v>8</v>
      </c>
      <c r="F25" s="104">
        <v>6</v>
      </c>
      <c r="G25" s="104">
        <v>2</v>
      </c>
      <c r="H25" s="104">
        <v>5</v>
      </c>
      <c r="I25" s="134">
        <v>3</v>
      </c>
      <c r="J25" s="104">
        <v>0</v>
      </c>
      <c r="K25" s="104">
        <v>1</v>
      </c>
      <c r="L25" s="104">
        <v>1</v>
      </c>
      <c r="M25" s="104">
        <v>0</v>
      </c>
      <c r="N25" s="104">
        <v>51</v>
      </c>
      <c r="O25" s="104">
        <v>62</v>
      </c>
      <c r="P25" s="104">
        <v>113</v>
      </c>
      <c r="Q25" s="57"/>
      <c r="R25" s="57"/>
      <c r="S25" s="57"/>
      <c r="T25" s="57"/>
      <c r="U25" s="66"/>
      <c r="V25" s="66"/>
      <c r="W25" s="66"/>
      <c r="X25" s="66"/>
      <c r="Y25" s="66"/>
      <c r="Z25" s="66"/>
      <c r="AA25" s="66"/>
      <c r="AB25" s="66"/>
    </row>
    <row r="26" spans="1:28">
      <c r="A26" s="148" t="s">
        <v>416</v>
      </c>
      <c r="B26" s="104">
        <v>13</v>
      </c>
      <c r="C26" s="104">
        <v>16</v>
      </c>
      <c r="D26" s="104">
        <v>11</v>
      </c>
      <c r="E26" s="104">
        <v>3</v>
      </c>
      <c r="F26" s="104">
        <v>12</v>
      </c>
      <c r="G26" s="104">
        <v>7</v>
      </c>
      <c r="H26" s="104">
        <v>10</v>
      </c>
      <c r="I26" s="134">
        <v>6</v>
      </c>
      <c r="J26" s="104">
        <v>11</v>
      </c>
      <c r="K26" s="104">
        <v>6</v>
      </c>
      <c r="L26" s="104">
        <v>4</v>
      </c>
      <c r="M26" s="104">
        <v>4</v>
      </c>
      <c r="N26" s="104">
        <v>61</v>
      </c>
      <c r="O26" s="104">
        <v>42</v>
      </c>
      <c r="P26" s="104">
        <v>103</v>
      </c>
      <c r="Q26" s="57"/>
      <c r="R26" s="57"/>
      <c r="S26" s="57"/>
      <c r="T26" s="57"/>
      <c r="U26" s="66"/>
      <c r="V26" s="66"/>
      <c r="W26" s="66"/>
      <c r="X26" s="66"/>
      <c r="Y26" s="66"/>
      <c r="Z26" s="66"/>
      <c r="AA26" s="66"/>
      <c r="AB26" s="66"/>
    </row>
    <row r="27" spans="1:28" ht="14.4" thickBot="1">
      <c r="A27" s="143" t="s">
        <v>509</v>
      </c>
      <c r="B27" s="143">
        <v>4083</v>
      </c>
      <c r="C27" s="143">
        <v>4700</v>
      </c>
      <c r="D27" s="143">
        <v>6318</v>
      </c>
      <c r="E27" s="143">
        <v>5120</v>
      </c>
      <c r="F27" s="143">
        <v>9647</v>
      </c>
      <c r="G27" s="143">
        <v>6000</v>
      </c>
      <c r="H27" s="143">
        <v>13414</v>
      </c>
      <c r="I27" s="143">
        <v>5941</v>
      </c>
      <c r="J27" s="143">
        <v>13145</v>
      </c>
      <c r="K27" s="143">
        <v>4399</v>
      </c>
      <c r="L27" s="143">
        <v>7442</v>
      </c>
      <c r="M27" s="143">
        <v>1725</v>
      </c>
      <c r="N27" s="143">
        <v>54049</v>
      </c>
      <c r="O27" s="143">
        <v>27885</v>
      </c>
      <c r="P27" s="143">
        <v>81934</v>
      </c>
      <c r="Q27" s="57"/>
      <c r="R27" s="57"/>
      <c r="S27" s="57"/>
      <c r="T27" s="57"/>
      <c r="U27" s="57"/>
      <c r="V27" s="57"/>
      <c r="W27" s="57"/>
    </row>
    <row r="28" spans="1:28" ht="14.4" thickTop="1">
      <c r="A28" s="44" t="s">
        <v>443</v>
      </c>
      <c r="P28" s="57"/>
      <c r="Q28" s="57"/>
      <c r="R28" s="57"/>
      <c r="S28" s="57"/>
      <c r="T28" s="57"/>
      <c r="U28" s="57"/>
      <c r="V28" s="57"/>
      <c r="W28" s="57"/>
    </row>
    <row r="29" spans="1:28" ht="13.95" customHeight="1">
      <c r="A29" s="175" t="s">
        <v>510</v>
      </c>
      <c r="B29" s="174"/>
      <c r="C29" s="174"/>
      <c r="D29" s="174"/>
      <c r="E29" s="174"/>
      <c r="F29" s="174"/>
      <c r="G29" s="174"/>
      <c r="H29" s="174"/>
      <c r="I29" s="174"/>
      <c r="J29" s="174"/>
      <c r="K29" s="174"/>
      <c r="L29" s="174"/>
      <c r="M29" s="174"/>
      <c r="N29" s="174"/>
      <c r="O29" s="174"/>
      <c r="P29" s="174"/>
    </row>
    <row r="30" spans="1:28">
      <c r="A30" s="44"/>
    </row>
    <row r="31" spans="1:28">
      <c r="A31" s="89" t="s">
        <v>560</v>
      </c>
      <c r="B31" s="89"/>
      <c r="C31" s="89"/>
      <c r="D31" s="89"/>
      <c r="E31" s="89"/>
      <c r="F31" s="89"/>
      <c r="G31" s="89"/>
      <c r="H31" s="89"/>
      <c r="I31" s="89"/>
      <c r="J31" s="89"/>
      <c r="K31" s="89"/>
      <c r="L31" s="89"/>
      <c r="M31" s="89"/>
      <c r="N31" s="89"/>
      <c r="O31" s="89"/>
      <c r="P31" s="89"/>
    </row>
    <row r="32" spans="1:28" ht="14.4" thickBot="1">
      <c r="A32" s="206" t="s">
        <v>573</v>
      </c>
      <c r="B32" s="76"/>
      <c r="C32" s="76"/>
      <c r="D32" s="76"/>
      <c r="E32" s="76"/>
      <c r="F32" s="76"/>
      <c r="G32" s="76"/>
      <c r="H32" s="76"/>
      <c r="I32" s="76"/>
      <c r="J32" s="76"/>
      <c r="K32" s="76"/>
      <c r="L32" s="76"/>
      <c r="M32" s="76"/>
      <c r="N32" s="76"/>
      <c r="O32" s="76"/>
      <c r="P32" s="76"/>
    </row>
    <row r="33" spans="1:16" ht="13.95" customHeight="1" thickTop="1">
      <c r="A33" s="297" t="s">
        <v>413</v>
      </c>
      <c r="B33" s="294" t="s">
        <v>491</v>
      </c>
      <c r="C33" s="294"/>
      <c r="D33" s="294" t="s">
        <v>492</v>
      </c>
      <c r="E33" s="294"/>
      <c r="F33" s="294" t="s">
        <v>493</v>
      </c>
      <c r="G33" s="294"/>
      <c r="H33" s="296" t="s">
        <v>494</v>
      </c>
      <c r="I33" s="296"/>
      <c r="J33" s="296" t="s">
        <v>495</v>
      </c>
      <c r="K33" s="296"/>
      <c r="L33" s="296" t="s">
        <v>496</v>
      </c>
      <c r="M33" s="296"/>
      <c r="N33" s="296" t="s">
        <v>410</v>
      </c>
      <c r="O33" s="296"/>
      <c r="P33" s="296"/>
    </row>
    <row r="34" spans="1:16">
      <c r="A34" s="298"/>
      <c r="B34" s="255" t="s">
        <v>411</v>
      </c>
      <c r="C34" s="255" t="s">
        <v>412</v>
      </c>
      <c r="D34" s="255" t="s">
        <v>411</v>
      </c>
      <c r="E34" s="255" t="s">
        <v>412</v>
      </c>
      <c r="F34" s="255" t="s">
        <v>411</v>
      </c>
      <c r="G34" s="255" t="s">
        <v>412</v>
      </c>
      <c r="H34" s="255" t="s">
        <v>411</v>
      </c>
      <c r="I34" s="255" t="s">
        <v>412</v>
      </c>
      <c r="J34" s="255" t="s">
        <v>411</v>
      </c>
      <c r="K34" s="255" t="s">
        <v>412</v>
      </c>
      <c r="L34" s="255" t="s">
        <v>411</v>
      </c>
      <c r="M34" s="255" t="s">
        <v>412</v>
      </c>
      <c r="N34" s="255" t="s">
        <v>411</v>
      </c>
      <c r="O34" s="255" t="s">
        <v>412</v>
      </c>
      <c r="P34" s="255" t="s">
        <v>409</v>
      </c>
    </row>
    <row r="35" spans="1:16">
      <c r="A35" s="137" t="s">
        <v>90</v>
      </c>
      <c r="B35" s="104">
        <v>31</v>
      </c>
      <c r="C35" s="104">
        <v>51</v>
      </c>
      <c r="D35" s="104">
        <v>34</v>
      </c>
      <c r="E35" s="104">
        <v>27</v>
      </c>
      <c r="F35" s="104">
        <v>42</v>
      </c>
      <c r="G35" s="104">
        <v>29</v>
      </c>
      <c r="H35" s="104">
        <v>46</v>
      </c>
      <c r="I35" s="134">
        <v>29</v>
      </c>
      <c r="J35" s="104">
        <v>36</v>
      </c>
      <c r="K35" s="104">
        <v>17</v>
      </c>
      <c r="L35" s="104">
        <v>14</v>
      </c>
      <c r="M35" s="104">
        <v>11</v>
      </c>
      <c r="N35" s="104">
        <v>203</v>
      </c>
      <c r="O35" s="104">
        <v>164</v>
      </c>
      <c r="P35" s="104">
        <v>367</v>
      </c>
    </row>
    <row r="36" spans="1:16">
      <c r="A36" s="137" t="s">
        <v>505</v>
      </c>
      <c r="B36" s="104">
        <v>37</v>
      </c>
      <c r="C36" s="104">
        <v>86</v>
      </c>
      <c r="D36" s="104">
        <v>33</v>
      </c>
      <c r="E36" s="104">
        <v>36</v>
      </c>
      <c r="F36" s="104">
        <v>35</v>
      </c>
      <c r="G36" s="104">
        <v>30</v>
      </c>
      <c r="H36" s="104">
        <v>48</v>
      </c>
      <c r="I36" s="134">
        <v>27</v>
      </c>
      <c r="J36" s="104">
        <v>29</v>
      </c>
      <c r="K36" s="104">
        <v>14</v>
      </c>
      <c r="L36" s="104">
        <v>13</v>
      </c>
      <c r="M36" s="104">
        <v>11</v>
      </c>
      <c r="N36" s="104">
        <v>195</v>
      </c>
      <c r="O36" s="104">
        <v>204</v>
      </c>
      <c r="P36" s="104">
        <v>399</v>
      </c>
    </row>
    <row r="37" spans="1:16">
      <c r="A37" s="137" t="s">
        <v>96</v>
      </c>
      <c r="B37" s="104">
        <v>9</v>
      </c>
      <c r="C37" s="104">
        <v>22</v>
      </c>
      <c r="D37" s="104">
        <v>8</v>
      </c>
      <c r="E37" s="104">
        <v>7</v>
      </c>
      <c r="F37" s="104">
        <v>18</v>
      </c>
      <c r="G37" s="104">
        <v>6</v>
      </c>
      <c r="H37" s="104">
        <v>13</v>
      </c>
      <c r="I37" s="134">
        <v>11</v>
      </c>
      <c r="J37" s="104">
        <v>12</v>
      </c>
      <c r="K37" s="104">
        <v>5</v>
      </c>
      <c r="L37" s="104">
        <v>8</v>
      </c>
      <c r="M37" s="104">
        <v>7</v>
      </c>
      <c r="N37" s="104">
        <v>68</v>
      </c>
      <c r="O37" s="104">
        <v>58</v>
      </c>
      <c r="P37" s="104">
        <v>126</v>
      </c>
    </row>
    <row r="38" spans="1:16">
      <c r="A38" s="137" t="s">
        <v>418</v>
      </c>
      <c r="B38" s="104">
        <v>2</v>
      </c>
      <c r="C38" s="104">
        <v>12</v>
      </c>
      <c r="D38" s="104">
        <v>5</v>
      </c>
      <c r="E38" s="104">
        <v>5</v>
      </c>
      <c r="F38" s="104">
        <v>11</v>
      </c>
      <c r="G38" s="104">
        <v>9</v>
      </c>
      <c r="H38" s="104">
        <v>10</v>
      </c>
      <c r="I38" s="134">
        <v>4</v>
      </c>
      <c r="J38" s="104">
        <v>9</v>
      </c>
      <c r="K38" s="104">
        <v>1</v>
      </c>
      <c r="L38" s="104">
        <v>4</v>
      </c>
      <c r="M38" s="104">
        <v>2</v>
      </c>
      <c r="N38" s="104">
        <v>41</v>
      </c>
      <c r="O38" s="104">
        <v>33</v>
      </c>
      <c r="P38" s="104">
        <v>74</v>
      </c>
    </row>
    <row r="39" spans="1:16">
      <c r="A39" s="137" t="s">
        <v>86</v>
      </c>
      <c r="B39" s="104">
        <v>6</v>
      </c>
      <c r="C39" s="104">
        <v>10</v>
      </c>
      <c r="D39" s="104">
        <v>4</v>
      </c>
      <c r="E39" s="104">
        <v>4</v>
      </c>
      <c r="F39" s="104">
        <v>4</v>
      </c>
      <c r="G39" s="104">
        <v>4</v>
      </c>
      <c r="H39" s="104">
        <v>5</v>
      </c>
      <c r="I39" s="134">
        <v>3</v>
      </c>
      <c r="J39" s="104">
        <v>4</v>
      </c>
      <c r="K39" s="104">
        <v>2</v>
      </c>
      <c r="L39" s="104">
        <v>1</v>
      </c>
      <c r="M39" s="104">
        <v>2</v>
      </c>
      <c r="N39" s="104">
        <v>24</v>
      </c>
      <c r="O39" s="104">
        <v>25</v>
      </c>
      <c r="P39" s="104">
        <v>49</v>
      </c>
    </row>
    <row r="40" spans="1:16">
      <c r="A40" s="137" t="s">
        <v>82</v>
      </c>
      <c r="B40" s="104">
        <v>1</v>
      </c>
      <c r="C40" s="104">
        <v>4</v>
      </c>
      <c r="D40" s="104">
        <v>0</v>
      </c>
      <c r="E40" s="104">
        <v>0</v>
      </c>
      <c r="F40" s="104">
        <v>4</v>
      </c>
      <c r="G40" s="104">
        <v>1</v>
      </c>
      <c r="H40" s="104">
        <v>1</v>
      </c>
      <c r="I40" s="134">
        <v>0</v>
      </c>
      <c r="J40" s="104">
        <v>2</v>
      </c>
      <c r="K40" s="104">
        <v>1</v>
      </c>
      <c r="L40" s="104">
        <v>0</v>
      </c>
      <c r="M40" s="104">
        <v>0</v>
      </c>
      <c r="N40" s="104">
        <v>8</v>
      </c>
      <c r="O40" s="104">
        <v>6</v>
      </c>
      <c r="P40" s="104">
        <v>14</v>
      </c>
    </row>
    <row r="41" spans="1:16">
      <c r="A41" s="137" t="s">
        <v>420</v>
      </c>
      <c r="B41" s="104">
        <v>1</v>
      </c>
      <c r="C41" s="104">
        <v>1</v>
      </c>
      <c r="D41" s="104">
        <v>1</v>
      </c>
      <c r="E41" s="104">
        <v>0</v>
      </c>
      <c r="F41" s="104">
        <v>1</v>
      </c>
      <c r="G41" s="104">
        <v>1</v>
      </c>
      <c r="H41" s="104">
        <v>1</v>
      </c>
      <c r="I41" s="134">
        <v>0</v>
      </c>
      <c r="J41" s="104">
        <v>1</v>
      </c>
      <c r="K41" s="104">
        <v>1</v>
      </c>
      <c r="L41" s="104">
        <v>0</v>
      </c>
      <c r="M41" s="104">
        <v>0</v>
      </c>
      <c r="N41" s="104">
        <v>5</v>
      </c>
      <c r="O41" s="104">
        <v>3</v>
      </c>
      <c r="P41" s="104">
        <v>8</v>
      </c>
    </row>
    <row r="42" spans="1:16">
      <c r="A42" s="148" t="s">
        <v>81</v>
      </c>
      <c r="B42" s="104">
        <v>12</v>
      </c>
      <c r="C42" s="104">
        <v>20</v>
      </c>
      <c r="D42" s="104">
        <v>1</v>
      </c>
      <c r="E42" s="104">
        <v>1</v>
      </c>
      <c r="F42" s="104">
        <v>0</v>
      </c>
      <c r="G42" s="104">
        <v>2</v>
      </c>
      <c r="H42" s="104">
        <v>0</v>
      </c>
      <c r="I42" s="134">
        <v>0</v>
      </c>
      <c r="J42" s="104">
        <v>0</v>
      </c>
      <c r="K42" s="104">
        <v>0</v>
      </c>
      <c r="L42" s="104">
        <v>0</v>
      </c>
      <c r="M42" s="104">
        <v>0</v>
      </c>
      <c r="N42" s="104">
        <v>13</v>
      </c>
      <c r="O42" s="104">
        <v>23</v>
      </c>
      <c r="P42" s="104">
        <v>36</v>
      </c>
    </row>
    <row r="43" spans="1:16">
      <c r="A43" s="137" t="s">
        <v>417</v>
      </c>
      <c r="B43" s="104">
        <v>1</v>
      </c>
      <c r="C43" s="104">
        <v>4</v>
      </c>
      <c r="D43" s="104">
        <v>0</v>
      </c>
      <c r="E43" s="104">
        <v>0</v>
      </c>
      <c r="F43" s="104">
        <v>0</v>
      </c>
      <c r="G43" s="104">
        <v>0</v>
      </c>
      <c r="H43" s="104">
        <v>0</v>
      </c>
      <c r="I43" s="134">
        <v>0</v>
      </c>
      <c r="J43" s="104">
        <v>0</v>
      </c>
      <c r="K43" s="104">
        <v>0</v>
      </c>
      <c r="L43" s="104">
        <v>0</v>
      </c>
      <c r="M43" s="104">
        <v>0</v>
      </c>
      <c r="N43" s="104">
        <v>1</v>
      </c>
      <c r="O43" s="104">
        <v>4</v>
      </c>
      <c r="P43" s="104">
        <v>5</v>
      </c>
    </row>
    <row r="44" spans="1:16">
      <c r="A44" s="148" t="s">
        <v>416</v>
      </c>
      <c r="B44" s="104">
        <v>1</v>
      </c>
      <c r="C44" s="104">
        <v>6</v>
      </c>
      <c r="D44" s="104">
        <v>1</v>
      </c>
      <c r="E44" s="104">
        <v>0</v>
      </c>
      <c r="F44" s="104">
        <v>0</v>
      </c>
      <c r="G44" s="104">
        <v>0</v>
      </c>
      <c r="H44" s="104">
        <v>2</v>
      </c>
      <c r="I44" s="134">
        <v>0</v>
      </c>
      <c r="J44" s="104">
        <v>1</v>
      </c>
      <c r="K44" s="104">
        <v>0</v>
      </c>
      <c r="L44" s="104">
        <v>1</v>
      </c>
      <c r="M44" s="104">
        <v>0</v>
      </c>
      <c r="N44" s="104">
        <v>6</v>
      </c>
      <c r="O44" s="104">
        <v>6</v>
      </c>
      <c r="P44" s="104">
        <v>12</v>
      </c>
    </row>
    <row r="45" spans="1:16" ht="14.4" thickBot="1">
      <c r="A45" s="143" t="s">
        <v>509</v>
      </c>
      <c r="B45" s="143">
        <v>64</v>
      </c>
      <c r="C45" s="143">
        <v>127</v>
      </c>
      <c r="D45" s="143">
        <v>47</v>
      </c>
      <c r="E45" s="143">
        <v>44</v>
      </c>
      <c r="F45" s="143">
        <v>53</v>
      </c>
      <c r="G45" s="143">
        <v>40</v>
      </c>
      <c r="H45" s="143">
        <v>58</v>
      </c>
      <c r="I45" s="143">
        <v>38</v>
      </c>
      <c r="J45" s="143">
        <v>43</v>
      </c>
      <c r="K45" s="143">
        <v>19</v>
      </c>
      <c r="L45" s="143">
        <v>16</v>
      </c>
      <c r="M45" s="143">
        <v>11</v>
      </c>
      <c r="N45" s="143">
        <v>281</v>
      </c>
      <c r="O45" s="143">
        <v>279</v>
      </c>
      <c r="P45" s="143">
        <v>560</v>
      </c>
    </row>
    <row r="46" spans="1:16" ht="14.4" thickTop="1">
      <c r="A46" s="44" t="s">
        <v>443</v>
      </c>
      <c r="P46" s="57"/>
    </row>
    <row r="47" spans="1:16">
      <c r="A47" s="44" t="s">
        <v>511</v>
      </c>
    </row>
  </sheetData>
  <mergeCells count="24">
    <mergeCell ref="J3:K3"/>
    <mergeCell ref="L3:M3"/>
    <mergeCell ref="N3:P3"/>
    <mergeCell ref="A21:A22"/>
    <mergeCell ref="B21:C21"/>
    <mergeCell ref="D21:E21"/>
    <mergeCell ref="F21:G21"/>
    <mergeCell ref="H21:I21"/>
    <mergeCell ref="J21:K21"/>
    <mergeCell ref="L21:M21"/>
    <mergeCell ref="N21:P21"/>
    <mergeCell ref="A3:A4"/>
    <mergeCell ref="B3:C3"/>
    <mergeCell ref="D3:E3"/>
    <mergeCell ref="F3:G3"/>
    <mergeCell ref="H3:I3"/>
    <mergeCell ref="J33:K33"/>
    <mergeCell ref="L33:M33"/>
    <mergeCell ref="N33:P33"/>
    <mergeCell ref="A33:A34"/>
    <mergeCell ref="B33:C33"/>
    <mergeCell ref="D33:E33"/>
    <mergeCell ref="F33:G33"/>
    <mergeCell ref="H33:I33"/>
  </mergeCells>
  <pageMargins left="0.7" right="0.7" top="0.75" bottom="0.75" header="0.3" footer="0.3"/>
  <pageSetup paperSize="9" scale="6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1"/>
  <dimension ref="A1:AD331"/>
  <sheetViews>
    <sheetView zoomScaleNormal="100" workbookViewId="0">
      <pane ySplit="4" topLeftCell="A5" activePane="bottomLeft" state="frozen"/>
      <selection pane="bottomLeft" activeCell="AD11" sqref="AD11"/>
    </sheetView>
  </sheetViews>
  <sheetFormatPr defaultColWidth="9" defaultRowHeight="12.75" customHeight="1"/>
  <cols>
    <col min="1" max="1" width="3.59765625" style="42" customWidth="1"/>
    <col min="2" max="2" width="14.69921875" style="42" bestFit="1" customWidth="1"/>
    <col min="3" max="22" width="6.5" style="42" customWidth="1"/>
    <col min="23" max="24" width="6.5" style="62" customWidth="1"/>
    <col min="25" max="25" width="9" style="62"/>
    <col min="26" max="26" width="9" style="42"/>
    <col min="27" max="27" width="9" style="42" customWidth="1"/>
    <col min="28" max="16384" width="9" style="42"/>
  </cols>
  <sheetData>
    <row r="1" spans="1:30" s="36" customFormat="1" ht="12.75" customHeight="1">
      <c r="A1" s="89" t="s">
        <v>583</v>
      </c>
      <c r="D1" s="89"/>
      <c r="E1" s="89"/>
      <c r="F1" s="89"/>
      <c r="G1" s="89"/>
      <c r="H1" s="89"/>
      <c r="I1" s="89"/>
      <c r="J1" s="89"/>
      <c r="K1" s="89"/>
      <c r="L1" s="89"/>
      <c r="M1" s="89"/>
      <c r="N1" s="89"/>
      <c r="O1" s="89"/>
      <c r="P1" s="89"/>
      <c r="Q1" s="89"/>
      <c r="R1" s="89"/>
      <c r="S1" s="89"/>
      <c r="T1" s="34"/>
      <c r="U1" s="73"/>
      <c r="V1" s="34"/>
      <c r="W1" s="34"/>
      <c r="X1" s="34"/>
      <c r="Y1" s="73"/>
    </row>
    <row r="2" spans="1:30" s="37" customFormat="1" ht="12.75" customHeight="1" thickBot="1">
      <c r="A2" s="76" t="s">
        <v>584</v>
      </c>
      <c r="D2" s="76"/>
      <c r="E2" s="76"/>
      <c r="F2" s="76"/>
      <c r="G2" s="76"/>
      <c r="H2" s="76"/>
      <c r="I2" s="76"/>
      <c r="J2" s="76"/>
      <c r="K2" s="76"/>
      <c r="L2" s="76"/>
      <c r="M2" s="76"/>
      <c r="N2" s="76"/>
      <c r="O2" s="76"/>
      <c r="P2" s="76"/>
      <c r="Q2" s="76"/>
      <c r="R2" s="76"/>
      <c r="S2" s="76"/>
      <c r="T2" s="35"/>
      <c r="U2" s="74"/>
      <c r="V2" s="35"/>
      <c r="W2" s="61"/>
      <c r="X2" s="61"/>
      <c r="Y2" s="58"/>
    </row>
    <row r="3" spans="1:30" s="37" customFormat="1" ht="30" customHeight="1">
      <c r="A3" s="301" t="s">
        <v>459</v>
      </c>
      <c r="B3" s="301"/>
      <c r="C3" s="301" t="s">
        <v>90</v>
      </c>
      <c r="D3" s="301"/>
      <c r="E3" s="301" t="s">
        <v>488</v>
      </c>
      <c r="F3" s="301"/>
      <c r="G3" s="301" t="s">
        <v>489</v>
      </c>
      <c r="H3" s="301"/>
      <c r="I3" s="301" t="s">
        <v>96</v>
      </c>
      <c r="J3" s="301"/>
      <c r="K3" s="301" t="s">
        <v>418</v>
      </c>
      <c r="L3" s="301"/>
      <c r="M3" s="301" t="s">
        <v>86</v>
      </c>
      <c r="N3" s="301"/>
      <c r="O3" s="301" t="s">
        <v>82</v>
      </c>
      <c r="P3" s="301"/>
      <c r="Q3" s="301" t="s">
        <v>420</v>
      </c>
      <c r="R3" s="301"/>
      <c r="S3" s="301" t="s">
        <v>81</v>
      </c>
      <c r="T3" s="301"/>
      <c r="U3" s="301" t="s">
        <v>417</v>
      </c>
      <c r="V3" s="301"/>
      <c r="W3" s="301" t="s">
        <v>479</v>
      </c>
      <c r="X3" s="301"/>
      <c r="Y3" s="301" t="s">
        <v>509</v>
      </c>
      <c r="Z3" s="301"/>
      <c r="AA3"/>
      <c r="AB3"/>
      <c r="AC3"/>
      <c r="AD3"/>
    </row>
    <row r="4" spans="1:30" s="38" customFormat="1" ht="11.4">
      <c r="A4" s="302"/>
      <c r="B4" s="302"/>
      <c r="C4" s="149" t="s">
        <v>460</v>
      </c>
      <c r="D4" s="150">
        <v>2022</v>
      </c>
      <c r="E4" s="149" t="s">
        <v>460</v>
      </c>
      <c r="F4" s="150">
        <v>2022</v>
      </c>
      <c r="G4" s="149" t="s">
        <v>460</v>
      </c>
      <c r="H4" s="150">
        <v>2022</v>
      </c>
      <c r="I4" s="149" t="s">
        <v>460</v>
      </c>
      <c r="J4" s="150">
        <v>2022</v>
      </c>
      <c r="K4" s="149" t="s">
        <v>460</v>
      </c>
      <c r="L4" s="150">
        <v>2022</v>
      </c>
      <c r="M4" s="149" t="s">
        <v>460</v>
      </c>
      <c r="N4" s="150">
        <v>2022</v>
      </c>
      <c r="O4" s="149" t="s">
        <v>460</v>
      </c>
      <c r="P4" s="150">
        <v>2022</v>
      </c>
      <c r="Q4" s="149" t="s">
        <v>460</v>
      </c>
      <c r="R4" s="150">
        <v>2022</v>
      </c>
      <c r="S4" s="149" t="s">
        <v>460</v>
      </c>
      <c r="T4" s="150">
        <v>2022</v>
      </c>
      <c r="U4" s="149" t="s">
        <v>460</v>
      </c>
      <c r="V4" s="150">
        <v>2022</v>
      </c>
      <c r="W4" s="149" t="s">
        <v>460</v>
      </c>
      <c r="X4" s="150">
        <v>2022</v>
      </c>
      <c r="Y4" s="149" t="s">
        <v>460</v>
      </c>
      <c r="Z4" s="150">
        <v>2022</v>
      </c>
    </row>
    <row r="5" spans="1:30" s="38" customFormat="1" ht="11.4">
      <c r="A5" s="95">
        <v>0</v>
      </c>
      <c r="B5" s="95" t="s">
        <v>101</v>
      </c>
      <c r="C5" s="96">
        <v>217088</v>
      </c>
      <c r="D5" s="97">
        <v>278965</v>
      </c>
      <c r="E5" s="96">
        <v>148180</v>
      </c>
      <c r="F5" s="97">
        <v>221065</v>
      </c>
      <c r="G5" s="96">
        <v>81934</v>
      </c>
      <c r="H5" s="98">
        <v>110441</v>
      </c>
      <c r="I5" s="96">
        <v>47163</v>
      </c>
      <c r="J5" s="97">
        <v>74430</v>
      </c>
      <c r="K5" s="96">
        <v>25074</v>
      </c>
      <c r="L5" s="97">
        <v>38373</v>
      </c>
      <c r="M5" s="96">
        <v>7628</v>
      </c>
      <c r="N5" s="97">
        <v>36456</v>
      </c>
      <c r="O5" s="96">
        <v>10015</v>
      </c>
      <c r="P5" s="97">
        <v>16375</v>
      </c>
      <c r="Q5" s="96">
        <v>6485</v>
      </c>
      <c r="R5" s="97">
        <v>11629</v>
      </c>
      <c r="S5" s="96">
        <v>3283</v>
      </c>
      <c r="T5" s="97">
        <v>4360</v>
      </c>
      <c r="U5" s="96">
        <v>1626</v>
      </c>
      <c r="V5" s="97">
        <v>2101</v>
      </c>
      <c r="W5" s="96">
        <v>1595</v>
      </c>
      <c r="X5" s="97">
        <v>2704</v>
      </c>
      <c r="Y5" s="96">
        <v>337205</v>
      </c>
      <c r="Z5" s="97">
        <v>414321</v>
      </c>
    </row>
    <row r="6" spans="1:30" s="39" customFormat="1" ht="12.75" customHeight="1">
      <c r="A6" s="99">
        <v>1</v>
      </c>
      <c r="B6" s="99" t="s">
        <v>102</v>
      </c>
      <c r="C6" s="100">
        <v>36385</v>
      </c>
      <c r="D6" s="101">
        <v>45638</v>
      </c>
      <c r="E6" s="100">
        <v>30054</v>
      </c>
      <c r="F6" s="101">
        <v>42466</v>
      </c>
      <c r="G6" s="100">
        <v>15063</v>
      </c>
      <c r="H6" s="102">
        <v>19976</v>
      </c>
      <c r="I6" s="100">
        <v>6167</v>
      </c>
      <c r="J6" s="101">
        <v>10117</v>
      </c>
      <c r="K6" s="100">
        <v>5498</v>
      </c>
      <c r="L6" s="101">
        <v>8077</v>
      </c>
      <c r="M6" s="100">
        <v>676</v>
      </c>
      <c r="N6" s="101">
        <v>3715</v>
      </c>
      <c r="O6" s="100">
        <v>2532</v>
      </c>
      <c r="P6" s="101">
        <v>4238</v>
      </c>
      <c r="Q6" s="100">
        <v>1067</v>
      </c>
      <c r="R6" s="101">
        <v>1991</v>
      </c>
      <c r="S6" s="100">
        <v>1247</v>
      </c>
      <c r="T6" s="101">
        <v>1641</v>
      </c>
      <c r="U6" s="100">
        <v>142</v>
      </c>
      <c r="V6" s="101">
        <v>194</v>
      </c>
      <c r="W6" s="100">
        <v>621</v>
      </c>
      <c r="X6" s="101">
        <v>1065</v>
      </c>
      <c r="Y6" s="100">
        <v>60433</v>
      </c>
      <c r="Z6" s="101">
        <v>73189</v>
      </c>
    </row>
    <row r="7" spans="1:30" s="41" customFormat="1" ht="12.75" customHeight="1">
      <c r="A7" s="103">
        <v>114</v>
      </c>
      <c r="B7" s="103" t="s">
        <v>123</v>
      </c>
      <c r="C7" s="104">
        <v>592</v>
      </c>
      <c r="D7" s="105">
        <v>772</v>
      </c>
      <c r="E7" s="104">
        <v>535</v>
      </c>
      <c r="F7" s="105">
        <v>757</v>
      </c>
      <c r="G7" s="104">
        <v>283</v>
      </c>
      <c r="H7" s="106">
        <v>382</v>
      </c>
      <c r="I7" s="104">
        <v>142</v>
      </c>
      <c r="J7" s="105">
        <v>234</v>
      </c>
      <c r="K7" s="104">
        <v>113</v>
      </c>
      <c r="L7" s="105">
        <v>181</v>
      </c>
      <c r="M7" s="104">
        <v>17</v>
      </c>
      <c r="N7" s="105">
        <v>62</v>
      </c>
      <c r="O7" s="104">
        <v>40</v>
      </c>
      <c r="P7" s="105">
        <v>75</v>
      </c>
      <c r="Q7" s="104">
        <v>12</v>
      </c>
      <c r="R7" s="105">
        <v>20</v>
      </c>
      <c r="S7" s="104">
        <v>37</v>
      </c>
      <c r="T7" s="105">
        <v>46</v>
      </c>
      <c r="U7" s="104" t="s">
        <v>450</v>
      </c>
      <c r="V7" s="105" t="s">
        <v>450</v>
      </c>
      <c r="W7" s="104">
        <v>0</v>
      </c>
      <c r="X7" s="105">
        <v>0</v>
      </c>
      <c r="Y7" s="104">
        <v>1058</v>
      </c>
      <c r="Z7" s="105">
        <v>1314</v>
      </c>
    </row>
    <row r="8" spans="1:30" s="43" customFormat="1" ht="12.75" customHeight="1">
      <c r="A8" s="103">
        <v>115</v>
      </c>
      <c r="B8" s="103" t="s">
        <v>125</v>
      </c>
      <c r="C8" s="104">
        <v>449</v>
      </c>
      <c r="D8" s="105">
        <v>616</v>
      </c>
      <c r="E8" s="104">
        <v>314</v>
      </c>
      <c r="F8" s="105">
        <v>522</v>
      </c>
      <c r="G8" s="104">
        <v>222</v>
      </c>
      <c r="H8" s="106">
        <v>290</v>
      </c>
      <c r="I8" s="104">
        <v>100</v>
      </c>
      <c r="J8" s="105">
        <v>171</v>
      </c>
      <c r="K8" s="104">
        <v>23</v>
      </c>
      <c r="L8" s="105">
        <v>38</v>
      </c>
      <c r="M8" s="104">
        <v>13</v>
      </c>
      <c r="N8" s="105">
        <v>63</v>
      </c>
      <c r="O8" s="104">
        <v>28</v>
      </c>
      <c r="P8" s="105">
        <v>63</v>
      </c>
      <c r="Q8" s="104">
        <v>17</v>
      </c>
      <c r="R8" s="105">
        <v>33</v>
      </c>
      <c r="S8" s="104">
        <v>10</v>
      </c>
      <c r="T8" s="105">
        <v>14</v>
      </c>
      <c r="U8" s="104">
        <v>0</v>
      </c>
      <c r="V8" s="105" t="s">
        <v>450</v>
      </c>
      <c r="W8" s="104" t="s">
        <v>450</v>
      </c>
      <c r="X8" s="105" t="s">
        <v>450</v>
      </c>
      <c r="Y8" s="104">
        <v>755</v>
      </c>
      <c r="Z8" s="105">
        <v>978</v>
      </c>
    </row>
    <row r="9" spans="1:30" s="43" customFormat="1" ht="12.75" customHeight="1">
      <c r="A9" s="103">
        <v>117</v>
      </c>
      <c r="B9" s="103" t="s">
        <v>128</v>
      </c>
      <c r="C9" s="104">
        <v>939</v>
      </c>
      <c r="D9" s="105">
        <v>1164</v>
      </c>
      <c r="E9" s="104">
        <v>569</v>
      </c>
      <c r="F9" s="105">
        <v>828</v>
      </c>
      <c r="G9" s="104">
        <v>288</v>
      </c>
      <c r="H9" s="106">
        <v>411</v>
      </c>
      <c r="I9" s="104">
        <v>140</v>
      </c>
      <c r="J9" s="105">
        <v>251</v>
      </c>
      <c r="K9" s="104">
        <v>195</v>
      </c>
      <c r="L9" s="105">
        <v>269</v>
      </c>
      <c r="M9" s="104">
        <v>22</v>
      </c>
      <c r="N9" s="105">
        <v>121</v>
      </c>
      <c r="O9" s="104">
        <v>51</v>
      </c>
      <c r="P9" s="105">
        <v>91</v>
      </c>
      <c r="Q9" s="104">
        <v>47</v>
      </c>
      <c r="R9" s="105">
        <v>88</v>
      </c>
      <c r="S9" s="104">
        <v>18</v>
      </c>
      <c r="T9" s="105">
        <v>23</v>
      </c>
      <c r="U9" s="104" t="s">
        <v>450</v>
      </c>
      <c r="V9" s="105">
        <v>4</v>
      </c>
      <c r="W9" s="104">
        <v>4</v>
      </c>
      <c r="X9" s="105">
        <v>4</v>
      </c>
      <c r="Y9" s="104">
        <v>1359</v>
      </c>
      <c r="Z9" s="105">
        <v>1630</v>
      </c>
    </row>
    <row r="10" spans="1:30" s="43" customFormat="1" ht="12.75" customHeight="1">
      <c r="A10" s="103">
        <v>120</v>
      </c>
      <c r="B10" s="103" t="s">
        <v>127</v>
      </c>
      <c r="C10" s="104">
        <v>522</v>
      </c>
      <c r="D10" s="105">
        <v>660</v>
      </c>
      <c r="E10" s="104">
        <v>391</v>
      </c>
      <c r="F10" s="105">
        <v>647</v>
      </c>
      <c r="G10" s="104">
        <v>269</v>
      </c>
      <c r="H10" s="106">
        <v>350</v>
      </c>
      <c r="I10" s="104">
        <v>18</v>
      </c>
      <c r="J10" s="105">
        <v>153</v>
      </c>
      <c r="K10" s="104" t="s">
        <v>450</v>
      </c>
      <c r="L10" s="105">
        <v>48</v>
      </c>
      <c r="M10" s="104">
        <v>20</v>
      </c>
      <c r="N10" s="105">
        <v>90</v>
      </c>
      <c r="O10" s="104">
        <v>51</v>
      </c>
      <c r="P10" s="105">
        <v>91</v>
      </c>
      <c r="Q10" s="104">
        <v>11</v>
      </c>
      <c r="R10" s="105">
        <v>33</v>
      </c>
      <c r="S10" s="104">
        <v>12</v>
      </c>
      <c r="T10" s="105">
        <v>15</v>
      </c>
      <c r="U10" s="104">
        <v>0</v>
      </c>
      <c r="V10" s="105">
        <v>0</v>
      </c>
      <c r="W10" s="104" t="s">
        <v>450</v>
      </c>
      <c r="X10" s="105" t="s">
        <v>450</v>
      </c>
      <c r="Y10" s="104">
        <v>929</v>
      </c>
      <c r="Z10" s="105">
        <v>1180</v>
      </c>
    </row>
    <row r="11" spans="1:30" s="43" customFormat="1" ht="12.75" customHeight="1">
      <c r="A11" s="103">
        <v>123</v>
      </c>
      <c r="B11" s="103" t="s">
        <v>108</v>
      </c>
      <c r="C11" s="104">
        <v>1321</v>
      </c>
      <c r="D11" s="105">
        <v>1681</v>
      </c>
      <c r="E11" s="104">
        <v>1248</v>
      </c>
      <c r="F11" s="105">
        <v>1756</v>
      </c>
      <c r="G11" s="104">
        <v>453</v>
      </c>
      <c r="H11" s="106">
        <v>649</v>
      </c>
      <c r="I11" s="104">
        <v>402</v>
      </c>
      <c r="J11" s="105">
        <v>604</v>
      </c>
      <c r="K11" s="104">
        <v>341</v>
      </c>
      <c r="L11" s="105">
        <v>489</v>
      </c>
      <c r="M11" s="104">
        <v>29</v>
      </c>
      <c r="N11" s="105">
        <v>166</v>
      </c>
      <c r="O11" s="104">
        <v>109</v>
      </c>
      <c r="P11" s="105">
        <v>161</v>
      </c>
      <c r="Q11" s="104">
        <v>64</v>
      </c>
      <c r="R11" s="105">
        <v>113</v>
      </c>
      <c r="S11" s="104">
        <v>32</v>
      </c>
      <c r="T11" s="105">
        <v>45</v>
      </c>
      <c r="U11" s="104">
        <v>10</v>
      </c>
      <c r="V11" s="105">
        <v>11</v>
      </c>
      <c r="W11" s="104">
        <v>146</v>
      </c>
      <c r="X11" s="105">
        <v>243</v>
      </c>
      <c r="Y11" s="104">
        <v>2256</v>
      </c>
      <c r="Z11" s="105">
        <v>2794</v>
      </c>
    </row>
    <row r="12" spans="1:30" s="43" customFormat="1" ht="12.75" customHeight="1">
      <c r="A12" s="103">
        <v>125</v>
      </c>
      <c r="B12" s="103" t="s">
        <v>105</v>
      </c>
      <c r="C12" s="104">
        <v>384</v>
      </c>
      <c r="D12" s="105">
        <v>494</v>
      </c>
      <c r="E12" s="104">
        <v>487</v>
      </c>
      <c r="F12" s="105">
        <v>626</v>
      </c>
      <c r="G12" s="104">
        <v>194</v>
      </c>
      <c r="H12" s="106">
        <v>270</v>
      </c>
      <c r="I12" s="104">
        <v>164</v>
      </c>
      <c r="J12" s="105">
        <v>263</v>
      </c>
      <c r="K12" s="104">
        <v>4</v>
      </c>
      <c r="L12" s="105">
        <v>29</v>
      </c>
      <c r="M12" s="104">
        <v>6</v>
      </c>
      <c r="N12" s="105">
        <v>63</v>
      </c>
      <c r="O12" s="104">
        <v>33</v>
      </c>
      <c r="P12" s="105">
        <v>45</v>
      </c>
      <c r="Q12" s="104">
        <v>0</v>
      </c>
      <c r="R12" s="105">
        <v>0</v>
      </c>
      <c r="S12" s="104">
        <v>10</v>
      </c>
      <c r="T12" s="105">
        <v>11</v>
      </c>
      <c r="U12" s="104">
        <v>0</v>
      </c>
      <c r="V12" s="105">
        <v>0</v>
      </c>
      <c r="W12" s="104" t="s">
        <v>450</v>
      </c>
      <c r="X12" s="105" t="s">
        <v>450</v>
      </c>
      <c r="Y12" s="104">
        <v>701</v>
      </c>
      <c r="Z12" s="105">
        <v>865</v>
      </c>
    </row>
    <row r="13" spans="1:30" s="43" customFormat="1" ht="12.75" customHeight="1">
      <c r="A13" s="103">
        <v>126</v>
      </c>
      <c r="B13" s="103" t="s">
        <v>107</v>
      </c>
      <c r="C13" s="104">
        <v>1339</v>
      </c>
      <c r="D13" s="105">
        <v>1680</v>
      </c>
      <c r="E13" s="104">
        <v>1019</v>
      </c>
      <c r="F13" s="105">
        <v>1472</v>
      </c>
      <c r="G13" s="104">
        <v>570</v>
      </c>
      <c r="H13" s="106">
        <v>733</v>
      </c>
      <c r="I13" s="104">
        <v>340</v>
      </c>
      <c r="J13" s="105">
        <v>544</v>
      </c>
      <c r="K13" s="104">
        <v>158</v>
      </c>
      <c r="L13" s="105">
        <v>219</v>
      </c>
      <c r="M13" s="104">
        <v>50</v>
      </c>
      <c r="N13" s="105">
        <v>206</v>
      </c>
      <c r="O13" s="104">
        <v>83</v>
      </c>
      <c r="P13" s="105">
        <v>137</v>
      </c>
      <c r="Q13" s="104">
        <v>37</v>
      </c>
      <c r="R13" s="105">
        <v>82</v>
      </c>
      <c r="S13" s="104">
        <v>27</v>
      </c>
      <c r="T13" s="105">
        <v>46</v>
      </c>
      <c r="U13" s="104">
        <v>10</v>
      </c>
      <c r="V13" s="105">
        <v>11</v>
      </c>
      <c r="W13" s="104">
        <v>0</v>
      </c>
      <c r="X13" s="105">
        <v>0</v>
      </c>
      <c r="Y13" s="104">
        <v>2247</v>
      </c>
      <c r="Z13" s="105">
        <v>2728</v>
      </c>
    </row>
    <row r="14" spans="1:30" s="43" customFormat="1" ht="12.75" customHeight="1">
      <c r="A14" s="103">
        <v>127</v>
      </c>
      <c r="B14" s="103" t="s">
        <v>103</v>
      </c>
      <c r="C14" s="107">
        <v>1099</v>
      </c>
      <c r="D14" s="105">
        <v>1384</v>
      </c>
      <c r="E14" s="107">
        <v>914</v>
      </c>
      <c r="F14" s="105">
        <v>1321</v>
      </c>
      <c r="G14" s="104">
        <v>499</v>
      </c>
      <c r="H14" s="106">
        <v>648</v>
      </c>
      <c r="I14" s="107">
        <v>248</v>
      </c>
      <c r="J14" s="105">
        <v>392</v>
      </c>
      <c r="K14" s="107">
        <v>86</v>
      </c>
      <c r="L14" s="105">
        <v>181</v>
      </c>
      <c r="M14" s="107">
        <v>19</v>
      </c>
      <c r="N14" s="105">
        <v>129</v>
      </c>
      <c r="O14" s="107">
        <v>97</v>
      </c>
      <c r="P14" s="105">
        <v>152</v>
      </c>
      <c r="Q14" s="107">
        <v>21</v>
      </c>
      <c r="R14" s="105">
        <v>38</v>
      </c>
      <c r="S14" s="107">
        <v>13</v>
      </c>
      <c r="T14" s="105">
        <v>18</v>
      </c>
      <c r="U14" s="107">
        <v>13</v>
      </c>
      <c r="V14" s="105">
        <v>18</v>
      </c>
      <c r="W14" s="107">
        <v>0</v>
      </c>
      <c r="X14" s="105">
        <v>0</v>
      </c>
      <c r="Y14" s="107">
        <v>1849</v>
      </c>
      <c r="Z14" s="105">
        <v>2295</v>
      </c>
    </row>
    <row r="15" spans="1:30" s="43" customFormat="1" ht="12.75" customHeight="1">
      <c r="A15" s="103">
        <v>128</v>
      </c>
      <c r="B15" s="103" t="s">
        <v>114</v>
      </c>
      <c r="C15" s="104">
        <v>297</v>
      </c>
      <c r="D15" s="105">
        <v>376</v>
      </c>
      <c r="E15" s="104">
        <v>242</v>
      </c>
      <c r="F15" s="105">
        <v>362</v>
      </c>
      <c r="G15" s="104">
        <v>119</v>
      </c>
      <c r="H15" s="106">
        <v>149</v>
      </c>
      <c r="I15" s="104">
        <v>0</v>
      </c>
      <c r="J15" s="105">
        <v>0</v>
      </c>
      <c r="K15" s="104">
        <v>89</v>
      </c>
      <c r="L15" s="105">
        <v>129</v>
      </c>
      <c r="M15" s="104">
        <v>8</v>
      </c>
      <c r="N15" s="105">
        <v>45</v>
      </c>
      <c r="O15" s="104">
        <v>41</v>
      </c>
      <c r="P15" s="105">
        <v>78</v>
      </c>
      <c r="Q15" s="104">
        <v>13</v>
      </c>
      <c r="R15" s="105">
        <v>23</v>
      </c>
      <c r="S15" s="104" t="s">
        <v>450</v>
      </c>
      <c r="T15" s="105">
        <v>7</v>
      </c>
      <c r="U15" s="104" t="s">
        <v>450</v>
      </c>
      <c r="V15" s="105">
        <v>4</v>
      </c>
      <c r="W15" s="104">
        <v>0</v>
      </c>
      <c r="X15" s="105">
        <v>0</v>
      </c>
      <c r="Y15" s="104">
        <v>475</v>
      </c>
      <c r="Z15" s="105">
        <v>583</v>
      </c>
    </row>
    <row r="16" spans="1:30" s="43" customFormat="1" ht="12.75" customHeight="1">
      <c r="A16" s="103">
        <v>136</v>
      </c>
      <c r="B16" s="103" t="s">
        <v>106</v>
      </c>
      <c r="C16" s="104">
        <v>1317</v>
      </c>
      <c r="D16" s="105">
        <v>1672</v>
      </c>
      <c r="E16" s="104">
        <v>1001</v>
      </c>
      <c r="F16" s="105">
        <v>1501</v>
      </c>
      <c r="G16" s="104">
        <v>541</v>
      </c>
      <c r="H16" s="106">
        <v>725</v>
      </c>
      <c r="I16" s="104">
        <v>183</v>
      </c>
      <c r="J16" s="105">
        <v>319</v>
      </c>
      <c r="K16" s="104">
        <v>266</v>
      </c>
      <c r="L16" s="105">
        <v>420</v>
      </c>
      <c r="M16" s="104">
        <v>36</v>
      </c>
      <c r="N16" s="105">
        <v>248</v>
      </c>
      <c r="O16" s="104">
        <v>132</v>
      </c>
      <c r="P16" s="105">
        <v>217</v>
      </c>
      <c r="Q16" s="104">
        <v>28</v>
      </c>
      <c r="R16" s="105">
        <v>60</v>
      </c>
      <c r="S16" s="104">
        <v>39</v>
      </c>
      <c r="T16" s="105">
        <v>51</v>
      </c>
      <c r="U16" s="104">
        <v>16</v>
      </c>
      <c r="V16" s="105">
        <v>23</v>
      </c>
      <c r="W16" s="104">
        <v>28</v>
      </c>
      <c r="X16" s="105">
        <v>39</v>
      </c>
      <c r="Y16" s="104">
        <v>2196</v>
      </c>
      <c r="Z16" s="105">
        <v>2724</v>
      </c>
    </row>
    <row r="17" spans="1:26" s="43" customFormat="1" ht="12.75" customHeight="1">
      <c r="A17" s="103">
        <v>138</v>
      </c>
      <c r="B17" s="103" t="s">
        <v>121</v>
      </c>
      <c r="C17" s="104">
        <v>1060</v>
      </c>
      <c r="D17" s="105">
        <v>1312</v>
      </c>
      <c r="E17" s="104">
        <v>561</v>
      </c>
      <c r="F17" s="105">
        <v>873</v>
      </c>
      <c r="G17" s="104">
        <v>313</v>
      </c>
      <c r="H17" s="106">
        <v>395</v>
      </c>
      <c r="I17" s="104">
        <v>208</v>
      </c>
      <c r="J17" s="105">
        <v>328</v>
      </c>
      <c r="K17" s="104">
        <v>251</v>
      </c>
      <c r="L17" s="105">
        <v>360</v>
      </c>
      <c r="M17" s="104">
        <v>32</v>
      </c>
      <c r="N17" s="105">
        <v>158</v>
      </c>
      <c r="O17" s="104">
        <v>51</v>
      </c>
      <c r="P17" s="105">
        <v>87</v>
      </c>
      <c r="Q17" s="104">
        <v>47</v>
      </c>
      <c r="R17" s="105">
        <v>82</v>
      </c>
      <c r="S17" s="104">
        <v>6</v>
      </c>
      <c r="T17" s="105">
        <v>6</v>
      </c>
      <c r="U17" s="104" t="s">
        <v>450</v>
      </c>
      <c r="V17" s="105" t="s">
        <v>450</v>
      </c>
      <c r="W17" s="104">
        <v>6</v>
      </c>
      <c r="X17" s="105">
        <v>8</v>
      </c>
      <c r="Y17" s="104">
        <v>1486</v>
      </c>
      <c r="Z17" s="105">
        <v>1759</v>
      </c>
    </row>
    <row r="18" spans="1:26" s="43" customFormat="1" ht="12.75" customHeight="1">
      <c r="A18" s="103">
        <v>139</v>
      </c>
      <c r="B18" s="103" t="s">
        <v>124</v>
      </c>
      <c r="C18" s="104">
        <v>427</v>
      </c>
      <c r="D18" s="105">
        <v>529</v>
      </c>
      <c r="E18" s="104">
        <v>371</v>
      </c>
      <c r="F18" s="105">
        <v>508</v>
      </c>
      <c r="G18" s="104">
        <v>177</v>
      </c>
      <c r="H18" s="106">
        <v>232</v>
      </c>
      <c r="I18" s="104">
        <v>143</v>
      </c>
      <c r="J18" s="105">
        <v>214</v>
      </c>
      <c r="K18" s="104">
        <v>99</v>
      </c>
      <c r="L18" s="105">
        <v>132</v>
      </c>
      <c r="M18" s="104">
        <v>8</v>
      </c>
      <c r="N18" s="105">
        <v>49</v>
      </c>
      <c r="O18" s="104">
        <v>25</v>
      </c>
      <c r="P18" s="105">
        <v>42</v>
      </c>
      <c r="Q18" s="104">
        <v>16</v>
      </c>
      <c r="R18" s="105">
        <v>24</v>
      </c>
      <c r="S18" s="104">
        <v>7</v>
      </c>
      <c r="T18" s="105">
        <v>10</v>
      </c>
      <c r="U18" s="104" t="s">
        <v>450</v>
      </c>
      <c r="V18" s="105" t="s">
        <v>450</v>
      </c>
      <c r="W18" s="104" t="s">
        <v>450</v>
      </c>
      <c r="X18" s="105">
        <v>15</v>
      </c>
      <c r="Y18" s="104">
        <v>706</v>
      </c>
      <c r="Z18" s="105">
        <v>853</v>
      </c>
    </row>
    <row r="19" spans="1:26" s="43" customFormat="1" ht="12.75" customHeight="1">
      <c r="A19" s="103">
        <v>140</v>
      </c>
      <c r="B19" s="103" t="s">
        <v>112</v>
      </c>
      <c r="C19" s="104">
        <v>158</v>
      </c>
      <c r="D19" s="105">
        <v>210</v>
      </c>
      <c r="E19" s="104">
        <v>107</v>
      </c>
      <c r="F19" s="105">
        <v>178</v>
      </c>
      <c r="G19" s="104">
        <v>62</v>
      </c>
      <c r="H19" s="106">
        <v>71</v>
      </c>
      <c r="I19" s="104">
        <v>79</v>
      </c>
      <c r="J19" s="105">
        <v>104</v>
      </c>
      <c r="K19" s="104">
        <v>17</v>
      </c>
      <c r="L19" s="105">
        <v>20</v>
      </c>
      <c r="M19" s="104" t="s">
        <v>450</v>
      </c>
      <c r="N19" s="105">
        <v>18</v>
      </c>
      <c r="O19" s="104">
        <v>17</v>
      </c>
      <c r="P19" s="105">
        <v>24</v>
      </c>
      <c r="Q19" s="104" t="s">
        <v>450</v>
      </c>
      <c r="R19" s="105">
        <v>13</v>
      </c>
      <c r="S19" s="104">
        <v>0</v>
      </c>
      <c r="T19" s="105">
        <v>0</v>
      </c>
      <c r="U19" s="104" t="s">
        <v>450</v>
      </c>
      <c r="V19" s="105" t="s">
        <v>450</v>
      </c>
      <c r="W19" s="104">
        <v>0</v>
      </c>
      <c r="X19" s="105">
        <v>0</v>
      </c>
      <c r="Y19" s="104">
        <v>249</v>
      </c>
      <c r="Z19" s="105">
        <v>302</v>
      </c>
    </row>
    <row r="20" spans="1:26" s="43" customFormat="1" ht="12.75" customHeight="1">
      <c r="A20" s="103">
        <v>160</v>
      </c>
      <c r="B20" s="103" t="s">
        <v>122</v>
      </c>
      <c r="C20" s="104">
        <v>1500</v>
      </c>
      <c r="D20" s="105">
        <v>1860</v>
      </c>
      <c r="E20" s="104">
        <v>851</v>
      </c>
      <c r="F20" s="105">
        <v>1286</v>
      </c>
      <c r="G20" s="104">
        <v>625</v>
      </c>
      <c r="H20" s="106">
        <v>837</v>
      </c>
      <c r="I20" s="104">
        <v>0</v>
      </c>
      <c r="J20" s="105">
        <v>0</v>
      </c>
      <c r="K20" s="104">
        <v>0</v>
      </c>
      <c r="L20" s="105">
        <v>0</v>
      </c>
      <c r="M20" s="104">
        <v>10</v>
      </c>
      <c r="N20" s="105">
        <v>26</v>
      </c>
      <c r="O20" s="104">
        <v>74</v>
      </c>
      <c r="P20" s="105">
        <v>144</v>
      </c>
      <c r="Q20" s="104">
        <v>21</v>
      </c>
      <c r="R20" s="105">
        <v>51</v>
      </c>
      <c r="S20" s="104">
        <v>26</v>
      </c>
      <c r="T20" s="105">
        <v>31</v>
      </c>
      <c r="U20" s="104" t="s">
        <v>450</v>
      </c>
      <c r="V20" s="105" t="s">
        <v>450</v>
      </c>
      <c r="W20" s="104">
        <v>40</v>
      </c>
      <c r="X20" s="105">
        <v>87</v>
      </c>
      <c r="Y20" s="104">
        <v>2310</v>
      </c>
      <c r="Z20" s="105">
        <v>2725</v>
      </c>
    </row>
    <row r="21" spans="1:26" s="43" customFormat="1" ht="12.75" customHeight="1">
      <c r="A21" s="103">
        <v>162</v>
      </c>
      <c r="B21" s="103" t="s">
        <v>104</v>
      </c>
      <c r="C21" s="104">
        <v>655</v>
      </c>
      <c r="D21" s="105">
        <v>835</v>
      </c>
      <c r="E21" s="104">
        <v>450</v>
      </c>
      <c r="F21" s="105">
        <v>672</v>
      </c>
      <c r="G21" s="104">
        <v>329</v>
      </c>
      <c r="H21" s="106">
        <v>439</v>
      </c>
      <c r="I21" s="104">
        <v>108</v>
      </c>
      <c r="J21" s="105">
        <v>169</v>
      </c>
      <c r="K21" s="104">
        <v>72</v>
      </c>
      <c r="L21" s="105">
        <v>120</v>
      </c>
      <c r="M21" s="104">
        <v>24</v>
      </c>
      <c r="N21" s="105">
        <v>101</v>
      </c>
      <c r="O21" s="104">
        <v>50</v>
      </c>
      <c r="P21" s="105">
        <v>74</v>
      </c>
      <c r="Q21" s="104">
        <v>35</v>
      </c>
      <c r="R21" s="105">
        <v>67</v>
      </c>
      <c r="S21" s="104">
        <v>5</v>
      </c>
      <c r="T21" s="105">
        <v>7</v>
      </c>
      <c r="U21" s="104" t="s">
        <v>450</v>
      </c>
      <c r="V21" s="105">
        <v>4</v>
      </c>
      <c r="W21" s="104">
        <v>0</v>
      </c>
      <c r="X21" s="105">
        <v>0</v>
      </c>
      <c r="Y21" s="104">
        <v>1124</v>
      </c>
      <c r="Z21" s="105">
        <v>1360</v>
      </c>
    </row>
    <row r="22" spans="1:26" s="43" customFormat="1" ht="12.75" customHeight="1">
      <c r="A22" s="103">
        <v>163</v>
      </c>
      <c r="B22" s="103" t="s">
        <v>116</v>
      </c>
      <c r="C22" s="104">
        <v>996</v>
      </c>
      <c r="D22" s="105">
        <v>1270</v>
      </c>
      <c r="E22" s="104">
        <v>850</v>
      </c>
      <c r="F22" s="105">
        <v>1204</v>
      </c>
      <c r="G22" s="104">
        <v>494</v>
      </c>
      <c r="H22" s="106">
        <v>661</v>
      </c>
      <c r="I22" s="104">
        <v>215</v>
      </c>
      <c r="J22" s="105">
        <v>340</v>
      </c>
      <c r="K22" s="104">
        <v>37</v>
      </c>
      <c r="L22" s="105">
        <v>84</v>
      </c>
      <c r="M22" s="104">
        <v>22</v>
      </c>
      <c r="N22" s="105">
        <v>73</v>
      </c>
      <c r="O22" s="104">
        <v>80</v>
      </c>
      <c r="P22" s="105">
        <v>128</v>
      </c>
      <c r="Q22" s="104">
        <v>14</v>
      </c>
      <c r="R22" s="105">
        <v>29</v>
      </c>
      <c r="S22" s="104">
        <v>8</v>
      </c>
      <c r="T22" s="105">
        <v>11</v>
      </c>
      <c r="U22" s="104" t="s">
        <v>450</v>
      </c>
      <c r="V22" s="105" t="s">
        <v>450</v>
      </c>
      <c r="W22" s="104">
        <v>7</v>
      </c>
      <c r="X22" s="105">
        <v>10</v>
      </c>
      <c r="Y22" s="104">
        <v>1730</v>
      </c>
      <c r="Z22" s="105">
        <v>2103</v>
      </c>
    </row>
    <row r="23" spans="1:26" s="43" customFormat="1" ht="12.75" customHeight="1">
      <c r="A23" s="103">
        <v>180</v>
      </c>
      <c r="B23" s="103" t="s">
        <v>118</v>
      </c>
      <c r="C23" s="104">
        <v>14457</v>
      </c>
      <c r="D23" s="105">
        <v>17926</v>
      </c>
      <c r="E23" s="104">
        <v>13532</v>
      </c>
      <c r="F23" s="105">
        <v>18287</v>
      </c>
      <c r="G23" s="104">
        <v>5622</v>
      </c>
      <c r="H23" s="106">
        <v>7425</v>
      </c>
      <c r="I23" s="104">
        <v>2155</v>
      </c>
      <c r="J23" s="105">
        <v>3609</v>
      </c>
      <c r="K23" s="104">
        <v>2711</v>
      </c>
      <c r="L23" s="105">
        <v>3785</v>
      </c>
      <c r="M23" s="104">
        <v>153</v>
      </c>
      <c r="N23" s="105">
        <v>1048</v>
      </c>
      <c r="O23" s="104">
        <v>932</v>
      </c>
      <c r="P23" s="105">
        <v>1561</v>
      </c>
      <c r="Q23" s="104">
        <v>374</v>
      </c>
      <c r="R23" s="105">
        <v>688</v>
      </c>
      <c r="S23" s="104">
        <v>879</v>
      </c>
      <c r="T23" s="105">
        <v>1120</v>
      </c>
      <c r="U23" s="104">
        <v>35</v>
      </c>
      <c r="V23" s="105">
        <v>55</v>
      </c>
      <c r="W23" s="104">
        <v>0</v>
      </c>
      <c r="X23" s="105">
        <v>0</v>
      </c>
      <c r="Y23" s="104">
        <v>24137</v>
      </c>
      <c r="Z23" s="105">
        <v>29032</v>
      </c>
    </row>
    <row r="24" spans="1:26" s="43" customFormat="1" ht="12.75" customHeight="1">
      <c r="A24" s="103">
        <v>181</v>
      </c>
      <c r="B24" s="103" t="s">
        <v>120</v>
      </c>
      <c r="C24" s="104">
        <v>1368</v>
      </c>
      <c r="D24" s="105">
        <v>1740</v>
      </c>
      <c r="E24" s="104">
        <v>1120</v>
      </c>
      <c r="F24" s="105">
        <v>1685</v>
      </c>
      <c r="G24" s="104">
        <v>623</v>
      </c>
      <c r="H24" s="106">
        <v>826</v>
      </c>
      <c r="I24" s="104">
        <v>269</v>
      </c>
      <c r="J24" s="105">
        <v>439</v>
      </c>
      <c r="K24" s="104">
        <v>286</v>
      </c>
      <c r="L24" s="105">
        <v>431</v>
      </c>
      <c r="M24" s="104">
        <v>32</v>
      </c>
      <c r="N24" s="105">
        <v>213</v>
      </c>
      <c r="O24" s="104">
        <v>173</v>
      </c>
      <c r="P24" s="105">
        <v>268</v>
      </c>
      <c r="Q24" s="104">
        <v>62</v>
      </c>
      <c r="R24" s="105">
        <v>118</v>
      </c>
      <c r="S24" s="104">
        <v>8</v>
      </c>
      <c r="T24" s="105">
        <v>23</v>
      </c>
      <c r="U24" s="104">
        <v>8</v>
      </c>
      <c r="V24" s="105">
        <v>10</v>
      </c>
      <c r="W24" s="104">
        <v>180</v>
      </c>
      <c r="X24" s="105">
        <v>285</v>
      </c>
      <c r="Y24" s="104">
        <v>2363</v>
      </c>
      <c r="Z24" s="105">
        <v>2930</v>
      </c>
    </row>
    <row r="25" spans="1:26" s="43" customFormat="1" ht="12.75" customHeight="1">
      <c r="A25" s="103">
        <v>182</v>
      </c>
      <c r="B25" s="103" t="s">
        <v>110</v>
      </c>
      <c r="C25" s="104">
        <v>1439</v>
      </c>
      <c r="D25" s="105">
        <v>1816</v>
      </c>
      <c r="E25" s="104">
        <v>1328</v>
      </c>
      <c r="F25" s="105">
        <v>1799</v>
      </c>
      <c r="G25" s="104">
        <v>718</v>
      </c>
      <c r="H25" s="106">
        <v>935</v>
      </c>
      <c r="I25" s="104">
        <v>223</v>
      </c>
      <c r="J25" s="105">
        <v>303</v>
      </c>
      <c r="K25" s="104">
        <v>100</v>
      </c>
      <c r="L25" s="105">
        <v>134</v>
      </c>
      <c r="M25" s="104">
        <v>64</v>
      </c>
      <c r="N25" s="105">
        <v>251</v>
      </c>
      <c r="O25" s="104">
        <v>124</v>
      </c>
      <c r="P25" s="105">
        <v>203</v>
      </c>
      <c r="Q25" s="104">
        <v>58</v>
      </c>
      <c r="R25" s="105">
        <v>85</v>
      </c>
      <c r="S25" s="104">
        <v>34</v>
      </c>
      <c r="T25" s="105">
        <v>59</v>
      </c>
      <c r="U25" s="104" t="s">
        <v>450</v>
      </c>
      <c r="V25" s="105" t="s">
        <v>450</v>
      </c>
      <c r="W25" s="104">
        <v>48</v>
      </c>
      <c r="X25" s="105">
        <v>71</v>
      </c>
      <c r="Y25" s="104">
        <v>2640</v>
      </c>
      <c r="Z25" s="105">
        <v>3223</v>
      </c>
    </row>
    <row r="26" spans="1:26" s="43" customFormat="1" ht="12.75" customHeight="1">
      <c r="A26" s="103">
        <v>183</v>
      </c>
      <c r="B26" s="103" t="s">
        <v>119</v>
      </c>
      <c r="C26" s="104">
        <v>499</v>
      </c>
      <c r="D26" s="105">
        <v>636</v>
      </c>
      <c r="E26" s="104">
        <v>485</v>
      </c>
      <c r="F26" s="105">
        <v>707</v>
      </c>
      <c r="G26" s="104">
        <v>295</v>
      </c>
      <c r="H26" s="106">
        <v>392</v>
      </c>
      <c r="I26" s="104">
        <v>112</v>
      </c>
      <c r="J26" s="105">
        <v>188</v>
      </c>
      <c r="K26" s="104">
        <v>130</v>
      </c>
      <c r="L26" s="105">
        <v>180</v>
      </c>
      <c r="M26" s="104">
        <v>7</v>
      </c>
      <c r="N26" s="105">
        <v>42</v>
      </c>
      <c r="O26" s="104">
        <v>33</v>
      </c>
      <c r="P26" s="105">
        <v>42</v>
      </c>
      <c r="Q26" s="104">
        <v>18</v>
      </c>
      <c r="R26" s="105">
        <v>28</v>
      </c>
      <c r="S26" s="104">
        <v>16</v>
      </c>
      <c r="T26" s="105">
        <v>19</v>
      </c>
      <c r="U26" s="104" t="s">
        <v>450</v>
      </c>
      <c r="V26" s="105" t="s">
        <v>450</v>
      </c>
      <c r="W26" s="104">
        <v>14</v>
      </c>
      <c r="X26" s="105">
        <v>22</v>
      </c>
      <c r="Y26" s="104">
        <v>1017</v>
      </c>
      <c r="Z26" s="105">
        <v>1269</v>
      </c>
    </row>
    <row r="27" spans="1:26" s="43" customFormat="1" ht="12.75" customHeight="1">
      <c r="A27" s="103">
        <v>184</v>
      </c>
      <c r="B27" s="103" t="s">
        <v>117</v>
      </c>
      <c r="C27" s="104">
        <v>1106</v>
      </c>
      <c r="D27" s="105">
        <v>1399</v>
      </c>
      <c r="E27" s="104">
        <v>825</v>
      </c>
      <c r="F27" s="105">
        <v>1224</v>
      </c>
      <c r="G27" s="104">
        <v>527</v>
      </c>
      <c r="H27" s="106">
        <v>715</v>
      </c>
      <c r="I27" s="104">
        <v>256</v>
      </c>
      <c r="J27" s="105">
        <v>412</v>
      </c>
      <c r="K27" s="104">
        <v>12</v>
      </c>
      <c r="L27" s="105">
        <v>17</v>
      </c>
      <c r="M27" s="104">
        <v>11</v>
      </c>
      <c r="N27" s="105">
        <v>74</v>
      </c>
      <c r="O27" s="104">
        <v>55</v>
      </c>
      <c r="P27" s="105">
        <v>107</v>
      </c>
      <c r="Q27" s="104">
        <v>30</v>
      </c>
      <c r="R27" s="105">
        <v>58</v>
      </c>
      <c r="S27" s="104">
        <v>13</v>
      </c>
      <c r="T27" s="105">
        <v>20</v>
      </c>
      <c r="U27" s="104" t="s">
        <v>450</v>
      </c>
      <c r="V27" s="105" t="s">
        <v>450</v>
      </c>
      <c r="W27" s="104">
        <v>0</v>
      </c>
      <c r="X27" s="105">
        <v>0</v>
      </c>
      <c r="Y27" s="104">
        <v>1853</v>
      </c>
      <c r="Z27" s="105">
        <v>2271</v>
      </c>
    </row>
    <row r="28" spans="1:26" s="43" customFormat="1" ht="12.75" customHeight="1">
      <c r="A28" s="103">
        <v>186</v>
      </c>
      <c r="B28" s="103" t="s">
        <v>109</v>
      </c>
      <c r="C28" s="104">
        <v>1020</v>
      </c>
      <c r="D28" s="105">
        <v>1263</v>
      </c>
      <c r="E28" s="104">
        <v>707</v>
      </c>
      <c r="F28" s="105">
        <v>1007</v>
      </c>
      <c r="G28" s="104">
        <v>525</v>
      </c>
      <c r="H28" s="106">
        <v>687</v>
      </c>
      <c r="I28" s="104">
        <v>290</v>
      </c>
      <c r="J28" s="105">
        <v>472</v>
      </c>
      <c r="K28" s="104">
        <v>80</v>
      </c>
      <c r="L28" s="105">
        <v>176</v>
      </c>
      <c r="M28" s="104" t="s">
        <v>450</v>
      </c>
      <c r="N28" s="105">
        <v>60</v>
      </c>
      <c r="O28" s="104">
        <v>84</v>
      </c>
      <c r="P28" s="105">
        <v>165</v>
      </c>
      <c r="Q28" s="104">
        <v>32</v>
      </c>
      <c r="R28" s="105">
        <v>66</v>
      </c>
      <c r="S28" s="104">
        <v>10</v>
      </c>
      <c r="T28" s="105">
        <v>16</v>
      </c>
      <c r="U28" s="104">
        <v>0</v>
      </c>
      <c r="V28" s="105">
        <v>0</v>
      </c>
      <c r="W28" s="104">
        <v>6</v>
      </c>
      <c r="X28" s="105">
        <v>7</v>
      </c>
      <c r="Y28" s="104">
        <v>1709</v>
      </c>
      <c r="Z28" s="105">
        <v>2028</v>
      </c>
    </row>
    <row r="29" spans="1:26" s="43" customFormat="1" ht="12.75" customHeight="1">
      <c r="A29" s="103">
        <v>187</v>
      </c>
      <c r="B29" s="103" t="s">
        <v>126</v>
      </c>
      <c r="C29" s="104">
        <v>203</v>
      </c>
      <c r="D29" s="105">
        <v>262</v>
      </c>
      <c r="E29" s="104">
        <v>158</v>
      </c>
      <c r="F29" s="105">
        <v>219</v>
      </c>
      <c r="G29" s="104">
        <v>81</v>
      </c>
      <c r="H29" s="106">
        <v>103</v>
      </c>
      <c r="I29" s="104">
        <v>63</v>
      </c>
      <c r="J29" s="105">
        <v>103</v>
      </c>
      <c r="K29" s="104" t="s">
        <v>450</v>
      </c>
      <c r="L29" s="105">
        <v>7</v>
      </c>
      <c r="M29" s="104">
        <v>9</v>
      </c>
      <c r="N29" s="105">
        <v>46</v>
      </c>
      <c r="O29" s="104">
        <v>18</v>
      </c>
      <c r="P29" s="105">
        <v>28</v>
      </c>
      <c r="Q29" s="104" t="s">
        <v>450</v>
      </c>
      <c r="R29" s="105">
        <v>8</v>
      </c>
      <c r="S29" s="104" t="s">
        <v>450</v>
      </c>
      <c r="T29" s="105">
        <v>4</v>
      </c>
      <c r="U29" s="104" t="s">
        <v>450</v>
      </c>
      <c r="V29" s="105" t="s">
        <v>450</v>
      </c>
      <c r="W29" s="104" t="s">
        <v>450</v>
      </c>
      <c r="X29" s="105">
        <v>4</v>
      </c>
      <c r="Y29" s="104">
        <v>353</v>
      </c>
      <c r="Z29" s="105">
        <v>423</v>
      </c>
    </row>
    <row r="30" spans="1:26" s="43" customFormat="1" ht="12.75" customHeight="1">
      <c r="A30" s="103">
        <v>188</v>
      </c>
      <c r="B30" s="103" t="s">
        <v>111</v>
      </c>
      <c r="C30" s="104">
        <v>1937</v>
      </c>
      <c r="D30" s="105">
        <v>2490</v>
      </c>
      <c r="E30" s="104">
        <v>1169</v>
      </c>
      <c r="F30" s="105">
        <v>1834</v>
      </c>
      <c r="G30" s="104">
        <v>799</v>
      </c>
      <c r="H30" s="106">
        <v>1138</v>
      </c>
      <c r="I30" s="104">
        <v>0</v>
      </c>
      <c r="J30" s="105">
        <v>0</v>
      </c>
      <c r="K30" s="104">
        <v>201</v>
      </c>
      <c r="L30" s="105">
        <v>313</v>
      </c>
      <c r="M30" s="104">
        <v>26</v>
      </c>
      <c r="N30" s="105">
        <v>162</v>
      </c>
      <c r="O30" s="104">
        <v>78</v>
      </c>
      <c r="P30" s="105">
        <v>132</v>
      </c>
      <c r="Q30" s="104">
        <v>55</v>
      </c>
      <c r="R30" s="105">
        <v>108</v>
      </c>
      <c r="S30" s="104">
        <v>20</v>
      </c>
      <c r="T30" s="105">
        <v>27</v>
      </c>
      <c r="U30" s="104">
        <v>10</v>
      </c>
      <c r="V30" s="105">
        <v>12</v>
      </c>
      <c r="W30" s="104">
        <v>87</v>
      </c>
      <c r="X30" s="105">
        <v>182</v>
      </c>
      <c r="Y30" s="104">
        <v>2994</v>
      </c>
      <c r="Z30" s="105">
        <v>3631</v>
      </c>
    </row>
    <row r="31" spans="1:26" s="43" customFormat="1" ht="12.75" customHeight="1">
      <c r="A31" s="103">
        <v>191</v>
      </c>
      <c r="B31" s="103" t="s">
        <v>115</v>
      </c>
      <c r="C31" s="104">
        <v>701</v>
      </c>
      <c r="D31" s="105">
        <v>896</v>
      </c>
      <c r="E31" s="104">
        <v>377</v>
      </c>
      <c r="F31" s="105">
        <v>581</v>
      </c>
      <c r="G31" s="104">
        <v>270</v>
      </c>
      <c r="H31" s="106">
        <v>339</v>
      </c>
      <c r="I31" s="104">
        <v>97</v>
      </c>
      <c r="J31" s="105">
        <v>165</v>
      </c>
      <c r="K31" s="104">
        <v>92</v>
      </c>
      <c r="L31" s="105">
        <v>137</v>
      </c>
      <c r="M31" s="104">
        <v>11</v>
      </c>
      <c r="N31" s="105">
        <v>55</v>
      </c>
      <c r="O31" s="104">
        <v>28</v>
      </c>
      <c r="P31" s="105">
        <v>47</v>
      </c>
      <c r="Q31" s="104">
        <v>22</v>
      </c>
      <c r="R31" s="105">
        <v>34</v>
      </c>
      <c r="S31" s="104">
        <v>5</v>
      </c>
      <c r="T31" s="105">
        <v>7</v>
      </c>
      <c r="U31" s="104">
        <v>9</v>
      </c>
      <c r="V31" s="105">
        <v>11</v>
      </c>
      <c r="W31" s="104">
        <v>46</v>
      </c>
      <c r="X31" s="105">
        <v>83</v>
      </c>
      <c r="Y31" s="104">
        <v>1042</v>
      </c>
      <c r="Z31" s="105">
        <v>1277</v>
      </c>
    </row>
    <row r="32" spans="1:26" s="43" customFormat="1" ht="12.75" customHeight="1">
      <c r="A32" s="103">
        <v>192</v>
      </c>
      <c r="B32" s="103" t="s">
        <v>113</v>
      </c>
      <c r="C32" s="104">
        <v>612</v>
      </c>
      <c r="D32" s="105">
        <v>802</v>
      </c>
      <c r="E32" s="104">
        <v>464</v>
      </c>
      <c r="F32" s="105">
        <v>715</v>
      </c>
      <c r="G32" s="104">
        <v>189</v>
      </c>
      <c r="H32" s="106">
        <v>251</v>
      </c>
      <c r="I32" s="104">
        <v>214</v>
      </c>
      <c r="J32" s="105">
        <v>345</v>
      </c>
      <c r="K32" s="104">
        <v>131</v>
      </c>
      <c r="L32" s="105">
        <v>180</v>
      </c>
      <c r="M32" s="104">
        <v>39</v>
      </c>
      <c r="N32" s="105">
        <v>146</v>
      </c>
      <c r="O32" s="104">
        <v>45</v>
      </c>
      <c r="P32" s="105">
        <v>78</v>
      </c>
      <c r="Q32" s="104">
        <v>21</v>
      </c>
      <c r="R32" s="105">
        <v>45</v>
      </c>
      <c r="S32" s="104">
        <v>5</v>
      </c>
      <c r="T32" s="105">
        <v>9</v>
      </c>
      <c r="U32" s="104">
        <v>9</v>
      </c>
      <c r="V32" s="105">
        <v>10</v>
      </c>
      <c r="W32" s="104">
        <v>0</v>
      </c>
      <c r="X32" s="105">
        <v>0</v>
      </c>
      <c r="Y32" s="104">
        <v>943</v>
      </c>
      <c r="Z32" s="105">
        <v>1210</v>
      </c>
    </row>
    <row r="33" spans="1:26" s="43" customFormat="1" ht="12.75" customHeight="1">
      <c r="A33" s="99">
        <v>3</v>
      </c>
      <c r="B33" s="99" t="s">
        <v>129</v>
      </c>
      <c r="C33" s="100">
        <v>7461</v>
      </c>
      <c r="D33" s="101">
        <v>9514</v>
      </c>
      <c r="E33" s="100">
        <v>5019</v>
      </c>
      <c r="F33" s="101">
        <v>7338</v>
      </c>
      <c r="G33" s="100">
        <v>2762</v>
      </c>
      <c r="H33" s="102">
        <v>3211</v>
      </c>
      <c r="I33" s="100">
        <v>1279</v>
      </c>
      <c r="J33" s="101">
        <v>2023</v>
      </c>
      <c r="K33" s="100">
        <v>379</v>
      </c>
      <c r="L33" s="101">
        <v>561</v>
      </c>
      <c r="M33" s="100">
        <v>288</v>
      </c>
      <c r="N33" s="101">
        <v>1370</v>
      </c>
      <c r="O33" s="100">
        <v>255</v>
      </c>
      <c r="P33" s="101">
        <v>420</v>
      </c>
      <c r="Q33" s="100">
        <v>176</v>
      </c>
      <c r="R33" s="101">
        <v>287</v>
      </c>
      <c r="S33" s="100">
        <v>89</v>
      </c>
      <c r="T33" s="101">
        <v>120</v>
      </c>
      <c r="U33" s="100">
        <v>79</v>
      </c>
      <c r="V33" s="101">
        <v>102</v>
      </c>
      <c r="W33" s="100">
        <v>46</v>
      </c>
      <c r="X33" s="101">
        <v>70</v>
      </c>
      <c r="Y33" s="100">
        <v>11383</v>
      </c>
      <c r="Z33" s="101">
        <v>14057</v>
      </c>
    </row>
    <row r="34" spans="1:26" ht="12.75" customHeight="1">
      <c r="A34" s="103">
        <v>305</v>
      </c>
      <c r="B34" s="103" t="s">
        <v>132</v>
      </c>
      <c r="C34" s="104">
        <v>531</v>
      </c>
      <c r="D34" s="105">
        <v>668</v>
      </c>
      <c r="E34" s="104">
        <v>247</v>
      </c>
      <c r="F34" s="105">
        <v>404</v>
      </c>
      <c r="G34" s="104">
        <v>120</v>
      </c>
      <c r="H34" s="106">
        <v>153</v>
      </c>
      <c r="I34" s="104">
        <v>119</v>
      </c>
      <c r="J34" s="105">
        <v>172</v>
      </c>
      <c r="K34" s="104">
        <v>59</v>
      </c>
      <c r="L34" s="105">
        <v>92</v>
      </c>
      <c r="M34" s="104">
        <v>23</v>
      </c>
      <c r="N34" s="105">
        <v>74</v>
      </c>
      <c r="O34" s="104">
        <v>24</v>
      </c>
      <c r="P34" s="105">
        <v>32</v>
      </c>
      <c r="Q34" s="104" t="s">
        <v>450</v>
      </c>
      <c r="R34" s="105">
        <v>4</v>
      </c>
      <c r="S34" s="104">
        <v>0</v>
      </c>
      <c r="T34" s="105">
        <v>0</v>
      </c>
      <c r="U34" s="104" t="s">
        <v>450</v>
      </c>
      <c r="V34" s="105" t="s">
        <v>450</v>
      </c>
      <c r="W34" s="104">
        <v>0</v>
      </c>
      <c r="X34" s="105">
        <v>0</v>
      </c>
      <c r="Y34" s="104">
        <v>682</v>
      </c>
      <c r="Z34" s="105">
        <v>823</v>
      </c>
    </row>
    <row r="35" spans="1:26" s="43" customFormat="1" ht="12.75" customHeight="1">
      <c r="A35" s="103">
        <v>319</v>
      </c>
      <c r="B35" s="103" t="s">
        <v>136</v>
      </c>
      <c r="C35" s="104">
        <v>275</v>
      </c>
      <c r="D35" s="105">
        <v>342</v>
      </c>
      <c r="E35" s="104">
        <v>192</v>
      </c>
      <c r="F35" s="105">
        <v>277</v>
      </c>
      <c r="G35" s="104">
        <v>70</v>
      </c>
      <c r="H35" s="106">
        <v>87</v>
      </c>
      <c r="I35" s="104">
        <v>0</v>
      </c>
      <c r="J35" s="105">
        <v>0</v>
      </c>
      <c r="K35" s="104" t="s">
        <v>450</v>
      </c>
      <c r="L35" s="105" t="s">
        <v>450</v>
      </c>
      <c r="M35" s="104">
        <v>22</v>
      </c>
      <c r="N35" s="105">
        <v>40</v>
      </c>
      <c r="O35" s="104">
        <v>20</v>
      </c>
      <c r="P35" s="105">
        <v>31</v>
      </c>
      <c r="Q35" s="104">
        <v>9</v>
      </c>
      <c r="R35" s="105">
        <v>17</v>
      </c>
      <c r="S35" s="104" t="s">
        <v>450</v>
      </c>
      <c r="T35" s="105">
        <v>5</v>
      </c>
      <c r="U35" s="104" t="s">
        <v>450</v>
      </c>
      <c r="V35" s="105" t="s">
        <v>450</v>
      </c>
      <c r="W35" s="104">
        <v>0</v>
      </c>
      <c r="X35" s="105">
        <v>0</v>
      </c>
      <c r="Y35" s="104">
        <v>382</v>
      </c>
      <c r="Z35" s="105">
        <v>465</v>
      </c>
    </row>
    <row r="36" spans="1:26" s="43" customFormat="1" ht="12.75" customHeight="1">
      <c r="A36" s="103">
        <v>330</v>
      </c>
      <c r="B36" s="103" t="s">
        <v>133</v>
      </c>
      <c r="C36" s="104">
        <v>210</v>
      </c>
      <c r="D36" s="105">
        <v>279</v>
      </c>
      <c r="E36" s="104">
        <v>137</v>
      </c>
      <c r="F36" s="105">
        <v>213</v>
      </c>
      <c r="G36" s="104">
        <v>95</v>
      </c>
      <c r="H36" s="106">
        <v>126</v>
      </c>
      <c r="I36" s="104" t="s">
        <v>450</v>
      </c>
      <c r="J36" s="105">
        <v>11</v>
      </c>
      <c r="K36" s="104">
        <v>30</v>
      </c>
      <c r="L36" s="105">
        <v>51</v>
      </c>
      <c r="M36" s="104">
        <v>8</v>
      </c>
      <c r="N36" s="105">
        <v>59</v>
      </c>
      <c r="O36" s="104">
        <v>13</v>
      </c>
      <c r="P36" s="105">
        <v>19</v>
      </c>
      <c r="Q36" s="104">
        <v>6</v>
      </c>
      <c r="R36" s="105">
        <v>13</v>
      </c>
      <c r="S36" s="104" t="s">
        <v>450</v>
      </c>
      <c r="T36" s="105" t="s">
        <v>450</v>
      </c>
      <c r="U36" s="104" t="s">
        <v>450</v>
      </c>
      <c r="V36" s="105">
        <v>4</v>
      </c>
      <c r="W36" s="104">
        <v>12</v>
      </c>
      <c r="X36" s="105">
        <v>33</v>
      </c>
      <c r="Y36" s="104">
        <v>344</v>
      </c>
      <c r="Z36" s="105">
        <v>431</v>
      </c>
    </row>
    <row r="37" spans="1:26" s="43" customFormat="1" ht="12.75" customHeight="1">
      <c r="A37" s="103">
        <v>331</v>
      </c>
      <c r="B37" s="103" t="s">
        <v>131</v>
      </c>
      <c r="C37" s="104">
        <v>320</v>
      </c>
      <c r="D37" s="105">
        <v>412</v>
      </c>
      <c r="E37" s="104">
        <v>220</v>
      </c>
      <c r="F37" s="105">
        <v>319</v>
      </c>
      <c r="G37" s="104">
        <v>124</v>
      </c>
      <c r="H37" s="106">
        <v>171</v>
      </c>
      <c r="I37" s="104">
        <v>0</v>
      </c>
      <c r="J37" s="105">
        <v>0</v>
      </c>
      <c r="K37" s="104">
        <v>39</v>
      </c>
      <c r="L37" s="105">
        <v>60</v>
      </c>
      <c r="M37" s="104">
        <v>14</v>
      </c>
      <c r="N37" s="105">
        <v>88</v>
      </c>
      <c r="O37" s="104">
        <v>6</v>
      </c>
      <c r="P37" s="105">
        <v>10</v>
      </c>
      <c r="Q37" s="104">
        <v>11</v>
      </c>
      <c r="R37" s="105">
        <v>16</v>
      </c>
      <c r="S37" s="104">
        <v>0</v>
      </c>
      <c r="T37" s="105" t="s">
        <v>450</v>
      </c>
      <c r="U37" s="104" t="s">
        <v>450</v>
      </c>
      <c r="V37" s="105" t="s">
        <v>450</v>
      </c>
      <c r="W37" s="104" t="s">
        <v>450</v>
      </c>
      <c r="X37" s="105" t="s">
        <v>450</v>
      </c>
      <c r="Y37" s="104">
        <v>503</v>
      </c>
      <c r="Z37" s="105">
        <v>636</v>
      </c>
    </row>
    <row r="38" spans="1:26" s="43" customFormat="1" ht="12.75" customHeight="1">
      <c r="A38" s="103">
        <v>360</v>
      </c>
      <c r="B38" s="103" t="s">
        <v>134</v>
      </c>
      <c r="C38" s="104">
        <v>553</v>
      </c>
      <c r="D38" s="105">
        <v>716</v>
      </c>
      <c r="E38" s="104">
        <v>385</v>
      </c>
      <c r="F38" s="105">
        <v>551</v>
      </c>
      <c r="G38" s="104">
        <v>187</v>
      </c>
      <c r="H38" s="106">
        <v>248</v>
      </c>
      <c r="I38" s="104">
        <v>171</v>
      </c>
      <c r="J38" s="105">
        <v>281</v>
      </c>
      <c r="K38" s="104" t="s">
        <v>450</v>
      </c>
      <c r="L38" s="105" t="s">
        <v>450</v>
      </c>
      <c r="M38" s="104">
        <v>24</v>
      </c>
      <c r="N38" s="105">
        <v>125</v>
      </c>
      <c r="O38" s="104">
        <v>16</v>
      </c>
      <c r="P38" s="105">
        <v>23</v>
      </c>
      <c r="Q38" s="104">
        <v>27</v>
      </c>
      <c r="R38" s="105">
        <v>49</v>
      </c>
      <c r="S38" s="104">
        <v>7</v>
      </c>
      <c r="T38" s="105">
        <v>8</v>
      </c>
      <c r="U38" s="104">
        <v>15</v>
      </c>
      <c r="V38" s="105">
        <v>20</v>
      </c>
      <c r="W38" s="104" t="s">
        <v>450</v>
      </c>
      <c r="X38" s="105" t="s">
        <v>450</v>
      </c>
      <c r="Y38" s="104">
        <v>855</v>
      </c>
      <c r="Z38" s="105">
        <v>1067</v>
      </c>
    </row>
    <row r="39" spans="1:26" s="43" customFormat="1" ht="12.75" customHeight="1">
      <c r="A39" s="103">
        <v>380</v>
      </c>
      <c r="B39" s="103" t="s">
        <v>135</v>
      </c>
      <c r="C39" s="104">
        <v>3922</v>
      </c>
      <c r="D39" s="105">
        <v>5013</v>
      </c>
      <c r="E39" s="104">
        <v>2647</v>
      </c>
      <c r="F39" s="105">
        <v>3862</v>
      </c>
      <c r="G39" s="104">
        <v>1621</v>
      </c>
      <c r="H39" s="106">
        <v>1632</v>
      </c>
      <c r="I39" s="104">
        <v>885</v>
      </c>
      <c r="J39" s="105">
        <v>1401</v>
      </c>
      <c r="K39" s="104">
        <v>109</v>
      </c>
      <c r="L39" s="105">
        <v>133</v>
      </c>
      <c r="M39" s="104">
        <v>143</v>
      </c>
      <c r="N39" s="105">
        <v>727</v>
      </c>
      <c r="O39" s="104">
        <v>132</v>
      </c>
      <c r="P39" s="105">
        <v>223</v>
      </c>
      <c r="Q39" s="104" t="s">
        <v>450</v>
      </c>
      <c r="R39" s="105">
        <v>6</v>
      </c>
      <c r="S39" s="104">
        <v>56</v>
      </c>
      <c r="T39" s="105">
        <v>71</v>
      </c>
      <c r="U39" s="104">
        <v>35</v>
      </c>
      <c r="V39" s="105">
        <v>49</v>
      </c>
      <c r="W39" s="104">
        <v>20</v>
      </c>
      <c r="X39" s="105">
        <v>23</v>
      </c>
      <c r="Y39" s="104">
        <v>6162</v>
      </c>
      <c r="Z39" s="105">
        <v>7550</v>
      </c>
    </row>
    <row r="40" spans="1:26" s="43" customFormat="1" ht="12.75" customHeight="1">
      <c r="A40" s="103">
        <v>381</v>
      </c>
      <c r="B40" s="103" t="s">
        <v>130</v>
      </c>
      <c r="C40" s="104">
        <v>981</v>
      </c>
      <c r="D40" s="105">
        <v>1232</v>
      </c>
      <c r="E40" s="104">
        <v>746</v>
      </c>
      <c r="F40" s="105">
        <v>1055</v>
      </c>
      <c r="G40" s="104">
        <v>400</v>
      </c>
      <c r="H40" s="106">
        <v>516</v>
      </c>
      <c r="I40" s="104">
        <v>0</v>
      </c>
      <c r="J40" s="105">
        <v>0</v>
      </c>
      <c r="K40" s="104">
        <v>124</v>
      </c>
      <c r="L40" s="105">
        <v>179</v>
      </c>
      <c r="M40" s="104">
        <v>37</v>
      </c>
      <c r="N40" s="105">
        <v>191</v>
      </c>
      <c r="O40" s="104">
        <v>36</v>
      </c>
      <c r="P40" s="105">
        <v>67</v>
      </c>
      <c r="Q40" s="104">
        <v>74</v>
      </c>
      <c r="R40" s="105">
        <v>109</v>
      </c>
      <c r="S40" s="104">
        <v>20</v>
      </c>
      <c r="T40" s="105">
        <v>32</v>
      </c>
      <c r="U40" s="104">
        <v>8</v>
      </c>
      <c r="V40" s="105">
        <v>9</v>
      </c>
      <c r="W40" s="104">
        <v>9</v>
      </c>
      <c r="X40" s="105">
        <v>9</v>
      </c>
      <c r="Y40" s="104">
        <v>1576</v>
      </c>
      <c r="Z40" s="105">
        <v>1902</v>
      </c>
    </row>
    <row r="41" spans="1:26" s="43" customFormat="1" ht="12.75" customHeight="1">
      <c r="A41" s="103">
        <v>382</v>
      </c>
      <c r="B41" s="103" t="s">
        <v>137</v>
      </c>
      <c r="C41" s="104">
        <v>675</v>
      </c>
      <c r="D41" s="105">
        <v>875</v>
      </c>
      <c r="E41" s="104">
        <v>451</v>
      </c>
      <c r="F41" s="105">
        <v>673</v>
      </c>
      <c r="G41" s="104">
        <v>145</v>
      </c>
      <c r="H41" s="106">
        <v>278</v>
      </c>
      <c r="I41" s="104" t="s">
        <v>450</v>
      </c>
      <c r="J41" s="105">
        <v>161</v>
      </c>
      <c r="K41" s="104">
        <v>14</v>
      </c>
      <c r="L41" s="105">
        <v>26</v>
      </c>
      <c r="M41" s="104">
        <v>18</v>
      </c>
      <c r="N41" s="105">
        <v>68</v>
      </c>
      <c r="O41" s="104">
        <v>8</v>
      </c>
      <c r="P41" s="105">
        <v>16</v>
      </c>
      <c r="Q41" s="104">
        <v>40</v>
      </c>
      <c r="R41" s="105">
        <v>74</v>
      </c>
      <c r="S41" s="104" t="s">
        <v>450</v>
      </c>
      <c r="T41" s="105" t="s">
        <v>450</v>
      </c>
      <c r="U41" s="104">
        <v>11</v>
      </c>
      <c r="V41" s="105">
        <v>13</v>
      </c>
      <c r="W41" s="104">
        <v>0</v>
      </c>
      <c r="X41" s="105">
        <v>0</v>
      </c>
      <c r="Y41" s="104">
        <v>887</v>
      </c>
      <c r="Z41" s="105">
        <v>1205</v>
      </c>
    </row>
    <row r="42" spans="1:26" s="43" customFormat="1" ht="12.75" customHeight="1">
      <c r="A42" s="99">
        <v>4</v>
      </c>
      <c r="B42" s="99" t="s">
        <v>461</v>
      </c>
      <c r="C42" s="100">
        <v>7137</v>
      </c>
      <c r="D42" s="101">
        <v>9183</v>
      </c>
      <c r="E42" s="100">
        <v>4284</v>
      </c>
      <c r="F42" s="101">
        <v>6856</v>
      </c>
      <c r="G42" s="100">
        <v>2658</v>
      </c>
      <c r="H42" s="102">
        <v>4072</v>
      </c>
      <c r="I42" s="100">
        <v>1710</v>
      </c>
      <c r="J42" s="101">
        <v>3372</v>
      </c>
      <c r="K42" s="100">
        <v>202</v>
      </c>
      <c r="L42" s="101">
        <v>332</v>
      </c>
      <c r="M42" s="100">
        <v>233</v>
      </c>
      <c r="N42" s="101">
        <v>1062</v>
      </c>
      <c r="O42" s="100">
        <v>342</v>
      </c>
      <c r="P42" s="101">
        <v>561</v>
      </c>
      <c r="Q42" s="100">
        <v>258</v>
      </c>
      <c r="R42" s="101">
        <v>443</v>
      </c>
      <c r="S42" s="100">
        <v>55</v>
      </c>
      <c r="T42" s="101">
        <v>73</v>
      </c>
      <c r="U42" s="100">
        <v>44</v>
      </c>
      <c r="V42" s="101">
        <v>56</v>
      </c>
      <c r="W42" s="100">
        <v>224</v>
      </c>
      <c r="X42" s="101">
        <v>384</v>
      </c>
      <c r="Y42" s="100">
        <v>10834</v>
      </c>
      <c r="Z42" s="101">
        <v>13308</v>
      </c>
    </row>
    <row r="43" spans="1:26" ht="12.75" customHeight="1">
      <c r="A43" s="103">
        <v>428</v>
      </c>
      <c r="B43" s="103" t="s">
        <v>147</v>
      </c>
      <c r="C43" s="104">
        <v>214</v>
      </c>
      <c r="D43" s="105">
        <v>229</v>
      </c>
      <c r="E43" s="104">
        <v>157</v>
      </c>
      <c r="F43" s="105">
        <v>176</v>
      </c>
      <c r="G43" s="104">
        <v>68</v>
      </c>
      <c r="H43" s="106">
        <v>73</v>
      </c>
      <c r="I43" s="104">
        <v>54</v>
      </c>
      <c r="J43" s="105">
        <v>58</v>
      </c>
      <c r="K43" s="104">
        <v>17</v>
      </c>
      <c r="L43" s="105">
        <v>19</v>
      </c>
      <c r="M43" s="104">
        <v>16</v>
      </c>
      <c r="N43" s="105">
        <v>28</v>
      </c>
      <c r="O43" s="104">
        <v>35</v>
      </c>
      <c r="P43" s="105">
        <v>41</v>
      </c>
      <c r="Q43" s="104">
        <v>9</v>
      </c>
      <c r="R43" s="105">
        <v>10</v>
      </c>
      <c r="S43" s="104" t="s">
        <v>450</v>
      </c>
      <c r="T43" s="105" t="s">
        <v>450</v>
      </c>
      <c r="U43" s="104">
        <v>5</v>
      </c>
      <c r="V43" s="105">
        <v>6</v>
      </c>
      <c r="W43" s="104">
        <v>0</v>
      </c>
      <c r="X43" s="105">
        <v>0</v>
      </c>
      <c r="Y43" s="104">
        <v>343</v>
      </c>
      <c r="Z43" s="105">
        <v>364</v>
      </c>
    </row>
    <row r="44" spans="1:26" s="43" customFormat="1" ht="12.75" customHeight="1">
      <c r="A44" s="103">
        <v>461</v>
      </c>
      <c r="B44" s="103" t="s">
        <v>141</v>
      </c>
      <c r="C44" s="104">
        <v>278</v>
      </c>
      <c r="D44" s="105">
        <v>341</v>
      </c>
      <c r="E44" s="104">
        <v>165</v>
      </c>
      <c r="F44" s="105">
        <v>238</v>
      </c>
      <c r="G44" s="104">
        <v>84</v>
      </c>
      <c r="H44" s="106">
        <v>109</v>
      </c>
      <c r="I44" s="104">
        <v>101</v>
      </c>
      <c r="J44" s="105">
        <v>140</v>
      </c>
      <c r="K44" s="104">
        <v>35</v>
      </c>
      <c r="L44" s="105">
        <v>51</v>
      </c>
      <c r="M44" s="104">
        <v>14</v>
      </c>
      <c r="N44" s="105">
        <v>38</v>
      </c>
      <c r="O44" s="104">
        <v>20</v>
      </c>
      <c r="P44" s="105">
        <v>38</v>
      </c>
      <c r="Q44" s="104">
        <v>6</v>
      </c>
      <c r="R44" s="105">
        <v>13</v>
      </c>
      <c r="S44" s="104">
        <v>4</v>
      </c>
      <c r="T44" s="105">
        <v>6</v>
      </c>
      <c r="U44" s="104" t="s">
        <v>450</v>
      </c>
      <c r="V44" s="105" t="s">
        <v>450</v>
      </c>
      <c r="W44" s="104" t="s">
        <v>450</v>
      </c>
      <c r="X44" s="105" t="s">
        <v>450</v>
      </c>
      <c r="Y44" s="104">
        <v>397</v>
      </c>
      <c r="Z44" s="105">
        <v>471</v>
      </c>
    </row>
    <row r="45" spans="1:26" s="43" customFormat="1" ht="12.75" customHeight="1">
      <c r="A45" s="103">
        <v>480</v>
      </c>
      <c r="B45" s="103" t="s">
        <v>143</v>
      </c>
      <c r="C45" s="104">
        <v>1379</v>
      </c>
      <c r="D45" s="105">
        <v>1779</v>
      </c>
      <c r="E45" s="104">
        <v>888</v>
      </c>
      <c r="F45" s="105">
        <v>1371</v>
      </c>
      <c r="G45" s="104">
        <v>576</v>
      </c>
      <c r="H45" s="106">
        <v>764</v>
      </c>
      <c r="I45" s="104">
        <v>229</v>
      </c>
      <c r="J45" s="105">
        <v>398</v>
      </c>
      <c r="K45" s="104">
        <v>0</v>
      </c>
      <c r="L45" s="105">
        <v>0</v>
      </c>
      <c r="M45" s="104">
        <v>32</v>
      </c>
      <c r="N45" s="105">
        <v>177</v>
      </c>
      <c r="O45" s="104">
        <v>100</v>
      </c>
      <c r="P45" s="105">
        <v>154</v>
      </c>
      <c r="Q45" s="104">
        <v>83</v>
      </c>
      <c r="R45" s="105">
        <v>128</v>
      </c>
      <c r="S45" s="104">
        <v>11</v>
      </c>
      <c r="T45" s="105">
        <v>14</v>
      </c>
      <c r="U45" s="104">
        <v>21</v>
      </c>
      <c r="V45" s="105">
        <v>29</v>
      </c>
      <c r="W45" s="104">
        <v>0</v>
      </c>
      <c r="X45" s="105">
        <v>0</v>
      </c>
      <c r="Y45" s="104">
        <v>2140</v>
      </c>
      <c r="Z45" s="105">
        <v>2651</v>
      </c>
    </row>
    <row r="46" spans="1:26" s="43" customFormat="1" ht="12.75" customHeight="1">
      <c r="A46" s="103">
        <v>481</v>
      </c>
      <c r="B46" s="103" t="s">
        <v>144</v>
      </c>
      <c r="C46" s="104">
        <v>387</v>
      </c>
      <c r="D46" s="105">
        <v>514</v>
      </c>
      <c r="E46" s="104">
        <v>240</v>
      </c>
      <c r="F46" s="105">
        <v>361</v>
      </c>
      <c r="G46" s="104">
        <v>135</v>
      </c>
      <c r="H46" s="106">
        <v>179</v>
      </c>
      <c r="I46" s="104">
        <v>87</v>
      </c>
      <c r="J46" s="105">
        <v>150</v>
      </c>
      <c r="K46" s="104">
        <v>11</v>
      </c>
      <c r="L46" s="105">
        <v>21</v>
      </c>
      <c r="M46" s="104">
        <v>15</v>
      </c>
      <c r="N46" s="105">
        <v>84</v>
      </c>
      <c r="O46" s="104">
        <v>20</v>
      </c>
      <c r="P46" s="105">
        <v>54</v>
      </c>
      <c r="Q46" s="104">
        <v>7</v>
      </c>
      <c r="R46" s="105">
        <v>17</v>
      </c>
      <c r="S46" s="104" t="s">
        <v>450</v>
      </c>
      <c r="T46" s="105" t="s">
        <v>450</v>
      </c>
      <c r="U46" s="104">
        <v>0</v>
      </c>
      <c r="V46" s="105">
        <v>0</v>
      </c>
      <c r="W46" s="104">
        <v>0</v>
      </c>
      <c r="X46" s="105">
        <v>0</v>
      </c>
      <c r="Y46" s="104">
        <v>569</v>
      </c>
      <c r="Z46" s="105">
        <v>720</v>
      </c>
    </row>
    <row r="47" spans="1:26" s="43" customFormat="1" ht="12.75" customHeight="1">
      <c r="A47" s="103">
        <v>482</v>
      </c>
      <c r="B47" s="103" t="s">
        <v>140</v>
      </c>
      <c r="C47" s="104">
        <v>504</v>
      </c>
      <c r="D47" s="105">
        <v>658</v>
      </c>
      <c r="E47" s="104">
        <v>309</v>
      </c>
      <c r="F47" s="105">
        <v>488</v>
      </c>
      <c r="G47" s="104">
        <v>132</v>
      </c>
      <c r="H47" s="106">
        <v>162</v>
      </c>
      <c r="I47" s="104">
        <v>124</v>
      </c>
      <c r="J47" s="105">
        <v>212</v>
      </c>
      <c r="K47" s="104">
        <v>17</v>
      </c>
      <c r="L47" s="105">
        <v>30</v>
      </c>
      <c r="M47" s="104">
        <v>20</v>
      </c>
      <c r="N47" s="105">
        <v>80</v>
      </c>
      <c r="O47" s="104">
        <v>19</v>
      </c>
      <c r="P47" s="105">
        <v>34</v>
      </c>
      <c r="Q47" s="104" t="s">
        <v>450</v>
      </c>
      <c r="R47" s="105">
        <v>7</v>
      </c>
      <c r="S47" s="104">
        <v>4</v>
      </c>
      <c r="T47" s="105">
        <v>7</v>
      </c>
      <c r="U47" s="104">
        <v>6</v>
      </c>
      <c r="V47" s="105">
        <v>8</v>
      </c>
      <c r="W47" s="104">
        <v>0</v>
      </c>
      <c r="X47" s="105">
        <v>0</v>
      </c>
      <c r="Y47" s="104">
        <v>705</v>
      </c>
      <c r="Z47" s="105">
        <v>897</v>
      </c>
    </row>
    <row r="48" spans="1:26" s="43" customFormat="1" ht="12.75" customHeight="1">
      <c r="A48" s="103">
        <v>483</v>
      </c>
      <c r="B48" s="103" t="s">
        <v>142</v>
      </c>
      <c r="C48" s="104">
        <v>836</v>
      </c>
      <c r="D48" s="105">
        <v>1120</v>
      </c>
      <c r="E48" s="104">
        <v>559</v>
      </c>
      <c r="F48" s="105">
        <v>844</v>
      </c>
      <c r="G48" s="104">
        <v>346</v>
      </c>
      <c r="H48" s="106">
        <v>447</v>
      </c>
      <c r="I48" s="104">
        <v>174</v>
      </c>
      <c r="J48" s="105">
        <v>283</v>
      </c>
      <c r="K48" s="104">
        <v>21</v>
      </c>
      <c r="L48" s="105">
        <v>37</v>
      </c>
      <c r="M48" s="104">
        <v>37</v>
      </c>
      <c r="N48" s="105">
        <v>209</v>
      </c>
      <c r="O48" s="104">
        <v>39</v>
      </c>
      <c r="P48" s="105">
        <v>63</v>
      </c>
      <c r="Q48" s="104">
        <v>38</v>
      </c>
      <c r="R48" s="105">
        <v>71</v>
      </c>
      <c r="S48" s="104">
        <v>10</v>
      </c>
      <c r="T48" s="105">
        <v>11</v>
      </c>
      <c r="U48" s="104" t="s">
        <v>450</v>
      </c>
      <c r="V48" s="105" t="s">
        <v>450</v>
      </c>
      <c r="W48" s="104">
        <v>76</v>
      </c>
      <c r="X48" s="105">
        <v>124</v>
      </c>
      <c r="Y48" s="104">
        <v>1359</v>
      </c>
      <c r="Z48" s="105">
        <v>1679</v>
      </c>
    </row>
    <row r="49" spans="1:26" s="43" customFormat="1" ht="12.75" customHeight="1">
      <c r="A49" s="103">
        <v>484</v>
      </c>
      <c r="B49" s="103" t="s">
        <v>139</v>
      </c>
      <c r="C49" s="104">
        <v>2388</v>
      </c>
      <c r="D49" s="105">
        <v>3071</v>
      </c>
      <c r="E49" s="104">
        <v>1344</v>
      </c>
      <c r="F49" s="105">
        <v>2396</v>
      </c>
      <c r="G49" s="104">
        <v>917</v>
      </c>
      <c r="H49" s="106">
        <v>1797</v>
      </c>
      <c r="I49" s="104">
        <v>747</v>
      </c>
      <c r="J49" s="105">
        <v>1823</v>
      </c>
      <c r="K49" s="104">
        <v>48</v>
      </c>
      <c r="L49" s="105">
        <v>69</v>
      </c>
      <c r="M49" s="104">
        <v>57</v>
      </c>
      <c r="N49" s="105">
        <v>253</v>
      </c>
      <c r="O49" s="104">
        <v>67</v>
      </c>
      <c r="P49" s="105">
        <v>105</v>
      </c>
      <c r="Q49" s="104">
        <v>78</v>
      </c>
      <c r="R49" s="105">
        <v>131</v>
      </c>
      <c r="S49" s="104">
        <v>14</v>
      </c>
      <c r="T49" s="105">
        <v>18</v>
      </c>
      <c r="U49" s="104">
        <v>0</v>
      </c>
      <c r="V49" s="105">
        <v>0</v>
      </c>
      <c r="W49" s="104" t="s">
        <v>450</v>
      </c>
      <c r="X49" s="105" t="s">
        <v>450</v>
      </c>
      <c r="Y49" s="104">
        <v>3600</v>
      </c>
      <c r="Z49" s="105">
        <v>4423</v>
      </c>
    </row>
    <row r="50" spans="1:26" s="43" customFormat="1" ht="12.75" customHeight="1">
      <c r="A50" s="103">
        <v>486</v>
      </c>
      <c r="B50" s="103" t="s">
        <v>145</v>
      </c>
      <c r="C50" s="104">
        <v>875</v>
      </c>
      <c r="D50" s="105">
        <v>1127</v>
      </c>
      <c r="E50" s="104">
        <v>407</v>
      </c>
      <c r="F50" s="105">
        <v>670</v>
      </c>
      <c r="G50" s="104">
        <v>303</v>
      </c>
      <c r="H50" s="106">
        <v>414</v>
      </c>
      <c r="I50" s="104">
        <v>128</v>
      </c>
      <c r="J50" s="105">
        <v>197</v>
      </c>
      <c r="K50" s="104">
        <v>30</v>
      </c>
      <c r="L50" s="105">
        <v>70</v>
      </c>
      <c r="M50" s="104">
        <v>26</v>
      </c>
      <c r="N50" s="105">
        <v>123</v>
      </c>
      <c r="O50" s="104">
        <v>23</v>
      </c>
      <c r="P50" s="105">
        <v>39</v>
      </c>
      <c r="Q50" s="104">
        <v>29</v>
      </c>
      <c r="R50" s="105">
        <v>55</v>
      </c>
      <c r="S50" s="104">
        <v>6</v>
      </c>
      <c r="T50" s="105">
        <v>7</v>
      </c>
      <c r="U50" s="104">
        <v>4</v>
      </c>
      <c r="V50" s="105">
        <v>4</v>
      </c>
      <c r="W50" s="104">
        <v>95</v>
      </c>
      <c r="X50" s="105">
        <v>175</v>
      </c>
      <c r="Y50" s="104">
        <v>1257</v>
      </c>
      <c r="Z50" s="105">
        <v>1557</v>
      </c>
    </row>
    <row r="51" spans="1:26" s="43" customFormat="1" ht="12.75" customHeight="1">
      <c r="A51" s="103">
        <v>488</v>
      </c>
      <c r="B51" s="103" t="s">
        <v>146</v>
      </c>
      <c r="C51" s="104">
        <v>278</v>
      </c>
      <c r="D51" s="105">
        <v>360</v>
      </c>
      <c r="E51" s="104">
        <v>216</v>
      </c>
      <c r="F51" s="105">
        <v>321</v>
      </c>
      <c r="G51" s="104">
        <v>97</v>
      </c>
      <c r="H51" s="106">
        <v>131</v>
      </c>
      <c r="I51" s="104">
        <v>66</v>
      </c>
      <c r="J51" s="105">
        <v>113</v>
      </c>
      <c r="K51" s="104">
        <v>23</v>
      </c>
      <c r="L51" s="105">
        <v>35</v>
      </c>
      <c r="M51" s="104">
        <v>16</v>
      </c>
      <c r="N51" s="105">
        <v>70</v>
      </c>
      <c r="O51" s="104">
        <v>19</v>
      </c>
      <c r="P51" s="105">
        <v>33</v>
      </c>
      <c r="Q51" s="104" t="s">
        <v>450</v>
      </c>
      <c r="R51" s="105">
        <v>11</v>
      </c>
      <c r="S51" s="104" t="s">
        <v>450</v>
      </c>
      <c r="T51" s="105">
        <v>5</v>
      </c>
      <c r="U51" s="104" t="s">
        <v>450</v>
      </c>
      <c r="V51" s="105">
        <v>4</v>
      </c>
      <c r="W51" s="104">
        <v>48</v>
      </c>
      <c r="X51" s="105">
        <v>75</v>
      </c>
      <c r="Y51" s="104">
        <v>466</v>
      </c>
      <c r="Z51" s="105">
        <v>579</v>
      </c>
    </row>
    <row r="52" spans="1:26" s="43" customFormat="1" ht="12.75" customHeight="1">
      <c r="A52" s="99">
        <v>5</v>
      </c>
      <c r="B52" s="99" t="s">
        <v>462</v>
      </c>
      <c r="C52" s="100">
        <v>9946</v>
      </c>
      <c r="D52" s="101">
        <v>12818</v>
      </c>
      <c r="E52" s="100">
        <v>5886</v>
      </c>
      <c r="F52" s="101">
        <v>8768</v>
      </c>
      <c r="G52" s="100">
        <v>4350</v>
      </c>
      <c r="H52" s="102">
        <v>5805</v>
      </c>
      <c r="I52" s="100">
        <v>2864</v>
      </c>
      <c r="J52" s="101">
        <v>4252</v>
      </c>
      <c r="K52" s="100">
        <v>1799</v>
      </c>
      <c r="L52" s="101">
        <v>2674</v>
      </c>
      <c r="M52" s="100">
        <v>366</v>
      </c>
      <c r="N52" s="101">
        <v>1505</v>
      </c>
      <c r="O52" s="100">
        <v>429</v>
      </c>
      <c r="P52" s="101">
        <v>682</v>
      </c>
      <c r="Q52" s="100">
        <v>328</v>
      </c>
      <c r="R52" s="101">
        <v>560</v>
      </c>
      <c r="S52" s="100">
        <v>109</v>
      </c>
      <c r="T52" s="101">
        <v>154</v>
      </c>
      <c r="U52" s="100">
        <v>42</v>
      </c>
      <c r="V52" s="101">
        <v>51</v>
      </c>
      <c r="W52" s="100" t="s">
        <v>450</v>
      </c>
      <c r="X52" s="101" t="s">
        <v>450</v>
      </c>
      <c r="Y52" s="100">
        <v>15952</v>
      </c>
      <c r="Z52" s="101">
        <v>19556</v>
      </c>
    </row>
    <row r="53" spans="1:26" ht="12.75" customHeight="1">
      <c r="A53" s="103">
        <v>509</v>
      </c>
      <c r="B53" s="103" t="s">
        <v>161</v>
      </c>
      <c r="C53" s="104">
        <v>146</v>
      </c>
      <c r="D53" s="105">
        <v>181</v>
      </c>
      <c r="E53" s="104">
        <v>95</v>
      </c>
      <c r="F53" s="105">
        <v>176</v>
      </c>
      <c r="G53" s="104">
        <v>51</v>
      </c>
      <c r="H53" s="106">
        <v>75</v>
      </c>
      <c r="I53" s="104">
        <v>55</v>
      </c>
      <c r="J53" s="105">
        <v>84</v>
      </c>
      <c r="K53" s="104" t="s">
        <v>450</v>
      </c>
      <c r="L53" s="105" t="s">
        <v>450</v>
      </c>
      <c r="M53" s="104">
        <v>8</v>
      </c>
      <c r="N53" s="105">
        <v>46</v>
      </c>
      <c r="O53" s="104" t="s">
        <v>450</v>
      </c>
      <c r="P53" s="105" t="s">
        <v>450</v>
      </c>
      <c r="Q53" s="104">
        <v>6</v>
      </c>
      <c r="R53" s="105">
        <v>9</v>
      </c>
      <c r="S53" s="104" t="s">
        <v>450</v>
      </c>
      <c r="T53" s="105" t="s">
        <v>450</v>
      </c>
      <c r="U53" s="104">
        <v>0</v>
      </c>
      <c r="V53" s="105">
        <v>0</v>
      </c>
      <c r="W53" s="104">
        <v>0</v>
      </c>
      <c r="X53" s="105" t="s">
        <v>450</v>
      </c>
      <c r="Y53" s="104">
        <v>217</v>
      </c>
      <c r="Z53" s="105">
        <v>273</v>
      </c>
    </row>
    <row r="54" spans="1:26" s="43" customFormat="1" ht="12.75" customHeight="1">
      <c r="A54" s="103">
        <v>512</v>
      </c>
      <c r="B54" s="103" t="s">
        <v>159</v>
      </c>
      <c r="C54" s="104">
        <v>116</v>
      </c>
      <c r="D54" s="105">
        <v>152</v>
      </c>
      <c r="E54" s="104">
        <v>81</v>
      </c>
      <c r="F54" s="105">
        <v>116</v>
      </c>
      <c r="G54" s="104">
        <v>35</v>
      </c>
      <c r="H54" s="106">
        <v>45</v>
      </c>
      <c r="I54" s="104">
        <v>69</v>
      </c>
      <c r="J54" s="105">
        <v>95</v>
      </c>
      <c r="K54" s="104">
        <v>67</v>
      </c>
      <c r="L54" s="105">
        <v>86</v>
      </c>
      <c r="M54" s="104">
        <v>8</v>
      </c>
      <c r="N54" s="105">
        <v>34</v>
      </c>
      <c r="O54" s="104">
        <v>17</v>
      </c>
      <c r="P54" s="105">
        <v>26</v>
      </c>
      <c r="Q54" s="104">
        <v>14</v>
      </c>
      <c r="R54" s="105">
        <v>17</v>
      </c>
      <c r="S54" s="104">
        <v>0</v>
      </c>
      <c r="T54" s="105">
        <v>0</v>
      </c>
      <c r="U54" s="104">
        <v>0</v>
      </c>
      <c r="V54" s="105">
        <v>0</v>
      </c>
      <c r="W54" s="104">
        <v>0</v>
      </c>
      <c r="X54" s="105">
        <v>0</v>
      </c>
      <c r="Y54" s="104">
        <v>171</v>
      </c>
      <c r="Z54" s="105">
        <v>215</v>
      </c>
    </row>
    <row r="55" spans="1:26" s="43" customFormat="1" ht="12.75" customHeight="1">
      <c r="A55" s="103">
        <v>513</v>
      </c>
      <c r="B55" s="103" t="s">
        <v>151</v>
      </c>
      <c r="C55" s="104">
        <v>318</v>
      </c>
      <c r="D55" s="105">
        <v>415</v>
      </c>
      <c r="E55" s="104">
        <v>207</v>
      </c>
      <c r="F55" s="105">
        <v>311</v>
      </c>
      <c r="G55" s="104">
        <v>92</v>
      </c>
      <c r="H55" s="106">
        <v>121</v>
      </c>
      <c r="I55" s="104">
        <v>103</v>
      </c>
      <c r="J55" s="105">
        <v>160</v>
      </c>
      <c r="K55" s="104">
        <v>108</v>
      </c>
      <c r="L55" s="105">
        <v>152</v>
      </c>
      <c r="M55" s="104">
        <v>8</v>
      </c>
      <c r="N55" s="105">
        <v>48</v>
      </c>
      <c r="O55" s="104">
        <v>17</v>
      </c>
      <c r="P55" s="105">
        <v>23</v>
      </c>
      <c r="Q55" s="104">
        <v>21</v>
      </c>
      <c r="R55" s="105">
        <v>33</v>
      </c>
      <c r="S55" s="104">
        <v>15</v>
      </c>
      <c r="T55" s="105">
        <v>16</v>
      </c>
      <c r="U55" s="104" t="s">
        <v>450</v>
      </c>
      <c r="V55" s="105" t="s">
        <v>450</v>
      </c>
      <c r="W55" s="104">
        <v>0</v>
      </c>
      <c r="X55" s="105">
        <v>0</v>
      </c>
      <c r="Y55" s="104">
        <v>453</v>
      </c>
      <c r="Z55" s="105">
        <v>558</v>
      </c>
    </row>
    <row r="56" spans="1:26" s="43" customFormat="1" ht="12.75" customHeight="1">
      <c r="A56" s="103">
        <v>560</v>
      </c>
      <c r="B56" s="103" t="s">
        <v>149</v>
      </c>
      <c r="C56" s="104">
        <v>183</v>
      </c>
      <c r="D56" s="105">
        <v>245</v>
      </c>
      <c r="E56" s="104">
        <v>107</v>
      </c>
      <c r="F56" s="105">
        <v>175</v>
      </c>
      <c r="G56" s="104">
        <v>40</v>
      </c>
      <c r="H56" s="106">
        <v>56</v>
      </c>
      <c r="I56" s="104">
        <v>49</v>
      </c>
      <c r="J56" s="105">
        <v>99</v>
      </c>
      <c r="K56" s="104">
        <v>25</v>
      </c>
      <c r="L56" s="105">
        <v>44</v>
      </c>
      <c r="M56" s="104">
        <v>8</v>
      </c>
      <c r="N56" s="105">
        <v>35</v>
      </c>
      <c r="O56" s="104" t="s">
        <v>450</v>
      </c>
      <c r="P56" s="105">
        <v>18</v>
      </c>
      <c r="Q56" s="104">
        <v>7</v>
      </c>
      <c r="R56" s="105">
        <v>14</v>
      </c>
      <c r="S56" s="104" t="s">
        <v>450</v>
      </c>
      <c r="T56" s="105" t="s">
        <v>450</v>
      </c>
      <c r="U56" s="104" t="s">
        <v>450</v>
      </c>
      <c r="V56" s="105" t="s">
        <v>450</v>
      </c>
      <c r="W56" s="104" t="s">
        <v>450</v>
      </c>
      <c r="X56" s="105" t="s">
        <v>450</v>
      </c>
      <c r="Y56" s="104">
        <v>248</v>
      </c>
      <c r="Z56" s="105">
        <v>325</v>
      </c>
    </row>
    <row r="57" spans="1:26" s="43" customFormat="1" ht="12.75" customHeight="1">
      <c r="A57" s="103">
        <v>561</v>
      </c>
      <c r="B57" s="103" t="s">
        <v>160</v>
      </c>
      <c r="C57" s="104">
        <v>346</v>
      </c>
      <c r="D57" s="105">
        <v>456</v>
      </c>
      <c r="E57" s="104">
        <v>191</v>
      </c>
      <c r="F57" s="105">
        <v>307</v>
      </c>
      <c r="G57" s="104">
        <v>118</v>
      </c>
      <c r="H57" s="106">
        <v>166</v>
      </c>
      <c r="I57" s="104">
        <v>32</v>
      </c>
      <c r="J57" s="105">
        <v>62</v>
      </c>
      <c r="K57" s="104">
        <v>33</v>
      </c>
      <c r="L57" s="105">
        <v>64</v>
      </c>
      <c r="M57" s="104">
        <v>9</v>
      </c>
      <c r="N57" s="105">
        <v>66</v>
      </c>
      <c r="O57" s="104">
        <v>28</v>
      </c>
      <c r="P57" s="105">
        <v>41</v>
      </c>
      <c r="Q57" s="104">
        <v>16</v>
      </c>
      <c r="R57" s="105">
        <v>26</v>
      </c>
      <c r="S57" s="104">
        <v>0</v>
      </c>
      <c r="T57" s="105" t="s">
        <v>450</v>
      </c>
      <c r="U57" s="104" t="s">
        <v>450</v>
      </c>
      <c r="V57" s="105">
        <v>4</v>
      </c>
      <c r="W57" s="104">
        <v>0</v>
      </c>
      <c r="X57" s="105">
        <v>0</v>
      </c>
      <c r="Y57" s="104">
        <v>493</v>
      </c>
      <c r="Z57" s="105">
        <v>627</v>
      </c>
    </row>
    <row r="58" spans="1:26" s="43" customFormat="1" ht="12.75" customHeight="1">
      <c r="A58" s="103">
        <v>562</v>
      </c>
      <c r="B58" s="103" t="s">
        <v>150</v>
      </c>
      <c r="C58" s="104">
        <v>584</v>
      </c>
      <c r="D58" s="105">
        <v>775</v>
      </c>
      <c r="E58" s="104">
        <v>472</v>
      </c>
      <c r="F58" s="105">
        <v>678</v>
      </c>
      <c r="G58" s="104">
        <v>218</v>
      </c>
      <c r="H58" s="106">
        <v>284</v>
      </c>
      <c r="I58" s="104">
        <v>159</v>
      </c>
      <c r="J58" s="105">
        <v>250</v>
      </c>
      <c r="K58" s="104">
        <v>19</v>
      </c>
      <c r="L58" s="105">
        <v>43</v>
      </c>
      <c r="M58" s="104">
        <v>18</v>
      </c>
      <c r="N58" s="105">
        <v>106</v>
      </c>
      <c r="O58" s="104">
        <v>20</v>
      </c>
      <c r="P58" s="105">
        <v>32</v>
      </c>
      <c r="Q58" s="104">
        <v>38</v>
      </c>
      <c r="R58" s="105">
        <v>65</v>
      </c>
      <c r="S58" s="104">
        <v>0</v>
      </c>
      <c r="T58" s="105" t="s">
        <v>450</v>
      </c>
      <c r="U58" s="104">
        <v>0</v>
      </c>
      <c r="V58" s="105">
        <v>0</v>
      </c>
      <c r="W58" s="104">
        <v>0</v>
      </c>
      <c r="X58" s="105">
        <v>0</v>
      </c>
      <c r="Y58" s="104">
        <v>905</v>
      </c>
      <c r="Z58" s="105">
        <v>1135</v>
      </c>
    </row>
    <row r="59" spans="1:26" s="43" customFormat="1" ht="12.75" customHeight="1">
      <c r="A59" s="103">
        <v>563</v>
      </c>
      <c r="B59" s="103" t="s">
        <v>158</v>
      </c>
      <c r="C59" s="104">
        <v>262</v>
      </c>
      <c r="D59" s="105">
        <v>347</v>
      </c>
      <c r="E59" s="104">
        <v>188</v>
      </c>
      <c r="F59" s="105">
        <v>325</v>
      </c>
      <c r="G59" s="104">
        <v>58</v>
      </c>
      <c r="H59" s="106">
        <v>68</v>
      </c>
      <c r="I59" s="104">
        <v>124</v>
      </c>
      <c r="J59" s="105">
        <v>202</v>
      </c>
      <c r="K59" s="104">
        <v>18</v>
      </c>
      <c r="L59" s="105">
        <v>35</v>
      </c>
      <c r="M59" s="104">
        <v>8</v>
      </c>
      <c r="N59" s="105">
        <v>43</v>
      </c>
      <c r="O59" s="104">
        <v>11</v>
      </c>
      <c r="P59" s="105" t="s">
        <v>450</v>
      </c>
      <c r="Q59" s="104">
        <v>13</v>
      </c>
      <c r="R59" s="105">
        <v>26</v>
      </c>
      <c r="S59" s="104">
        <v>7</v>
      </c>
      <c r="T59" s="105">
        <v>10</v>
      </c>
      <c r="U59" s="104">
        <v>0</v>
      </c>
      <c r="V59" s="105">
        <v>0</v>
      </c>
      <c r="W59" s="104">
        <v>0</v>
      </c>
      <c r="X59" s="105">
        <v>0</v>
      </c>
      <c r="Y59" s="104">
        <v>370</v>
      </c>
      <c r="Z59" s="105">
        <v>473</v>
      </c>
    </row>
    <row r="60" spans="1:26" s="43" customFormat="1" ht="12.75" customHeight="1">
      <c r="A60" s="103">
        <v>580</v>
      </c>
      <c r="B60" s="103" t="s">
        <v>152</v>
      </c>
      <c r="C60" s="104">
        <v>2917</v>
      </c>
      <c r="D60" s="105">
        <v>3630</v>
      </c>
      <c r="E60" s="104">
        <v>878</v>
      </c>
      <c r="F60" s="105">
        <v>1327</v>
      </c>
      <c r="G60" s="104">
        <v>1745</v>
      </c>
      <c r="H60" s="106">
        <v>2212</v>
      </c>
      <c r="I60" s="104">
        <v>943</v>
      </c>
      <c r="J60" s="105">
        <v>1246</v>
      </c>
      <c r="K60" s="104">
        <v>446</v>
      </c>
      <c r="L60" s="105">
        <v>683</v>
      </c>
      <c r="M60" s="104">
        <v>110</v>
      </c>
      <c r="N60" s="105">
        <v>402</v>
      </c>
      <c r="O60" s="104">
        <v>116</v>
      </c>
      <c r="P60" s="105">
        <v>188</v>
      </c>
      <c r="Q60" s="104">
        <v>0</v>
      </c>
      <c r="R60" s="105">
        <v>0</v>
      </c>
      <c r="S60" s="104">
        <v>34</v>
      </c>
      <c r="T60" s="105">
        <v>48</v>
      </c>
      <c r="U60" s="104">
        <v>23</v>
      </c>
      <c r="V60" s="105">
        <v>27</v>
      </c>
      <c r="W60" s="104">
        <v>0</v>
      </c>
      <c r="X60" s="105">
        <v>0</v>
      </c>
      <c r="Y60" s="104">
        <v>5206</v>
      </c>
      <c r="Z60" s="105">
        <v>6171</v>
      </c>
    </row>
    <row r="61" spans="1:26" s="43" customFormat="1" ht="12.75" customHeight="1">
      <c r="A61" s="103">
        <v>581</v>
      </c>
      <c r="B61" s="103" t="s">
        <v>155</v>
      </c>
      <c r="C61" s="104">
        <v>2579</v>
      </c>
      <c r="D61" s="105">
        <v>3460</v>
      </c>
      <c r="E61" s="104">
        <v>2000</v>
      </c>
      <c r="F61" s="105">
        <v>2936</v>
      </c>
      <c r="G61" s="104">
        <v>1184</v>
      </c>
      <c r="H61" s="106">
        <v>1644</v>
      </c>
      <c r="I61" s="104">
        <v>642</v>
      </c>
      <c r="J61" s="105">
        <v>1017</v>
      </c>
      <c r="K61" s="104">
        <v>604</v>
      </c>
      <c r="L61" s="105">
        <v>876</v>
      </c>
      <c r="M61" s="104">
        <v>82</v>
      </c>
      <c r="N61" s="105">
        <v>245</v>
      </c>
      <c r="O61" s="104">
        <v>116</v>
      </c>
      <c r="P61" s="105">
        <v>184</v>
      </c>
      <c r="Q61" s="104">
        <v>108</v>
      </c>
      <c r="R61" s="105">
        <v>199</v>
      </c>
      <c r="S61" s="104">
        <v>42</v>
      </c>
      <c r="T61" s="105">
        <v>60</v>
      </c>
      <c r="U61" s="104">
        <v>0</v>
      </c>
      <c r="V61" s="105">
        <v>0</v>
      </c>
      <c r="W61" s="104">
        <v>0</v>
      </c>
      <c r="X61" s="105">
        <v>0</v>
      </c>
      <c r="Y61" s="104">
        <v>4270</v>
      </c>
      <c r="Z61" s="105">
        <v>5416</v>
      </c>
    </row>
    <row r="62" spans="1:26" s="43" customFormat="1" ht="12.75" customHeight="1">
      <c r="A62" s="103">
        <v>582</v>
      </c>
      <c r="B62" s="103" t="s">
        <v>156</v>
      </c>
      <c r="C62" s="104">
        <v>302</v>
      </c>
      <c r="D62" s="105">
        <v>404</v>
      </c>
      <c r="E62" s="104">
        <v>212</v>
      </c>
      <c r="F62" s="105">
        <v>346</v>
      </c>
      <c r="G62" s="104">
        <v>93</v>
      </c>
      <c r="H62" s="106">
        <v>132</v>
      </c>
      <c r="I62" s="104">
        <v>111</v>
      </c>
      <c r="J62" s="105">
        <v>173</v>
      </c>
      <c r="K62" s="104">
        <v>22</v>
      </c>
      <c r="L62" s="105">
        <v>46</v>
      </c>
      <c r="M62" s="104">
        <v>18</v>
      </c>
      <c r="N62" s="105">
        <v>77</v>
      </c>
      <c r="O62" s="104">
        <v>14</v>
      </c>
      <c r="P62" s="105">
        <v>28</v>
      </c>
      <c r="Q62" s="104">
        <v>11</v>
      </c>
      <c r="R62" s="105">
        <v>19</v>
      </c>
      <c r="S62" s="104">
        <v>0</v>
      </c>
      <c r="T62" s="105">
        <v>0</v>
      </c>
      <c r="U62" s="104">
        <v>0</v>
      </c>
      <c r="V62" s="105">
        <v>0</v>
      </c>
      <c r="W62" s="104">
        <v>0</v>
      </c>
      <c r="X62" s="105">
        <v>0</v>
      </c>
      <c r="Y62" s="104">
        <v>451</v>
      </c>
      <c r="Z62" s="105">
        <v>572</v>
      </c>
    </row>
    <row r="63" spans="1:26" s="43" customFormat="1" ht="12.75" customHeight="1">
      <c r="A63" s="103">
        <v>583</v>
      </c>
      <c r="B63" s="103" t="s">
        <v>154</v>
      </c>
      <c r="C63" s="104">
        <v>1169</v>
      </c>
      <c r="D63" s="105">
        <v>1476</v>
      </c>
      <c r="E63" s="104">
        <v>797</v>
      </c>
      <c r="F63" s="105">
        <v>1117</v>
      </c>
      <c r="G63" s="104">
        <v>372</v>
      </c>
      <c r="H63" s="106">
        <v>486</v>
      </c>
      <c r="I63" s="104">
        <v>293</v>
      </c>
      <c r="J63" s="105">
        <v>432</v>
      </c>
      <c r="K63" s="104">
        <v>339</v>
      </c>
      <c r="L63" s="105">
        <v>476</v>
      </c>
      <c r="M63" s="104">
        <v>46</v>
      </c>
      <c r="N63" s="105">
        <v>187</v>
      </c>
      <c r="O63" s="104">
        <v>36</v>
      </c>
      <c r="P63" s="105">
        <v>53</v>
      </c>
      <c r="Q63" s="104">
        <v>46</v>
      </c>
      <c r="R63" s="105">
        <v>77</v>
      </c>
      <c r="S63" s="104">
        <v>0</v>
      </c>
      <c r="T63" s="105" t="s">
        <v>450</v>
      </c>
      <c r="U63" s="104">
        <v>6</v>
      </c>
      <c r="V63" s="105">
        <v>7</v>
      </c>
      <c r="W63" s="104">
        <v>0</v>
      </c>
      <c r="X63" s="105">
        <v>0</v>
      </c>
      <c r="Y63" s="104">
        <v>1669</v>
      </c>
      <c r="Z63" s="105">
        <v>2016</v>
      </c>
    </row>
    <row r="64" spans="1:26" s="43" customFormat="1" ht="12.75" customHeight="1">
      <c r="A64" s="103">
        <v>584</v>
      </c>
      <c r="B64" s="103" t="s">
        <v>157</v>
      </c>
      <c r="C64" s="104">
        <v>298</v>
      </c>
      <c r="D64" s="105">
        <v>393</v>
      </c>
      <c r="E64" s="104">
        <v>185</v>
      </c>
      <c r="F64" s="105">
        <v>280</v>
      </c>
      <c r="G64" s="104">
        <v>87</v>
      </c>
      <c r="H64" s="106">
        <v>196</v>
      </c>
      <c r="I64" s="104">
        <v>118</v>
      </c>
      <c r="J64" s="105">
        <v>160</v>
      </c>
      <c r="K64" s="104" t="s">
        <v>450</v>
      </c>
      <c r="L64" s="105" t="s">
        <v>450</v>
      </c>
      <c r="M64" s="104">
        <v>12</v>
      </c>
      <c r="N64" s="105">
        <v>73</v>
      </c>
      <c r="O64" s="104">
        <v>23</v>
      </c>
      <c r="P64" s="105">
        <v>32</v>
      </c>
      <c r="Q64" s="104">
        <v>10</v>
      </c>
      <c r="R64" s="105">
        <v>16</v>
      </c>
      <c r="S64" s="104" t="s">
        <v>450</v>
      </c>
      <c r="T64" s="105" t="s">
        <v>450</v>
      </c>
      <c r="U64" s="104" t="s">
        <v>450</v>
      </c>
      <c r="V64" s="105" t="s">
        <v>450</v>
      </c>
      <c r="W64" s="104">
        <v>0</v>
      </c>
      <c r="X64" s="105">
        <v>0</v>
      </c>
      <c r="Y64" s="104">
        <v>418</v>
      </c>
      <c r="Z64" s="105">
        <v>545</v>
      </c>
    </row>
    <row r="65" spans="1:26" s="43" customFormat="1" ht="12.75" customHeight="1">
      <c r="A65" s="103">
        <v>586</v>
      </c>
      <c r="B65" s="103" t="s">
        <v>153</v>
      </c>
      <c r="C65" s="104">
        <v>735</v>
      </c>
      <c r="D65" s="105">
        <v>917</v>
      </c>
      <c r="E65" s="104">
        <v>485</v>
      </c>
      <c r="F65" s="105">
        <v>695</v>
      </c>
      <c r="G65" s="104">
        <v>258</v>
      </c>
      <c r="H65" s="106">
        <v>329</v>
      </c>
      <c r="I65" s="104">
        <v>170</v>
      </c>
      <c r="J65" s="105">
        <v>279</v>
      </c>
      <c r="K65" s="104">
        <v>108</v>
      </c>
      <c r="L65" s="105">
        <v>153</v>
      </c>
      <c r="M65" s="104">
        <v>31</v>
      </c>
      <c r="N65" s="105">
        <v>144</v>
      </c>
      <c r="O65" s="104">
        <v>23</v>
      </c>
      <c r="P65" s="105">
        <v>36</v>
      </c>
      <c r="Q65" s="104">
        <v>39</v>
      </c>
      <c r="R65" s="105">
        <v>59</v>
      </c>
      <c r="S65" s="104">
        <v>6</v>
      </c>
      <c r="T65" s="105">
        <v>9</v>
      </c>
      <c r="U65" s="104">
        <v>6</v>
      </c>
      <c r="V65" s="105">
        <v>8</v>
      </c>
      <c r="W65" s="104">
        <v>0</v>
      </c>
      <c r="X65" s="105">
        <v>0</v>
      </c>
      <c r="Y65" s="104">
        <v>1099</v>
      </c>
      <c r="Z65" s="105">
        <v>1308</v>
      </c>
    </row>
    <row r="66" spans="1:26" ht="12.75" customHeight="1">
      <c r="A66" s="99">
        <v>6</v>
      </c>
      <c r="B66" s="99" t="s">
        <v>162</v>
      </c>
      <c r="C66" s="100">
        <v>8429</v>
      </c>
      <c r="D66" s="101">
        <v>10563</v>
      </c>
      <c r="E66" s="100">
        <v>5051</v>
      </c>
      <c r="F66" s="101">
        <v>7633</v>
      </c>
      <c r="G66" s="100">
        <v>3119</v>
      </c>
      <c r="H66" s="102">
        <v>4050</v>
      </c>
      <c r="I66" s="100">
        <v>3345</v>
      </c>
      <c r="J66" s="101">
        <v>5028</v>
      </c>
      <c r="K66" s="100">
        <v>474</v>
      </c>
      <c r="L66" s="101">
        <v>1077</v>
      </c>
      <c r="M66" s="100">
        <v>369</v>
      </c>
      <c r="N66" s="101">
        <v>1736</v>
      </c>
      <c r="O66" s="100">
        <v>406</v>
      </c>
      <c r="P66" s="101">
        <v>632</v>
      </c>
      <c r="Q66" s="100">
        <v>272</v>
      </c>
      <c r="R66" s="101">
        <v>492</v>
      </c>
      <c r="S66" s="100">
        <v>98</v>
      </c>
      <c r="T66" s="101">
        <v>124</v>
      </c>
      <c r="U66" s="100">
        <v>62</v>
      </c>
      <c r="V66" s="101">
        <v>77</v>
      </c>
      <c r="W66" s="100">
        <v>10</v>
      </c>
      <c r="X66" s="101">
        <v>37</v>
      </c>
      <c r="Y66" s="100">
        <v>12841</v>
      </c>
      <c r="Z66" s="101">
        <v>15555</v>
      </c>
    </row>
    <row r="67" spans="1:26" ht="12.75" customHeight="1">
      <c r="A67" s="103">
        <v>604</v>
      </c>
      <c r="B67" s="103" t="s">
        <v>163</v>
      </c>
      <c r="C67" s="104">
        <v>165</v>
      </c>
      <c r="D67" s="105">
        <v>204</v>
      </c>
      <c r="E67" s="104">
        <v>86</v>
      </c>
      <c r="F67" s="105">
        <v>138</v>
      </c>
      <c r="G67" s="104">
        <v>55</v>
      </c>
      <c r="H67" s="106">
        <v>70</v>
      </c>
      <c r="I67" s="104">
        <v>39</v>
      </c>
      <c r="J67" s="105">
        <v>56</v>
      </c>
      <c r="K67" s="104" t="s">
        <v>450</v>
      </c>
      <c r="L67" s="105">
        <v>8</v>
      </c>
      <c r="M67" s="104">
        <v>6</v>
      </c>
      <c r="N67" s="105">
        <v>40</v>
      </c>
      <c r="O67" s="104">
        <v>15</v>
      </c>
      <c r="P67" s="105">
        <v>20</v>
      </c>
      <c r="Q67" s="104">
        <v>5</v>
      </c>
      <c r="R67" s="105">
        <v>8</v>
      </c>
      <c r="S67" s="104" t="s">
        <v>450</v>
      </c>
      <c r="T67" s="105" t="s">
        <v>450</v>
      </c>
      <c r="U67" s="104">
        <v>0</v>
      </c>
      <c r="V67" s="105">
        <v>0</v>
      </c>
      <c r="W67" s="104" t="s">
        <v>450</v>
      </c>
      <c r="X67" s="105">
        <v>11</v>
      </c>
      <c r="Y67" s="104">
        <v>240</v>
      </c>
      <c r="Z67" s="105">
        <v>288</v>
      </c>
    </row>
    <row r="68" spans="1:26" s="43" customFormat="1" ht="12.75" customHeight="1">
      <c r="A68" s="103">
        <v>617</v>
      </c>
      <c r="B68" s="103" t="s">
        <v>166</v>
      </c>
      <c r="C68" s="104">
        <v>232</v>
      </c>
      <c r="D68" s="105">
        <v>296</v>
      </c>
      <c r="E68" s="104">
        <v>153</v>
      </c>
      <c r="F68" s="105">
        <v>230</v>
      </c>
      <c r="G68" s="104">
        <v>70</v>
      </c>
      <c r="H68" s="106">
        <v>93</v>
      </c>
      <c r="I68" s="104">
        <v>89</v>
      </c>
      <c r="J68" s="105">
        <v>146</v>
      </c>
      <c r="K68" s="104" t="s">
        <v>450</v>
      </c>
      <c r="L68" s="105">
        <v>6</v>
      </c>
      <c r="M68" s="104">
        <v>9</v>
      </c>
      <c r="N68" s="105">
        <v>40</v>
      </c>
      <c r="O68" s="104">
        <v>19</v>
      </c>
      <c r="P68" s="105">
        <v>30</v>
      </c>
      <c r="Q68" s="104">
        <v>0</v>
      </c>
      <c r="R68" s="105">
        <v>0</v>
      </c>
      <c r="S68" s="104" t="s">
        <v>450</v>
      </c>
      <c r="T68" s="105" t="s">
        <v>450</v>
      </c>
      <c r="U68" s="104">
        <v>0</v>
      </c>
      <c r="V68" s="105">
        <v>0</v>
      </c>
      <c r="W68" s="104">
        <v>0</v>
      </c>
      <c r="X68" s="105">
        <v>0</v>
      </c>
      <c r="Y68" s="104">
        <v>340</v>
      </c>
      <c r="Z68" s="105">
        <v>412</v>
      </c>
    </row>
    <row r="69" spans="1:26" s="43" customFormat="1" ht="12.75" customHeight="1">
      <c r="A69" s="103">
        <v>642</v>
      </c>
      <c r="B69" s="103" t="s">
        <v>169</v>
      </c>
      <c r="C69" s="104">
        <v>217</v>
      </c>
      <c r="D69" s="105">
        <v>264</v>
      </c>
      <c r="E69" s="104">
        <v>138</v>
      </c>
      <c r="F69" s="105">
        <v>187</v>
      </c>
      <c r="G69" s="104">
        <v>56</v>
      </c>
      <c r="H69" s="106">
        <v>74</v>
      </c>
      <c r="I69" s="104">
        <v>99</v>
      </c>
      <c r="J69" s="105">
        <v>148</v>
      </c>
      <c r="K69" s="104">
        <v>0</v>
      </c>
      <c r="L69" s="105">
        <v>0</v>
      </c>
      <c r="M69" s="104">
        <v>4</v>
      </c>
      <c r="N69" s="105">
        <v>22</v>
      </c>
      <c r="O69" s="104">
        <v>0</v>
      </c>
      <c r="P69" s="105">
        <v>0</v>
      </c>
      <c r="Q69" s="104" t="s">
        <v>450</v>
      </c>
      <c r="R69" s="105">
        <v>4</v>
      </c>
      <c r="S69" s="104" t="s">
        <v>450</v>
      </c>
      <c r="T69" s="105" t="s">
        <v>450</v>
      </c>
      <c r="U69" s="104">
        <v>0</v>
      </c>
      <c r="V69" s="105">
        <v>0</v>
      </c>
      <c r="W69" s="104">
        <v>0</v>
      </c>
      <c r="X69" s="105">
        <v>0</v>
      </c>
      <c r="Y69" s="104">
        <v>294</v>
      </c>
      <c r="Z69" s="105">
        <v>354</v>
      </c>
    </row>
    <row r="70" spans="1:26" s="43" customFormat="1" ht="12.75" customHeight="1">
      <c r="A70" s="103">
        <v>643</v>
      </c>
      <c r="B70" s="103" t="s">
        <v>167</v>
      </c>
      <c r="C70" s="104">
        <v>239</v>
      </c>
      <c r="D70" s="105">
        <v>294</v>
      </c>
      <c r="E70" s="104">
        <v>153</v>
      </c>
      <c r="F70" s="105">
        <v>217</v>
      </c>
      <c r="G70" s="104">
        <v>58</v>
      </c>
      <c r="H70" s="106">
        <v>80</v>
      </c>
      <c r="I70" s="104">
        <v>127</v>
      </c>
      <c r="J70" s="105">
        <v>170</v>
      </c>
      <c r="K70" s="104" t="s">
        <v>450</v>
      </c>
      <c r="L70" s="105" t="s">
        <v>450</v>
      </c>
      <c r="M70" s="104">
        <v>12</v>
      </c>
      <c r="N70" s="105">
        <v>48</v>
      </c>
      <c r="O70" s="104">
        <v>28</v>
      </c>
      <c r="P70" s="105">
        <v>33</v>
      </c>
      <c r="Q70" s="104">
        <v>8</v>
      </c>
      <c r="R70" s="105">
        <v>13</v>
      </c>
      <c r="S70" s="104" t="s">
        <v>450</v>
      </c>
      <c r="T70" s="105" t="s">
        <v>450</v>
      </c>
      <c r="U70" s="104" t="s">
        <v>450</v>
      </c>
      <c r="V70" s="105" t="s">
        <v>450</v>
      </c>
      <c r="W70" s="104">
        <v>0</v>
      </c>
      <c r="X70" s="105">
        <v>0</v>
      </c>
      <c r="Y70" s="104">
        <v>329</v>
      </c>
      <c r="Z70" s="105">
        <v>393</v>
      </c>
    </row>
    <row r="71" spans="1:26" s="43" customFormat="1" ht="12.75" customHeight="1">
      <c r="A71" s="103">
        <v>662</v>
      </c>
      <c r="B71" s="103" t="s">
        <v>165</v>
      </c>
      <c r="C71" s="104">
        <v>721</v>
      </c>
      <c r="D71" s="105">
        <v>900</v>
      </c>
      <c r="E71" s="104">
        <v>473</v>
      </c>
      <c r="F71" s="105">
        <v>657</v>
      </c>
      <c r="G71" s="104">
        <v>245</v>
      </c>
      <c r="H71" s="106">
        <v>309</v>
      </c>
      <c r="I71" s="104">
        <v>317</v>
      </c>
      <c r="J71" s="105">
        <v>448</v>
      </c>
      <c r="K71" s="104">
        <v>75</v>
      </c>
      <c r="L71" s="105">
        <v>112</v>
      </c>
      <c r="M71" s="104">
        <v>30</v>
      </c>
      <c r="N71" s="105">
        <v>143</v>
      </c>
      <c r="O71" s="104">
        <v>17</v>
      </c>
      <c r="P71" s="105">
        <v>35</v>
      </c>
      <c r="Q71" s="104">
        <v>36</v>
      </c>
      <c r="R71" s="105">
        <v>54</v>
      </c>
      <c r="S71" s="104">
        <v>11</v>
      </c>
      <c r="T71" s="105">
        <v>14</v>
      </c>
      <c r="U71" s="104">
        <v>12</v>
      </c>
      <c r="V71" s="105">
        <v>15</v>
      </c>
      <c r="W71" s="104">
        <v>0</v>
      </c>
      <c r="X71" s="105">
        <v>0</v>
      </c>
      <c r="Y71" s="104">
        <v>1065</v>
      </c>
      <c r="Z71" s="105">
        <v>1274</v>
      </c>
    </row>
    <row r="72" spans="1:26" s="43" customFormat="1" ht="12.75" customHeight="1">
      <c r="A72" s="103">
        <v>665</v>
      </c>
      <c r="B72" s="103" t="s">
        <v>172</v>
      </c>
      <c r="C72" s="104">
        <v>219</v>
      </c>
      <c r="D72" s="105">
        <v>331</v>
      </c>
      <c r="E72" s="104">
        <v>154</v>
      </c>
      <c r="F72" s="105">
        <v>271</v>
      </c>
      <c r="G72" s="104">
        <v>101</v>
      </c>
      <c r="H72" s="106">
        <v>135</v>
      </c>
      <c r="I72" s="104">
        <v>65</v>
      </c>
      <c r="J72" s="105">
        <v>133</v>
      </c>
      <c r="K72" s="104">
        <v>9</v>
      </c>
      <c r="L72" s="105">
        <v>16</v>
      </c>
      <c r="M72" s="104">
        <v>14</v>
      </c>
      <c r="N72" s="105">
        <v>75</v>
      </c>
      <c r="O72" s="104">
        <v>4</v>
      </c>
      <c r="P72" s="105">
        <v>7</v>
      </c>
      <c r="Q72" s="104" t="s">
        <v>450</v>
      </c>
      <c r="R72" s="105" t="s">
        <v>450</v>
      </c>
      <c r="S72" s="104" t="s">
        <v>450</v>
      </c>
      <c r="T72" s="105">
        <v>6</v>
      </c>
      <c r="U72" s="104">
        <v>0</v>
      </c>
      <c r="V72" s="105">
        <v>0</v>
      </c>
      <c r="W72" s="104">
        <v>0</v>
      </c>
      <c r="X72" s="105">
        <v>0</v>
      </c>
      <c r="Y72" s="104">
        <v>368</v>
      </c>
      <c r="Z72" s="105">
        <v>509</v>
      </c>
    </row>
    <row r="73" spans="1:26" s="43" customFormat="1" ht="12.75" customHeight="1">
      <c r="A73" s="103">
        <v>680</v>
      </c>
      <c r="B73" s="103" t="s">
        <v>168</v>
      </c>
      <c r="C73" s="104">
        <v>3027</v>
      </c>
      <c r="D73" s="105">
        <v>3727</v>
      </c>
      <c r="E73" s="104">
        <v>1872</v>
      </c>
      <c r="F73" s="105">
        <v>2886</v>
      </c>
      <c r="G73" s="104">
        <v>1264</v>
      </c>
      <c r="H73" s="106">
        <v>1613</v>
      </c>
      <c r="I73" s="104">
        <v>1148</v>
      </c>
      <c r="J73" s="105">
        <v>1804</v>
      </c>
      <c r="K73" s="104">
        <v>233</v>
      </c>
      <c r="L73" s="105">
        <v>672</v>
      </c>
      <c r="M73" s="104">
        <v>175</v>
      </c>
      <c r="N73" s="105">
        <v>710</v>
      </c>
      <c r="O73" s="104">
        <v>139</v>
      </c>
      <c r="P73" s="105">
        <v>214</v>
      </c>
      <c r="Q73" s="104">
        <v>118</v>
      </c>
      <c r="R73" s="105">
        <v>247</v>
      </c>
      <c r="S73" s="104">
        <v>40</v>
      </c>
      <c r="T73" s="105">
        <v>49</v>
      </c>
      <c r="U73" s="104">
        <v>34</v>
      </c>
      <c r="V73" s="105">
        <v>40</v>
      </c>
      <c r="W73" s="104">
        <v>0</v>
      </c>
      <c r="X73" s="105">
        <v>19</v>
      </c>
      <c r="Y73" s="104">
        <v>4815</v>
      </c>
      <c r="Z73" s="105">
        <v>5788</v>
      </c>
    </row>
    <row r="74" spans="1:26" s="43" customFormat="1" ht="12.75" customHeight="1">
      <c r="A74" s="103">
        <v>682</v>
      </c>
      <c r="B74" s="103" t="s">
        <v>170</v>
      </c>
      <c r="C74" s="104">
        <v>761</v>
      </c>
      <c r="D74" s="105">
        <v>981</v>
      </c>
      <c r="E74" s="104">
        <v>467</v>
      </c>
      <c r="F74" s="105">
        <v>705</v>
      </c>
      <c r="G74" s="104">
        <v>245</v>
      </c>
      <c r="H74" s="106">
        <v>354</v>
      </c>
      <c r="I74" s="104">
        <v>227</v>
      </c>
      <c r="J74" s="105">
        <v>392</v>
      </c>
      <c r="K74" s="104" t="s">
        <v>450</v>
      </c>
      <c r="L74" s="105">
        <v>10</v>
      </c>
      <c r="M74" s="104">
        <v>23</v>
      </c>
      <c r="N74" s="105">
        <v>190</v>
      </c>
      <c r="O74" s="104">
        <v>20</v>
      </c>
      <c r="P74" s="105">
        <v>35</v>
      </c>
      <c r="Q74" s="104">
        <v>7</v>
      </c>
      <c r="R74" s="105">
        <v>13</v>
      </c>
      <c r="S74" s="104">
        <v>8</v>
      </c>
      <c r="T74" s="105">
        <v>9</v>
      </c>
      <c r="U74" s="104">
        <v>8</v>
      </c>
      <c r="V74" s="105">
        <v>9</v>
      </c>
      <c r="W74" s="104">
        <v>0</v>
      </c>
      <c r="X74" s="105">
        <v>0</v>
      </c>
      <c r="Y74" s="104">
        <v>1095</v>
      </c>
      <c r="Z74" s="105">
        <v>1374</v>
      </c>
    </row>
    <row r="75" spans="1:26" s="43" customFormat="1" ht="12.75" customHeight="1">
      <c r="A75" s="103">
        <v>683</v>
      </c>
      <c r="B75" s="103" t="s">
        <v>174</v>
      </c>
      <c r="C75" s="104">
        <v>777</v>
      </c>
      <c r="D75" s="105">
        <v>1026</v>
      </c>
      <c r="E75" s="104">
        <v>405</v>
      </c>
      <c r="F75" s="105">
        <v>656</v>
      </c>
      <c r="G75" s="104">
        <v>311</v>
      </c>
      <c r="H75" s="106">
        <v>396</v>
      </c>
      <c r="I75" s="104">
        <v>300</v>
      </c>
      <c r="J75" s="105">
        <v>459</v>
      </c>
      <c r="K75" s="104">
        <v>0</v>
      </c>
      <c r="L75" s="105" t="s">
        <v>450</v>
      </c>
      <c r="M75" s="104">
        <v>19</v>
      </c>
      <c r="N75" s="105">
        <v>131</v>
      </c>
      <c r="O75" s="104">
        <v>46</v>
      </c>
      <c r="P75" s="105">
        <v>71</v>
      </c>
      <c r="Q75" s="104">
        <v>44</v>
      </c>
      <c r="R75" s="105">
        <v>72</v>
      </c>
      <c r="S75" s="104" t="s">
        <v>450</v>
      </c>
      <c r="T75" s="105">
        <v>4</v>
      </c>
      <c r="U75" s="104" t="s">
        <v>450</v>
      </c>
      <c r="V75" s="105" t="s">
        <v>450</v>
      </c>
      <c r="W75" s="104">
        <v>0</v>
      </c>
      <c r="X75" s="105">
        <v>0</v>
      </c>
      <c r="Y75" s="104">
        <v>1179</v>
      </c>
      <c r="Z75" s="105">
        <v>1470</v>
      </c>
    </row>
    <row r="76" spans="1:26" s="43" customFormat="1" ht="12.75" customHeight="1">
      <c r="A76" s="103">
        <v>684</v>
      </c>
      <c r="B76" s="103" t="s">
        <v>171</v>
      </c>
      <c r="C76" s="104">
        <v>306</v>
      </c>
      <c r="D76" s="105">
        <v>391</v>
      </c>
      <c r="E76" s="104">
        <v>179</v>
      </c>
      <c r="F76" s="105">
        <v>281</v>
      </c>
      <c r="G76" s="104">
        <v>97</v>
      </c>
      <c r="H76" s="106">
        <v>136</v>
      </c>
      <c r="I76" s="104">
        <v>112</v>
      </c>
      <c r="J76" s="105">
        <v>178</v>
      </c>
      <c r="K76" s="104" t="s">
        <v>450</v>
      </c>
      <c r="L76" s="105">
        <v>5</v>
      </c>
      <c r="M76" s="104">
        <v>12</v>
      </c>
      <c r="N76" s="105">
        <v>53</v>
      </c>
      <c r="O76" s="104">
        <v>8</v>
      </c>
      <c r="P76" s="105">
        <v>20</v>
      </c>
      <c r="Q76" s="104">
        <v>11</v>
      </c>
      <c r="R76" s="105">
        <v>22</v>
      </c>
      <c r="S76" s="104">
        <v>5</v>
      </c>
      <c r="T76" s="105">
        <v>7</v>
      </c>
      <c r="U76" s="104">
        <v>0</v>
      </c>
      <c r="V76" s="105" t="s">
        <v>450</v>
      </c>
      <c r="W76" s="104">
        <v>0</v>
      </c>
      <c r="X76" s="105">
        <v>0</v>
      </c>
      <c r="Y76" s="104">
        <v>444</v>
      </c>
      <c r="Z76" s="105">
        <v>552</v>
      </c>
    </row>
    <row r="77" spans="1:26" s="43" customFormat="1" ht="12.75" customHeight="1">
      <c r="A77" s="103">
        <v>685</v>
      </c>
      <c r="B77" s="103" t="s">
        <v>173</v>
      </c>
      <c r="C77" s="104">
        <v>726</v>
      </c>
      <c r="D77" s="105">
        <v>942</v>
      </c>
      <c r="E77" s="104">
        <v>396</v>
      </c>
      <c r="F77" s="105">
        <v>613</v>
      </c>
      <c r="G77" s="104">
        <v>285</v>
      </c>
      <c r="H77" s="106">
        <v>372</v>
      </c>
      <c r="I77" s="104">
        <v>371</v>
      </c>
      <c r="J77" s="105">
        <v>515</v>
      </c>
      <c r="K77" s="104">
        <v>57</v>
      </c>
      <c r="L77" s="105">
        <v>88</v>
      </c>
      <c r="M77" s="104">
        <v>30</v>
      </c>
      <c r="N77" s="105">
        <v>168</v>
      </c>
      <c r="O77" s="104">
        <v>45</v>
      </c>
      <c r="P77" s="105">
        <v>70</v>
      </c>
      <c r="Q77" s="104">
        <v>29</v>
      </c>
      <c r="R77" s="105">
        <v>46</v>
      </c>
      <c r="S77" s="104">
        <v>18</v>
      </c>
      <c r="T77" s="105">
        <v>23</v>
      </c>
      <c r="U77" s="104" t="s">
        <v>450</v>
      </c>
      <c r="V77" s="105">
        <v>6</v>
      </c>
      <c r="W77" s="104">
        <v>0</v>
      </c>
      <c r="X77" s="105">
        <v>0</v>
      </c>
      <c r="Y77" s="104">
        <v>1135</v>
      </c>
      <c r="Z77" s="105">
        <v>1404</v>
      </c>
    </row>
    <row r="78" spans="1:26" s="43" customFormat="1" ht="12.75" customHeight="1">
      <c r="A78" s="103">
        <v>686</v>
      </c>
      <c r="B78" s="103" t="s">
        <v>164</v>
      </c>
      <c r="C78" s="104">
        <v>482</v>
      </c>
      <c r="D78" s="105">
        <v>512</v>
      </c>
      <c r="E78" s="104">
        <v>300</v>
      </c>
      <c r="F78" s="105">
        <v>338</v>
      </c>
      <c r="G78" s="104">
        <v>160</v>
      </c>
      <c r="H78" s="106">
        <v>168</v>
      </c>
      <c r="I78" s="104">
        <v>190</v>
      </c>
      <c r="J78" s="105">
        <v>214</v>
      </c>
      <c r="K78" s="104">
        <v>57</v>
      </c>
      <c r="L78" s="105">
        <v>62</v>
      </c>
      <c r="M78" s="104">
        <v>20</v>
      </c>
      <c r="N78" s="105">
        <v>28</v>
      </c>
      <c r="O78" s="104">
        <v>19</v>
      </c>
      <c r="P78" s="105">
        <v>20</v>
      </c>
      <c r="Q78" s="104">
        <v>9</v>
      </c>
      <c r="R78" s="105">
        <v>9</v>
      </c>
      <c r="S78" s="104">
        <v>0</v>
      </c>
      <c r="T78" s="105">
        <v>0</v>
      </c>
      <c r="U78" s="104">
        <v>0</v>
      </c>
      <c r="V78" s="105">
        <v>0</v>
      </c>
      <c r="W78" s="104">
        <v>0</v>
      </c>
      <c r="X78" s="105">
        <v>0</v>
      </c>
      <c r="Y78" s="104">
        <v>704</v>
      </c>
      <c r="Z78" s="105">
        <v>743</v>
      </c>
    </row>
    <row r="79" spans="1:26" s="43" customFormat="1" ht="12.75" customHeight="1">
      <c r="A79" s="103">
        <v>687</v>
      </c>
      <c r="B79" s="103" t="s">
        <v>437</v>
      </c>
      <c r="C79" s="104">
        <v>560</v>
      </c>
      <c r="D79" s="105">
        <v>716</v>
      </c>
      <c r="E79" s="104">
        <v>341</v>
      </c>
      <c r="F79" s="105">
        <v>509</v>
      </c>
      <c r="G79" s="104">
        <v>172</v>
      </c>
      <c r="H79" s="106">
        <v>256</v>
      </c>
      <c r="I79" s="104">
        <v>261</v>
      </c>
      <c r="J79" s="105">
        <v>368</v>
      </c>
      <c r="K79" s="104">
        <v>34</v>
      </c>
      <c r="L79" s="105">
        <v>94</v>
      </c>
      <c r="M79" s="104">
        <v>15</v>
      </c>
      <c r="N79" s="105">
        <v>88</v>
      </c>
      <c r="O79" s="104">
        <v>46</v>
      </c>
      <c r="P79" s="105">
        <v>78</v>
      </c>
      <c r="Q79" s="104" t="s">
        <v>450</v>
      </c>
      <c r="R79" s="105" t="s">
        <v>450</v>
      </c>
      <c r="S79" s="104">
        <v>4</v>
      </c>
      <c r="T79" s="105">
        <v>4</v>
      </c>
      <c r="U79" s="104">
        <v>0</v>
      </c>
      <c r="V79" s="105">
        <v>0</v>
      </c>
      <c r="W79" s="104" t="s">
        <v>450</v>
      </c>
      <c r="X79" s="105">
        <v>7</v>
      </c>
      <c r="Y79" s="104">
        <v>837</v>
      </c>
      <c r="Z79" s="105">
        <v>1038</v>
      </c>
    </row>
    <row r="80" spans="1:26" s="43" customFormat="1" ht="12.75" customHeight="1">
      <c r="A80" s="99">
        <v>7</v>
      </c>
      <c r="B80" s="99" t="s">
        <v>175</v>
      </c>
      <c r="C80" s="100">
        <v>4561</v>
      </c>
      <c r="D80" s="101">
        <v>5885</v>
      </c>
      <c r="E80" s="100">
        <v>2926</v>
      </c>
      <c r="F80" s="101">
        <v>4467</v>
      </c>
      <c r="G80" s="100">
        <v>1631</v>
      </c>
      <c r="H80" s="102">
        <v>2167</v>
      </c>
      <c r="I80" s="100">
        <v>1749</v>
      </c>
      <c r="J80" s="101">
        <v>2596</v>
      </c>
      <c r="K80" s="100">
        <v>508</v>
      </c>
      <c r="L80" s="101">
        <v>696</v>
      </c>
      <c r="M80" s="100">
        <v>186</v>
      </c>
      <c r="N80" s="101">
        <v>816</v>
      </c>
      <c r="O80" s="100">
        <v>148</v>
      </c>
      <c r="P80" s="101">
        <v>224</v>
      </c>
      <c r="Q80" s="100">
        <v>235</v>
      </c>
      <c r="R80" s="101">
        <v>410</v>
      </c>
      <c r="S80" s="100">
        <v>74</v>
      </c>
      <c r="T80" s="101">
        <v>94</v>
      </c>
      <c r="U80" s="100">
        <v>32</v>
      </c>
      <c r="V80" s="101">
        <v>38</v>
      </c>
      <c r="W80" s="100">
        <v>13</v>
      </c>
      <c r="X80" s="101">
        <v>20</v>
      </c>
      <c r="Y80" s="100">
        <v>6928</v>
      </c>
      <c r="Z80" s="101">
        <v>8544</v>
      </c>
    </row>
    <row r="81" spans="1:26" ht="12.75" customHeight="1">
      <c r="A81" s="103">
        <v>760</v>
      </c>
      <c r="B81" s="103" t="s">
        <v>181</v>
      </c>
      <c r="C81" s="104">
        <v>251</v>
      </c>
      <c r="D81" s="105">
        <v>330</v>
      </c>
      <c r="E81" s="104">
        <v>153</v>
      </c>
      <c r="F81" s="105">
        <v>236</v>
      </c>
      <c r="G81" s="104">
        <v>100</v>
      </c>
      <c r="H81" s="106">
        <v>126</v>
      </c>
      <c r="I81" s="104">
        <v>121</v>
      </c>
      <c r="J81" s="105">
        <v>184</v>
      </c>
      <c r="K81" s="104" t="s">
        <v>450</v>
      </c>
      <c r="L81" s="105" t="s">
        <v>450</v>
      </c>
      <c r="M81" s="104">
        <v>7</v>
      </c>
      <c r="N81" s="105">
        <v>43</v>
      </c>
      <c r="O81" s="104">
        <v>15</v>
      </c>
      <c r="P81" s="105">
        <v>22</v>
      </c>
      <c r="Q81" s="104">
        <v>22</v>
      </c>
      <c r="R81" s="105">
        <v>34</v>
      </c>
      <c r="S81" s="104">
        <v>5</v>
      </c>
      <c r="T81" s="105">
        <v>7</v>
      </c>
      <c r="U81" s="104">
        <v>7</v>
      </c>
      <c r="V81" s="105">
        <v>7</v>
      </c>
      <c r="W81" s="104">
        <v>6</v>
      </c>
      <c r="X81" s="105">
        <v>11</v>
      </c>
      <c r="Y81" s="104">
        <v>397</v>
      </c>
      <c r="Z81" s="105">
        <v>491</v>
      </c>
    </row>
    <row r="82" spans="1:26" s="43" customFormat="1" ht="12.75" customHeight="1">
      <c r="A82" s="103">
        <v>761</v>
      </c>
      <c r="B82" s="103" t="s">
        <v>177</v>
      </c>
      <c r="C82" s="104">
        <v>230</v>
      </c>
      <c r="D82" s="105">
        <v>284</v>
      </c>
      <c r="E82" s="104">
        <v>170</v>
      </c>
      <c r="F82" s="105">
        <v>226</v>
      </c>
      <c r="G82" s="104">
        <v>40</v>
      </c>
      <c r="H82" s="106">
        <v>55</v>
      </c>
      <c r="I82" s="104">
        <v>117</v>
      </c>
      <c r="J82" s="105">
        <v>156</v>
      </c>
      <c r="K82" s="104">
        <v>94</v>
      </c>
      <c r="L82" s="105">
        <v>119</v>
      </c>
      <c r="M82" s="104">
        <v>8</v>
      </c>
      <c r="N82" s="105">
        <v>33</v>
      </c>
      <c r="O82" s="104">
        <v>0</v>
      </c>
      <c r="P82" s="105">
        <v>0</v>
      </c>
      <c r="Q82" s="104" t="s">
        <v>450</v>
      </c>
      <c r="R82" s="105" t="s">
        <v>450</v>
      </c>
      <c r="S82" s="104">
        <v>4</v>
      </c>
      <c r="T82" s="105">
        <v>5</v>
      </c>
      <c r="U82" s="104">
        <v>0</v>
      </c>
      <c r="V82" s="105" t="s">
        <v>450</v>
      </c>
      <c r="W82" s="104">
        <v>0</v>
      </c>
      <c r="X82" s="105">
        <v>0</v>
      </c>
      <c r="Y82" s="104">
        <v>308</v>
      </c>
      <c r="Z82" s="105">
        <v>374</v>
      </c>
    </row>
    <row r="83" spans="1:26" s="43" customFormat="1" ht="12.75" customHeight="1">
      <c r="A83" s="103">
        <v>763</v>
      </c>
      <c r="B83" s="103" t="s">
        <v>180</v>
      </c>
      <c r="C83" s="104">
        <v>355</v>
      </c>
      <c r="D83" s="105">
        <v>471</v>
      </c>
      <c r="E83" s="104">
        <v>217</v>
      </c>
      <c r="F83" s="105">
        <v>336</v>
      </c>
      <c r="G83" s="104">
        <v>168</v>
      </c>
      <c r="H83" s="106">
        <v>232</v>
      </c>
      <c r="I83" s="104">
        <v>198</v>
      </c>
      <c r="J83" s="105">
        <v>296</v>
      </c>
      <c r="K83" s="104">
        <v>13</v>
      </c>
      <c r="L83" s="105">
        <v>16</v>
      </c>
      <c r="M83" s="104">
        <v>8</v>
      </c>
      <c r="N83" s="105">
        <v>50</v>
      </c>
      <c r="O83" s="104">
        <v>22</v>
      </c>
      <c r="P83" s="105">
        <v>29</v>
      </c>
      <c r="Q83" s="104">
        <v>20</v>
      </c>
      <c r="R83" s="105">
        <v>33</v>
      </c>
      <c r="S83" s="104">
        <v>10</v>
      </c>
      <c r="T83" s="105">
        <v>11</v>
      </c>
      <c r="U83" s="104">
        <v>0</v>
      </c>
      <c r="V83" s="105">
        <v>0</v>
      </c>
      <c r="W83" s="104">
        <v>7</v>
      </c>
      <c r="X83" s="105">
        <v>9</v>
      </c>
      <c r="Y83" s="104">
        <v>589</v>
      </c>
      <c r="Z83" s="105">
        <v>740</v>
      </c>
    </row>
    <row r="84" spans="1:26" s="43" customFormat="1" ht="12.75" customHeight="1">
      <c r="A84" s="103">
        <v>764</v>
      </c>
      <c r="B84" s="103" t="s">
        <v>176</v>
      </c>
      <c r="C84" s="104">
        <v>537</v>
      </c>
      <c r="D84" s="105">
        <v>689</v>
      </c>
      <c r="E84" s="104">
        <v>316</v>
      </c>
      <c r="F84" s="105">
        <v>486</v>
      </c>
      <c r="G84" s="104">
        <v>172</v>
      </c>
      <c r="H84" s="106">
        <v>230</v>
      </c>
      <c r="I84" s="104">
        <v>308</v>
      </c>
      <c r="J84" s="105">
        <v>408</v>
      </c>
      <c r="K84" s="104">
        <v>100</v>
      </c>
      <c r="L84" s="105">
        <v>140</v>
      </c>
      <c r="M84" s="104">
        <v>17</v>
      </c>
      <c r="N84" s="105">
        <v>74</v>
      </c>
      <c r="O84" s="104">
        <v>22</v>
      </c>
      <c r="P84" s="105">
        <v>35</v>
      </c>
      <c r="Q84" s="104">
        <v>25</v>
      </c>
      <c r="R84" s="105">
        <v>47</v>
      </c>
      <c r="S84" s="104">
        <v>5</v>
      </c>
      <c r="T84" s="105">
        <v>11</v>
      </c>
      <c r="U84" s="104">
        <v>0</v>
      </c>
      <c r="V84" s="105">
        <v>0</v>
      </c>
      <c r="W84" s="104">
        <v>0</v>
      </c>
      <c r="X84" s="105">
        <v>0</v>
      </c>
      <c r="Y84" s="104">
        <v>803</v>
      </c>
      <c r="Z84" s="105">
        <v>983</v>
      </c>
    </row>
    <row r="85" spans="1:26" s="43" customFormat="1" ht="12.75" customHeight="1">
      <c r="A85" s="103">
        <v>765</v>
      </c>
      <c r="B85" s="103" t="s">
        <v>183</v>
      </c>
      <c r="C85" s="104">
        <v>431</v>
      </c>
      <c r="D85" s="105">
        <v>556</v>
      </c>
      <c r="E85" s="104">
        <v>203</v>
      </c>
      <c r="F85" s="105">
        <v>379</v>
      </c>
      <c r="G85" s="104">
        <v>120</v>
      </c>
      <c r="H85" s="106">
        <v>166</v>
      </c>
      <c r="I85" s="104">
        <v>129</v>
      </c>
      <c r="J85" s="105">
        <v>213</v>
      </c>
      <c r="K85" s="104">
        <v>51</v>
      </c>
      <c r="L85" s="105">
        <v>80</v>
      </c>
      <c r="M85" s="104">
        <v>12</v>
      </c>
      <c r="N85" s="105">
        <v>66</v>
      </c>
      <c r="O85" s="104">
        <v>9</v>
      </c>
      <c r="P85" s="105">
        <v>19</v>
      </c>
      <c r="Q85" s="104">
        <v>19</v>
      </c>
      <c r="R85" s="105">
        <v>40</v>
      </c>
      <c r="S85" s="104">
        <v>7</v>
      </c>
      <c r="T85" s="105">
        <v>9</v>
      </c>
      <c r="U85" s="104" t="s">
        <v>450</v>
      </c>
      <c r="V85" s="105" t="s">
        <v>450</v>
      </c>
      <c r="W85" s="104">
        <v>0</v>
      </c>
      <c r="X85" s="105">
        <v>0</v>
      </c>
      <c r="Y85" s="104">
        <v>594</v>
      </c>
      <c r="Z85" s="105">
        <v>744</v>
      </c>
    </row>
    <row r="86" spans="1:26" s="43" customFormat="1" ht="12.75" customHeight="1">
      <c r="A86" s="103">
        <v>767</v>
      </c>
      <c r="B86" s="103" t="s">
        <v>179</v>
      </c>
      <c r="C86" s="104">
        <v>324</v>
      </c>
      <c r="D86" s="105">
        <v>413</v>
      </c>
      <c r="E86" s="104">
        <v>214</v>
      </c>
      <c r="F86" s="105">
        <v>329</v>
      </c>
      <c r="G86" s="104">
        <v>95</v>
      </c>
      <c r="H86" s="106">
        <v>136</v>
      </c>
      <c r="I86" s="104">
        <v>74</v>
      </c>
      <c r="J86" s="105">
        <v>101</v>
      </c>
      <c r="K86" s="104" t="s">
        <v>450</v>
      </c>
      <c r="L86" s="105" t="s">
        <v>450</v>
      </c>
      <c r="M86" s="104">
        <v>17</v>
      </c>
      <c r="N86" s="105">
        <v>58</v>
      </c>
      <c r="O86" s="104">
        <v>11</v>
      </c>
      <c r="P86" s="105">
        <v>19</v>
      </c>
      <c r="Q86" s="104" t="s">
        <v>450</v>
      </c>
      <c r="R86" s="105" t="s">
        <v>450</v>
      </c>
      <c r="S86" s="104">
        <v>4</v>
      </c>
      <c r="T86" s="105">
        <v>5</v>
      </c>
      <c r="U86" s="104" t="s">
        <v>450</v>
      </c>
      <c r="V86" s="105" t="s">
        <v>450</v>
      </c>
      <c r="W86" s="104">
        <v>0</v>
      </c>
      <c r="X86" s="105">
        <v>0</v>
      </c>
      <c r="Y86" s="104">
        <v>472</v>
      </c>
      <c r="Z86" s="105">
        <v>573</v>
      </c>
    </row>
    <row r="87" spans="1:26" s="43" customFormat="1" ht="12.75" customHeight="1">
      <c r="A87" s="103">
        <v>780</v>
      </c>
      <c r="B87" s="103" t="s">
        <v>182</v>
      </c>
      <c r="C87" s="104">
        <v>1715</v>
      </c>
      <c r="D87" s="105">
        <v>2199</v>
      </c>
      <c r="E87" s="104">
        <v>1194</v>
      </c>
      <c r="F87" s="105">
        <v>1781</v>
      </c>
      <c r="G87" s="104">
        <v>633</v>
      </c>
      <c r="H87" s="106">
        <v>837</v>
      </c>
      <c r="I87" s="104">
        <v>572</v>
      </c>
      <c r="J87" s="105">
        <v>868</v>
      </c>
      <c r="K87" s="104">
        <v>193</v>
      </c>
      <c r="L87" s="105">
        <v>255</v>
      </c>
      <c r="M87" s="104">
        <v>67</v>
      </c>
      <c r="N87" s="105">
        <v>323</v>
      </c>
      <c r="O87" s="104">
        <v>55</v>
      </c>
      <c r="P87" s="105">
        <v>80</v>
      </c>
      <c r="Q87" s="104">
        <v>104</v>
      </c>
      <c r="R87" s="105">
        <v>182</v>
      </c>
      <c r="S87" s="104">
        <v>35</v>
      </c>
      <c r="T87" s="105">
        <v>40</v>
      </c>
      <c r="U87" s="104">
        <v>13</v>
      </c>
      <c r="V87" s="105">
        <v>17</v>
      </c>
      <c r="W87" s="104">
        <v>0</v>
      </c>
      <c r="X87" s="105">
        <v>0</v>
      </c>
      <c r="Y87" s="104">
        <v>2647</v>
      </c>
      <c r="Z87" s="105">
        <v>3267</v>
      </c>
    </row>
    <row r="88" spans="1:26" s="43" customFormat="1" ht="12.75" customHeight="1">
      <c r="A88" s="103">
        <v>781</v>
      </c>
      <c r="B88" s="103" t="s">
        <v>178</v>
      </c>
      <c r="C88" s="104">
        <v>719</v>
      </c>
      <c r="D88" s="105">
        <v>950</v>
      </c>
      <c r="E88" s="104">
        <v>462</v>
      </c>
      <c r="F88" s="105">
        <v>703</v>
      </c>
      <c r="G88" s="104">
        <v>303</v>
      </c>
      <c r="H88" s="106">
        <v>388</v>
      </c>
      <c r="I88" s="104">
        <v>231</v>
      </c>
      <c r="J88" s="105">
        <v>373</v>
      </c>
      <c r="K88" s="104">
        <v>52</v>
      </c>
      <c r="L88" s="105">
        <v>77</v>
      </c>
      <c r="M88" s="104">
        <v>50</v>
      </c>
      <c r="N88" s="105">
        <v>171</v>
      </c>
      <c r="O88" s="104">
        <v>14</v>
      </c>
      <c r="P88" s="105">
        <v>20</v>
      </c>
      <c r="Q88" s="104">
        <v>30</v>
      </c>
      <c r="R88" s="105">
        <v>54</v>
      </c>
      <c r="S88" s="104">
        <v>4</v>
      </c>
      <c r="T88" s="105">
        <v>6</v>
      </c>
      <c r="U88" s="104">
        <v>8</v>
      </c>
      <c r="V88" s="105">
        <v>8</v>
      </c>
      <c r="W88" s="104">
        <v>0</v>
      </c>
      <c r="X88" s="105">
        <v>0</v>
      </c>
      <c r="Y88" s="104">
        <v>1120</v>
      </c>
      <c r="Z88" s="105">
        <v>1391</v>
      </c>
    </row>
    <row r="89" spans="1:26" s="43" customFormat="1" ht="12.75" customHeight="1">
      <c r="A89" s="99">
        <v>8</v>
      </c>
      <c r="B89" s="99" t="s">
        <v>184</v>
      </c>
      <c r="C89" s="100">
        <v>6976</v>
      </c>
      <c r="D89" s="101">
        <v>8856</v>
      </c>
      <c r="E89" s="100">
        <v>4498</v>
      </c>
      <c r="F89" s="101">
        <v>6911</v>
      </c>
      <c r="G89" s="100">
        <v>2174</v>
      </c>
      <c r="H89" s="102">
        <v>2915</v>
      </c>
      <c r="I89" s="100">
        <v>2288</v>
      </c>
      <c r="J89" s="101">
        <v>3385</v>
      </c>
      <c r="K89" s="100">
        <v>1771</v>
      </c>
      <c r="L89" s="101">
        <v>2471</v>
      </c>
      <c r="M89" s="100">
        <v>231</v>
      </c>
      <c r="N89" s="101">
        <v>1099</v>
      </c>
      <c r="O89" s="100">
        <v>276</v>
      </c>
      <c r="P89" s="101">
        <v>453</v>
      </c>
      <c r="Q89" s="100">
        <v>251</v>
      </c>
      <c r="R89" s="101">
        <v>438</v>
      </c>
      <c r="S89" s="100">
        <v>128</v>
      </c>
      <c r="T89" s="101">
        <v>154</v>
      </c>
      <c r="U89" s="100">
        <v>24</v>
      </c>
      <c r="V89" s="101">
        <v>34</v>
      </c>
      <c r="W89" s="100">
        <v>6</v>
      </c>
      <c r="X89" s="101">
        <v>7</v>
      </c>
      <c r="Y89" s="100">
        <v>10290</v>
      </c>
      <c r="Z89" s="101">
        <v>12699</v>
      </c>
    </row>
    <row r="90" spans="1:26" ht="12.75" customHeight="1">
      <c r="A90" s="103">
        <v>821</v>
      </c>
      <c r="B90" s="103" t="s">
        <v>436</v>
      </c>
      <c r="C90" s="104">
        <v>156</v>
      </c>
      <c r="D90" s="105">
        <v>215</v>
      </c>
      <c r="E90" s="104">
        <v>102</v>
      </c>
      <c r="F90" s="105">
        <v>162</v>
      </c>
      <c r="G90" s="104">
        <v>74</v>
      </c>
      <c r="H90" s="106">
        <v>123</v>
      </c>
      <c r="I90" s="104">
        <v>87</v>
      </c>
      <c r="J90" s="105">
        <v>128</v>
      </c>
      <c r="K90" s="104">
        <v>107</v>
      </c>
      <c r="L90" s="105">
        <v>141</v>
      </c>
      <c r="M90" s="104" t="s">
        <v>450</v>
      </c>
      <c r="N90" s="105">
        <v>27</v>
      </c>
      <c r="O90" s="104">
        <v>0</v>
      </c>
      <c r="P90" s="105">
        <v>0</v>
      </c>
      <c r="Q90" s="104">
        <v>8</v>
      </c>
      <c r="R90" s="105">
        <v>16</v>
      </c>
      <c r="S90" s="104" t="s">
        <v>450</v>
      </c>
      <c r="T90" s="105" t="s">
        <v>450</v>
      </c>
      <c r="U90" s="104">
        <v>0</v>
      </c>
      <c r="V90" s="105">
        <v>0</v>
      </c>
      <c r="W90" s="104">
        <v>0</v>
      </c>
      <c r="X90" s="105">
        <v>0</v>
      </c>
      <c r="Y90" s="104">
        <v>254</v>
      </c>
      <c r="Z90" s="105">
        <v>321</v>
      </c>
    </row>
    <row r="91" spans="1:26" s="43" customFormat="1" ht="12.75" customHeight="1">
      <c r="A91" s="103">
        <v>834</v>
      </c>
      <c r="B91" s="103" t="s">
        <v>193</v>
      </c>
      <c r="C91" s="104">
        <v>198</v>
      </c>
      <c r="D91" s="105">
        <v>253</v>
      </c>
      <c r="E91" s="104">
        <v>147</v>
      </c>
      <c r="F91" s="105">
        <v>288</v>
      </c>
      <c r="G91" s="104">
        <v>45</v>
      </c>
      <c r="H91" s="106">
        <v>63</v>
      </c>
      <c r="I91" s="104">
        <v>130</v>
      </c>
      <c r="J91" s="105">
        <v>184</v>
      </c>
      <c r="K91" s="104">
        <v>32</v>
      </c>
      <c r="L91" s="105">
        <v>44</v>
      </c>
      <c r="M91" s="104">
        <v>5</v>
      </c>
      <c r="N91" s="105">
        <v>42</v>
      </c>
      <c r="O91" s="104">
        <v>0</v>
      </c>
      <c r="P91" s="105">
        <v>0</v>
      </c>
      <c r="Q91" s="104" t="s">
        <v>450</v>
      </c>
      <c r="R91" s="105" t="s">
        <v>450</v>
      </c>
      <c r="S91" s="104">
        <v>4</v>
      </c>
      <c r="T91" s="105">
        <v>4</v>
      </c>
      <c r="U91" s="104">
        <v>0</v>
      </c>
      <c r="V91" s="105">
        <v>0</v>
      </c>
      <c r="W91" s="104">
        <v>0</v>
      </c>
      <c r="X91" s="105">
        <v>0</v>
      </c>
      <c r="Y91" s="104">
        <v>298</v>
      </c>
      <c r="Z91" s="105">
        <v>398</v>
      </c>
    </row>
    <row r="92" spans="1:26" s="43" customFormat="1" ht="12.75" customHeight="1">
      <c r="A92" s="103">
        <v>840</v>
      </c>
      <c r="B92" s="103" t="s">
        <v>190</v>
      </c>
      <c r="C92" s="104">
        <v>402</v>
      </c>
      <c r="D92" s="105">
        <v>530</v>
      </c>
      <c r="E92" s="104">
        <v>300</v>
      </c>
      <c r="F92" s="105">
        <v>432</v>
      </c>
      <c r="G92" s="104">
        <v>95</v>
      </c>
      <c r="H92" s="106">
        <v>120</v>
      </c>
      <c r="I92" s="104">
        <v>0</v>
      </c>
      <c r="J92" s="105">
        <v>0</v>
      </c>
      <c r="K92" s="104">
        <v>5</v>
      </c>
      <c r="L92" s="105">
        <v>16</v>
      </c>
      <c r="M92" s="104">
        <v>15</v>
      </c>
      <c r="N92" s="105">
        <v>74</v>
      </c>
      <c r="O92" s="104">
        <v>25</v>
      </c>
      <c r="P92" s="105">
        <v>41</v>
      </c>
      <c r="Q92" s="104">
        <v>19</v>
      </c>
      <c r="R92" s="105">
        <v>32</v>
      </c>
      <c r="S92" s="104">
        <v>8</v>
      </c>
      <c r="T92" s="105">
        <v>9</v>
      </c>
      <c r="U92" s="104">
        <v>0</v>
      </c>
      <c r="V92" s="105" t="s">
        <v>450</v>
      </c>
      <c r="W92" s="104">
        <v>0</v>
      </c>
      <c r="X92" s="105">
        <v>0</v>
      </c>
      <c r="Y92" s="104">
        <v>583</v>
      </c>
      <c r="Z92" s="105">
        <v>728</v>
      </c>
    </row>
    <row r="93" spans="1:26" s="43" customFormat="1" ht="12.75" customHeight="1">
      <c r="A93" s="103">
        <v>860</v>
      </c>
      <c r="B93" s="103" t="s">
        <v>187</v>
      </c>
      <c r="C93" s="104">
        <v>455</v>
      </c>
      <c r="D93" s="105">
        <v>573</v>
      </c>
      <c r="E93" s="104">
        <v>293</v>
      </c>
      <c r="F93" s="105">
        <v>429</v>
      </c>
      <c r="G93" s="104">
        <v>133</v>
      </c>
      <c r="H93" s="106">
        <v>182</v>
      </c>
      <c r="I93" s="104">
        <v>141</v>
      </c>
      <c r="J93" s="105">
        <v>196</v>
      </c>
      <c r="K93" s="104">
        <v>100</v>
      </c>
      <c r="L93" s="105">
        <v>144</v>
      </c>
      <c r="M93" s="104">
        <v>14</v>
      </c>
      <c r="N93" s="105">
        <v>47</v>
      </c>
      <c r="O93" s="104">
        <v>21</v>
      </c>
      <c r="P93" s="105">
        <v>29</v>
      </c>
      <c r="Q93" s="104">
        <v>28</v>
      </c>
      <c r="R93" s="105">
        <v>40</v>
      </c>
      <c r="S93" s="104">
        <v>12</v>
      </c>
      <c r="T93" s="105">
        <v>15</v>
      </c>
      <c r="U93" s="104" t="s">
        <v>450</v>
      </c>
      <c r="V93" s="105" t="s">
        <v>450</v>
      </c>
      <c r="W93" s="104">
        <v>0</v>
      </c>
      <c r="X93" s="105">
        <v>0</v>
      </c>
      <c r="Y93" s="104">
        <v>679</v>
      </c>
      <c r="Z93" s="105">
        <v>837</v>
      </c>
    </row>
    <row r="94" spans="1:26" s="43" customFormat="1" ht="12.75" customHeight="1">
      <c r="A94" s="103">
        <v>861</v>
      </c>
      <c r="B94" s="103" t="s">
        <v>189</v>
      </c>
      <c r="C94" s="104">
        <v>388</v>
      </c>
      <c r="D94" s="105">
        <v>487</v>
      </c>
      <c r="E94" s="104">
        <v>222</v>
      </c>
      <c r="F94" s="105">
        <v>327</v>
      </c>
      <c r="G94" s="104">
        <v>149</v>
      </c>
      <c r="H94" s="106">
        <v>196</v>
      </c>
      <c r="I94" s="104">
        <v>170</v>
      </c>
      <c r="J94" s="105">
        <v>218</v>
      </c>
      <c r="K94" s="104">
        <v>221</v>
      </c>
      <c r="L94" s="105">
        <v>282</v>
      </c>
      <c r="M94" s="104">
        <v>14</v>
      </c>
      <c r="N94" s="105">
        <v>46</v>
      </c>
      <c r="O94" s="104">
        <v>20</v>
      </c>
      <c r="P94" s="105">
        <v>25</v>
      </c>
      <c r="Q94" s="104">
        <v>0</v>
      </c>
      <c r="R94" s="105">
        <v>0</v>
      </c>
      <c r="S94" s="104" t="s">
        <v>450</v>
      </c>
      <c r="T94" s="105" t="s">
        <v>450</v>
      </c>
      <c r="U94" s="104" t="s">
        <v>450</v>
      </c>
      <c r="V94" s="105" t="s">
        <v>450</v>
      </c>
      <c r="W94" s="104" t="s">
        <v>450</v>
      </c>
      <c r="X94" s="105" t="s">
        <v>450</v>
      </c>
      <c r="Y94" s="104">
        <v>587</v>
      </c>
      <c r="Z94" s="105">
        <v>710</v>
      </c>
    </row>
    <row r="95" spans="1:26" s="43" customFormat="1" ht="12.75" customHeight="1">
      <c r="A95" s="103">
        <v>862</v>
      </c>
      <c r="B95" s="103" t="s">
        <v>186</v>
      </c>
      <c r="C95" s="104">
        <v>280</v>
      </c>
      <c r="D95" s="105">
        <v>393</v>
      </c>
      <c r="E95" s="104">
        <v>120</v>
      </c>
      <c r="F95" s="105">
        <v>263</v>
      </c>
      <c r="G95" s="104">
        <v>62</v>
      </c>
      <c r="H95" s="106">
        <v>104</v>
      </c>
      <c r="I95" s="104">
        <v>121</v>
      </c>
      <c r="J95" s="105">
        <v>237</v>
      </c>
      <c r="K95" s="104">
        <v>45</v>
      </c>
      <c r="L95" s="105">
        <v>86</v>
      </c>
      <c r="M95" s="104" t="s">
        <v>450</v>
      </c>
      <c r="N95" s="105">
        <v>14</v>
      </c>
      <c r="O95" s="104">
        <v>35</v>
      </c>
      <c r="P95" s="105">
        <v>62</v>
      </c>
      <c r="Q95" s="104" t="s">
        <v>450</v>
      </c>
      <c r="R95" s="105">
        <v>14</v>
      </c>
      <c r="S95" s="104">
        <v>11</v>
      </c>
      <c r="T95" s="105">
        <v>12</v>
      </c>
      <c r="U95" s="104">
        <v>0</v>
      </c>
      <c r="V95" s="105">
        <v>0</v>
      </c>
      <c r="W95" s="104">
        <v>0</v>
      </c>
      <c r="X95" s="105">
        <v>0</v>
      </c>
      <c r="Y95" s="104">
        <v>389</v>
      </c>
      <c r="Z95" s="105">
        <v>515</v>
      </c>
    </row>
    <row r="96" spans="1:26" s="43" customFormat="1" ht="12.75" customHeight="1">
      <c r="A96" s="103">
        <v>880</v>
      </c>
      <c r="B96" s="103" t="s">
        <v>188</v>
      </c>
      <c r="C96" s="104">
        <v>1650</v>
      </c>
      <c r="D96" s="105">
        <v>2119</v>
      </c>
      <c r="E96" s="104">
        <v>1195</v>
      </c>
      <c r="F96" s="105">
        <v>1727</v>
      </c>
      <c r="G96" s="104">
        <v>504</v>
      </c>
      <c r="H96" s="106">
        <v>683</v>
      </c>
      <c r="I96" s="104">
        <v>642</v>
      </c>
      <c r="J96" s="105">
        <v>962</v>
      </c>
      <c r="K96" s="104">
        <v>439</v>
      </c>
      <c r="L96" s="105">
        <v>610</v>
      </c>
      <c r="M96" s="104">
        <v>71</v>
      </c>
      <c r="N96" s="105">
        <v>333</v>
      </c>
      <c r="O96" s="104">
        <v>54</v>
      </c>
      <c r="P96" s="105">
        <v>104</v>
      </c>
      <c r="Q96" s="104">
        <v>62</v>
      </c>
      <c r="R96" s="105">
        <v>99</v>
      </c>
      <c r="S96" s="104">
        <v>20</v>
      </c>
      <c r="T96" s="105">
        <v>25</v>
      </c>
      <c r="U96" s="104">
        <v>4</v>
      </c>
      <c r="V96" s="105">
        <v>4</v>
      </c>
      <c r="W96" s="104">
        <v>0</v>
      </c>
      <c r="X96" s="105">
        <v>0</v>
      </c>
      <c r="Y96" s="104">
        <v>2449</v>
      </c>
      <c r="Z96" s="105">
        <v>2996</v>
      </c>
    </row>
    <row r="97" spans="1:26" s="43" customFormat="1" ht="12.75" customHeight="1">
      <c r="A97" s="103">
        <v>881</v>
      </c>
      <c r="B97" s="103" t="s">
        <v>191</v>
      </c>
      <c r="C97" s="104">
        <v>684</v>
      </c>
      <c r="D97" s="105">
        <v>867</v>
      </c>
      <c r="E97" s="104">
        <v>477</v>
      </c>
      <c r="F97" s="105">
        <v>678</v>
      </c>
      <c r="G97" s="104">
        <v>197</v>
      </c>
      <c r="H97" s="106">
        <v>257</v>
      </c>
      <c r="I97" s="104">
        <v>336</v>
      </c>
      <c r="J97" s="105">
        <v>457</v>
      </c>
      <c r="K97" s="104">
        <v>232</v>
      </c>
      <c r="L97" s="105">
        <v>357</v>
      </c>
      <c r="M97" s="104">
        <v>31</v>
      </c>
      <c r="N97" s="105">
        <v>100</v>
      </c>
      <c r="O97" s="104">
        <v>28</v>
      </c>
      <c r="P97" s="105">
        <v>48</v>
      </c>
      <c r="Q97" s="104">
        <v>36</v>
      </c>
      <c r="R97" s="105">
        <v>54</v>
      </c>
      <c r="S97" s="104">
        <v>38</v>
      </c>
      <c r="T97" s="105">
        <v>46</v>
      </c>
      <c r="U97" s="104">
        <v>0</v>
      </c>
      <c r="V97" s="105">
        <v>0</v>
      </c>
      <c r="W97" s="104">
        <v>0</v>
      </c>
      <c r="X97" s="105">
        <v>0</v>
      </c>
      <c r="Y97" s="104">
        <v>1009</v>
      </c>
      <c r="Z97" s="105">
        <v>1232</v>
      </c>
    </row>
    <row r="98" spans="1:26" s="43" customFormat="1" ht="12.75" customHeight="1">
      <c r="A98" s="103">
        <v>882</v>
      </c>
      <c r="B98" s="103" t="s">
        <v>192</v>
      </c>
      <c r="C98" s="104">
        <v>795</v>
      </c>
      <c r="D98" s="105">
        <v>1029</v>
      </c>
      <c r="E98" s="104">
        <v>467</v>
      </c>
      <c r="F98" s="105">
        <v>727</v>
      </c>
      <c r="G98" s="104">
        <v>245</v>
      </c>
      <c r="H98" s="106">
        <v>323</v>
      </c>
      <c r="I98" s="104">
        <v>302</v>
      </c>
      <c r="J98" s="105">
        <v>513</v>
      </c>
      <c r="K98" s="104">
        <v>150</v>
      </c>
      <c r="L98" s="105">
        <v>208</v>
      </c>
      <c r="M98" s="104">
        <v>33</v>
      </c>
      <c r="N98" s="105">
        <v>133</v>
      </c>
      <c r="O98" s="104">
        <v>16</v>
      </c>
      <c r="P98" s="105">
        <v>23</v>
      </c>
      <c r="Q98" s="104">
        <v>7</v>
      </c>
      <c r="R98" s="105">
        <v>15</v>
      </c>
      <c r="S98" s="104">
        <v>11</v>
      </c>
      <c r="T98" s="105">
        <v>14</v>
      </c>
      <c r="U98" s="104">
        <v>0</v>
      </c>
      <c r="V98" s="105">
        <v>5</v>
      </c>
      <c r="W98" s="104">
        <v>0</v>
      </c>
      <c r="X98" s="105">
        <v>0</v>
      </c>
      <c r="Y98" s="104">
        <v>1123</v>
      </c>
      <c r="Z98" s="105">
        <v>1399</v>
      </c>
    </row>
    <row r="99" spans="1:26" s="43" customFormat="1" ht="12.75" customHeight="1">
      <c r="A99" s="103">
        <v>883</v>
      </c>
      <c r="B99" s="103" t="s">
        <v>195</v>
      </c>
      <c r="C99" s="104">
        <v>1070</v>
      </c>
      <c r="D99" s="105">
        <v>1275</v>
      </c>
      <c r="E99" s="104">
        <v>694</v>
      </c>
      <c r="F99" s="105">
        <v>1062</v>
      </c>
      <c r="G99" s="104">
        <v>441</v>
      </c>
      <c r="H99" s="106">
        <v>556</v>
      </c>
      <c r="I99" s="104">
        <v>172</v>
      </c>
      <c r="J99" s="105">
        <v>236</v>
      </c>
      <c r="K99" s="104">
        <v>225</v>
      </c>
      <c r="L99" s="105">
        <v>304</v>
      </c>
      <c r="M99" s="104">
        <v>16</v>
      </c>
      <c r="N99" s="105">
        <v>145</v>
      </c>
      <c r="O99" s="104">
        <v>47</v>
      </c>
      <c r="P99" s="105">
        <v>64</v>
      </c>
      <c r="Q99" s="104">
        <v>52</v>
      </c>
      <c r="R99" s="105">
        <v>102</v>
      </c>
      <c r="S99" s="104">
        <v>10</v>
      </c>
      <c r="T99" s="105">
        <v>11</v>
      </c>
      <c r="U99" s="104">
        <v>13</v>
      </c>
      <c r="V99" s="105">
        <v>17</v>
      </c>
      <c r="W99" s="104">
        <v>0</v>
      </c>
      <c r="X99" s="105">
        <v>0</v>
      </c>
      <c r="Y99" s="104">
        <v>1677</v>
      </c>
      <c r="Z99" s="105">
        <v>2060</v>
      </c>
    </row>
    <row r="100" spans="1:26" s="43" customFormat="1" ht="12.75" customHeight="1">
      <c r="A100" s="103">
        <v>884</v>
      </c>
      <c r="B100" s="103" t="s">
        <v>194</v>
      </c>
      <c r="C100" s="104">
        <v>445</v>
      </c>
      <c r="D100" s="105">
        <v>568</v>
      </c>
      <c r="E100" s="104">
        <v>298</v>
      </c>
      <c r="F100" s="105">
        <v>458</v>
      </c>
      <c r="G100" s="104">
        <v>130</v>
      </c>
      <c r="H100" s="106">
        <v>172</v>
      </c>
      <c r="I100" s="104">
        <v>191</v>
      </c>
      <c r="J100" s="105">
        <v>262</v>
      </c>
      <c r="K100" s="104">
        <v>95</v>
      </c>
      <c r="L100" s="105">
        <v>128</v>
      </c>
      <c r="M100" s="104" t="s">
        <v>450</v>
      </c>
      <c r="N100" s="105">
        <v>51</v>
      </c>
      <c r="O100" s="104">
        <v>21</v>
      </c>
      <c r="P100" s="105">
        <v>36</v>
      </c>
      <c r="Q100" s="104">
        <v>33</v>
      </c>
      <c r="R100" s="105">
        <v>60</v>
      </c>
      <c r="S100" s="104">
        <v>0</v>
      </c>
      <c r="T100" s="105">
        <v>0</v>
      </c>
      <c r="U100" s="104">
        <v>0</v>
      </c>
      <c r="V100" s="105">
        <v>0</v>
      </c>
      <c r="W100" s="104">
        <v>0</v>
      </c>
      <c r="X100" s="105">
        <v>0</v>
      </c>
      <c r="Y100" s="104">
        <v>641</v>
      </c>
      <c r="Z100" s="105">
        <v>791</v>
      </c>
    </row>
    <row r="101" spans="1:26" s="43" customFormat="1" ht="12.75" customHeight="1">
      <c r="A101" s="103">
        <v>885</v>
      </c>
      <c r="B101" s="103" t="s">
        <v>185</v>
      </c>
      <c r="C101" s="104">
        <v>456</v>
      </c>
      <c r="D101" s="105">
        <v>564</v>
      </c>
      <c r="E101" s="104">
        <v>281</v>
      </c>
      <c r="F101" s="105">
        <v>409</v>
      </c>
      <c r="G101" s="104">
        <v>100</v>
      </c>
      <c r="H101" s="106">
        <v>139</v>
      </c>
      <c r="I101" s="104">
        <v>0</v>
      </c>
      <c r="J101" s="105">
        <v>0</v>
      </c>
      <c r="K101" s="104">
        <v>120</v>
      </c>
      <c r="L101" s="105">
        <v>154</v>
      </c>
      <c r="M101" s="104">
        <v>24</v>
      </c>
      <c r="N101" s="105">
        <v>87</v>
      </c>
      <c r="O101" s="104">
        <v>9</v>
      </c>
      <c r="P101" s="105">
        <v>21</v>
      </c>
      <c r="Q101" s="104">
        <v>0</v>
      </c>
      <c r="R101" s="105" t="s">
        <v>450</v>
      </c>
      <c r="S101" s="104">
        <v>10</v>
      </c>
      <c r="T101" s="105">
        <v>12</v>
      </c>
      <c r="U101" s="104" t="s">
        <v>450</v>
      </c>
      <c r="V101" s="105" t="s">
        <v>450</v>
      </c>
      <c r="W101" s="104" t="s">
        <v>450</v>
      </c>
      <c r="X101" s="105" t="s">
        <v>450</v>
      </c>
      <c r="Y101" s="104">
        <v>607</v>
      </c>
      <c r="Z101" s="105">
        <v>752</v>
      </c>
    </row>
    <row r="102" spans="1:26" s="43" customFormat="1" ht="12.75" customHeight="1">
      <c r="A102" s="99">
        <v>9</v>
      </c>
      <c r="B102" s="99" t="s">
        <v>196</v>
      </c>
      <c r="C102" s="100">
        <v>1464</v>
      </c>
      <c r="D102" s="101">
        <v>1888</v>
      </c>
      <c r="E102" s="100">
        <v>1069</v>
      </c>
      <c r="F102" s="101">
        <v>1520</v>
      </c>
      <c r="G102" s="100">
        <v>636</v>
      </c>
      <c r="H102" s="102">
        <v>864</v>
      </c>
      <c r="I102" s="100">
        <v>119</v>
      </c>
      <c r="J102" s="101">
        <v>200</v>
      </c>
      <c r="K102" s="100">
        <v>307</v>
      </c>
      <c r="L102" s="101">
        <v>468</v>
      </c>
      <c r="M102" s="100">
        <v>48</v>
      </c>
      <c r="N102" s="101">
        <v>270</v>
      </c>
      <c r="O102" s="100">
        <v>27</v>
      </c>
      <c r="P102" s="101">
        <v>39</v>
      </c>
      <c r="Q102" s="100">
        <v>66</v>
      </c>
      <c r="R102" s="101">
        <v>118</v>
      </c>
      <c r="S102" s="100">
        <v>17</v>
      </c>
      <c r="T102" s="101">
        <v>19</v>
      </c>
      <c r="U102" s="100">
        <v>4</v>
      </c>
      <c r="V102" s="101">
        <v>5</v>
      </c>
      <c r="W102" s="100" t="s">
        <v>450</v>
      </c>
      <c r="X102" s="101" t="s">
        <v>450</v>
      </c>
      <c r="Y102" s="100">
        <v>2297</v>
      </c>
      <c r="Z102" s="101">
        <v>2820</v>
      </c>
    </row>
    <row r="103" spans="1:26" ht="12.75" customHeight="1">
      <c r="A103" s="103">
        <v>980</v>
      </c>
      <c r="B103" s="103" t="s">
        <v>197</v>
      </c>
      <c r="C103" s="104">
        <v>1464</v>
      </c>
      <c r="D103" s="105">
        <v>1888</v>
      </c>
      <c r="E103" s="104">
        <v>1069</v>
      </c>
      <c r="F103" s="105">
        <v>1520</v>
      </c>
      <c r="G103" s="104">
        <v>636</v>
      </c>
      <c r="H103" s="106">
        <v>864</v>
      </c>
      <c r="I103" s="104">
        <v>119</v>
      </c>
      <c r="J103" s="105">
        <v>200</v>
      </c>
      <c r="K103" s="104">
        <v>307</v>
      </c>
      <c r="L103" s="105">
        <v>468</v>
      </c>
      <c r="M103" s="104">
        <v>48</v>
      </c>
      <c r="N103" s="105">
        <v>270</v>
      </c>
      <c r="O103" s="104">
        <v>27</v>
      </c>
      <c r="P103" s="105">
        <v>39</v>
      </c>
      <c r="Q103" s="104">
        <v>66</v>
      </c>
      <c r="R103" s="105">
        <v>118</v>
      </c>
      <c r="S103" s="104">
        <v>17</v>
      </c>
      <c r="T103" s="105">
        <v>19</v>
      </c>
      <c r="U103" s="104">
        <v>4</v>
      </c>
      <c r="V103" s="105">
        <v>5</v>
      </c>
      <c r="W103" s="104" t="s">
        <v>450</v>
      </c>
      <c r="X103" s="105" t="s">
        <v>450</v>
      </c>
      <c r="Y103" s="104">
        <v>2297</v>
      </c>
      <c r="Z103" s="105">
        <v>2820</v>
      </c>
    </row>
    <row r="104" spans="1:26" ht="12.75" customHeight="1">
      <c r="A104" s="99">
        <v>10</v>
      </c>
      <c r="B104" s="99" t="s">
        <v>198</v>
      </c>
      <c r="C104" s="100">
        <v>4392</v>
      </c>
      <c r="D104" s="101">
        <v>5663</v>
      </c>
      <c r="E104" s="100">
        <v>2736</v>
      </c>
      <c r="F104" s="101">
        <v>4160</v>
      </c>
      <c r="G104" s="100">
        <v>1459</v>
      </c>
      <c r="H104" s="102">
        <v>2074</v>
      </c>
      <c r="I104" s="100">
        <v>2022</v>
      </c>
      <c r="J104" s="101">
        <v>2965</v>
      </c>
      <c r="K104" s="100">
        <v>1422</v>
      </c>
      <c r="L104" s="101">
        <v>2112</v>
      </c>
      <c r="M104" s="100">
        <v>116</v>
      </c>
      <c r="N104" s="101">
        <v>591</v>
      </c>
      <c r="O104" s="100">
        <v>147</v>
      </c>
      <c r="P104" s="101">
        <v>244</v>
      </c>
      <c r="Q104" s="100">
        <v>188</v>
      </c>
      <c r="R104" s="101">
        <v>339</v>
      </c>
      <c r="S104" s="100">
        <v>32</v>
      </c>
      <c r="T104" s="101">
        <v>36</v>
      </c>
      <c r="U104" s="100">
        <v>44</v>
      </c>
      <c r="V104" s="101">
        <v>49</v>
      </c>
      <c r="W104" s="100" t="s">
        <v>450</v>
      </c>
      <c r="X104" s="101">
        <v>5</v>
      </c>
      <c r="Y104" s="100">
        <v>6659</v>
      </c>
      <c r="Z104" s="101">
        <v>8259</v>
      </c>
    </row>
    <row r="105" spans="1:26" ht="12.75" customHeight="1">
      <c r="A105" s="119">
        <v>1060</v>
      </c>
      <c r="B105" s="119" t="s">
        <v>201</v>
      </c>
      <c r="C105" s="104">
        <v>492</v>
      </c>
      <c r="D105" s="105">
        <v>625</v>
      </c>
      <c r="E105" s="108">
        <v>309</v>
      </c>
      <c r="F105" s="105">
        <v>442</v>
      </c>
      <c r="G105" s="104">
        <v>169</v>
      </c>
      <c r="H105" s="106">
        <v>223</v>
      </c>
      <c r="I105" s="104">
        <v>79</v>
      </c>
      <c r="J105" s="105">
        <v>114</v>
      </c>
      <c r="K105" s="108" t="s">
        <v>450</v>
      </c>
      <c r="L105" s="105">
        <v>318</v>
      </c>
      <c r="M105" s="108">
        <v>12</v>
      </c>
      <c r="N105" s="105">
        <v>91</v>
      </c>
      <c r="O105" s="108">
        <v>22</v>
      </c>
      <c r="P105" s="105">
        <v>31</v>
      </c>
      <c r="Q105" s="108">
        <v>13</v>
      </c>
      <c r="R105" s="105">
        <v>26</v>
      </c>
      <c r="S105" s="108">
        <v>10</v>
      </c>
      <c r="T105" s="105">
        <v>10</v>
      </c>
      <c r="U105" s="108">
        <v>15</v>
      </c>
      <c r="V105" s="105">
        <v>16</v>
      </c>
      <c r="W105" s="108">
        <v>0</v>
      </c>
      <c r="X105" s="105">
        <v>0</v>
      </c>
      <c r="Y105" s="108">
        <v>724</v>
      </c>
      <c r="Z105" s="105">
        <v>868</v>
      </c>
    </row>
    <row r="106" spans="1:26" s="43" customFormat="1" ht="12.75" customHeight="1">
      <c r="A106" s="119">
        <v>1080</v>
      </c>
      <c r="B106" s="119" t="s">
        <v>200</v>
      </c>
      <c r="C106" s="104">
        <v>1679</v>
      </c>
      <c r="D106" s="105">
        <v>2139</v>
      </c>
      <c r="E106" s="108">
        <v>1003</v>
      </c>
      <c r="F106" s="105">
        <v>1498</v>
      </c>
      <c r="G106" s="104">
        <v>600</v>
      </c>
      <c r="H106" s="106">
        <v>841</v>
      </c>
      <c r="I106" s="104">
        <v>785</v>
      </c>
      <c r="J106" s="105">
        <v>1181</v>
      </c>
      <c r="K106" s="108">
        <v>569</v>
      </c>
      <c r="L106" s="105">
        <v>915</v>
      </c>
      <c r="M106" s="108">
        <v>56</v>
      </c>
      <c r="N106" s="105">
        <v>204</v>
      </c>
      <c r="O106" s="108">
        <v>54</v>
      </c>
      <c r="P106" s="105">
        <v>94</v>
      </c>
      <c r="Q106" s="108">
        <v>77</v>
      </c>
      <c r="R106" s="105">
        <v>132</v>
      </c>
      <c r="S106" s="108" t="s">
        <v>450</v>
      </c>
      <c r="T106" s="105" t="s">
        <v>450</v>
      </c>
      <c r="U106" s="108">
        <v>9</v>
      </c>
      <c r="V106" s="105">
        <v>11</v>
      </c>
      <c r="W106" s="108">
        <v>0</v>
      </c>
      <c r="X106" s="105">
        <v>0</v>
      </c>
      <c r="Y106" s="108">
        <v>2553</v>
      </c>
      <c r="Z106" s="105">
        <v>3147</v>
      </c>
    </row>
    <row r="107" spans="1:26" s="43" customFormat="1" ht="12.75" customHeight="1">
      <c r="A107" s="119">
        <v>1081</v>
      </c>
      <c r="B107" s="119" t="s">
        <v>202</v>
      </c>
      <c r="C107" s="104">
        <v>858</v>
      </c>
      <c r="D107" s="105">
        <v>1098</v>
      </c>
      <c r="E107" s="108">
        <v>545</v>
      </c>
      <c r="F107" s="105">
        <v>817</v>
      </c>
      <c r="G107" s="104">
        <v>254</v>
      </c>
      <c r="H107" s="106">
        <v>352</v>
      </c>
      <c r="I107" s="104">
        <v>417</v>
      </c>
      <c r="J107" s="105">
        <v>567</v>
      </c>
      <c r="K107" s="108">
        <v>311</v>
      </c>
      <c r="L107" s="105">
        <v>442</v>
      </c>
      <c r="M107" s="108">
        <v>16</v>
      </c>
      <c r="N107" s="105">
        <v>103</v>
      </c>
      <c r="O107" s="108">
        <v>11</v>
      </c>
      <c r="P107" s="105">
        <v>18</v>
      </c>
      <c r="Q107" s="108">
        <v>53</v>
      </c>
      <c r="R107" s="105">
        <v>91</v>
      </c>
      <c r="S107" s="108" t="s">
        <v>450</v>
      </c>
      <c r="T107" s="105" t="s">
        <v>450</v>
      </c>
      <c r="U107" s="108">
        <v>9</v>
      </c>
      <c r="V107" s="105">
        <v>9</v>
      </c>
      <c r="W107" s="108" t="s">
        <v>450</v>
      </c>
      <c r="X107" s="105" t="s">
        <v>450</v>
      </c>
      <c r="Y107" s="108">
        <v>1271</v>
      </c>
      <c r="Z107" s="105">
        <v>1575</v>
      </c>
    </row>
    <row r="108" spans="1:26" s="43" customFormat="1" ht="12.75" customHeight="1">
      <c r="A108" s="119">
        <v>1082</v>
      </c>
      <c r="B108" s="119" t="s">
        <v>199</v>
      </c>
      <c r="C108" s="104">
        <v>838</v>
      </c>
      <c r="D108" s="105">
        <v>1113</v>
      </c>
      <c r="E108" s="108">
        <v>591</v>
      </c>
      <c r="F108" s="105">
        <v>885</v>
      </c>
      <c r="G108" s="104">
        <v>286</v>
      </c>
      <c r="H108" s="106">
        <v>430</v>
      </c>
      <c r="I108" s="104">
        <v>522</v>
      </c>
      <c r="J108" s="105">
        <v>766</v>
      </c>
      <c r="K108" s="108">
        <v>288</v>
      </c>
      <c r="L108" s="105">
        <v>415</v>
      </c>
      <c r="M108" s="108">
        <v>14</v>
      </c>
      <c r="N108" s="105">
        <v>99</v>
      </c>
      <c r="O108" s="108">
        <v>39</v>
      </c>
      <c r="P108" s="105">
        <v>62</v>
      </c>
      <c r="Q108" s="108">
        <v>30</v>
      </c>
      <c r="R108" s="105">
        <v>59</v>
      </c>
      <c r="S108" s="108">
        <v>10</v>
      </c>
      <c r="T108" s="105">
        <v>10</v>
      </c>
      <c r="U108" s="108">
        <v>11</v>
      </c>
      <c r="V108" s="105">
        <v>13</v>
      </c>
      <c r="W108" s="108" t="s">
        <v>450</v>
      </c>
      <c r="X108" s="105" t="s">
        <v>450</v>
      </c>
      <c r="Y108" s="108">
        <v>1339</v>
      </c>
      <c r="Z108" s="105">
        <v>1704</v>
      </c>
    </row>
    <row r="109" spans="1:26" s="43" customFormat="1" ht="12.75" customHeight="1">
      <c r="A109" s="119">
        <v>1083</v>
      </c>
      <c r="B109" s="119" t="s">
        <v>203</v>
      </c>
      <c r="C109" s="104">
        <v>528</v>
      </c>
      <c r="D109" s="105">
        <v>698</v>
      </c>
      <c r="E109" s="108">
        <v>312</v>
      </c>
      <c r="F109" s="105">
        <v>537</v>
      </c>
      <c r="G109" s="104">
        <v>150</v>
      </c>
      <c r="H109" s="106">
        <v>233</v>
      </c>
      <c r="I109" s="104">
        <v>219</v>
      </c>
      <c r="J109" s="105">
        <v>338</v>
      </c>
      <c r="K109" s="108" t="s">
        <v>450</v>
      </c>
      <c r="L109" s="105">
        <v>24</v>
      </c>
      <c r="M109" s="108">
        <v>18</v>
      </c>
      <c r="N109" s="105">
        <v>94</v>
      </c>
      <c r="O109" s="108">
        <v>21</v>
      </c>
      <c r="P109" s="105">
        <v>39</v>
      </c>
      <c r="Q109" s="108">
        <v>15</v>
      </c>
      <c r="R109" s="105">
        <v>31</v>
      </c>
      <c r="S109" s="108">
        <v>8</v>
      </c>
      <c r="T109" s="105">
        <v>9</v>
      </c>
      <c r="U109" s="108">
        <v>0</v>
      </c>
      <c r="V109" s="105">
        <v>0</v>
      </c>
      <c r="W109" s="108">
        <v>0</v>
      </c>
      <c r="X109" s="105">
        <v>0</v>
      </c>
      <c r="Y109" s="108">
        <v>775</v>
      </c>
      <c r="Z109" s="105">
        <v>990</v>
      </c>
    </row>
    <row r="110" spans="1:26" s="43" customFormat="1" ht="12.75" customHeight="1">
      <c r="A110" s="99">
        <v>12</v>
      </c>
      <c r="B110" s="99" t="s">
        <v>204</v>
      </c>
      <c r="C110" s="100">
        <v>31838</v>
      </c>
      <c r="D110" s="101">
        <v>41051</v>
      </c>
      <c r="E110" s="100">
        <v>18737</v>
      </c>
      <c r="F110" s="101">
        <v>28744</v>
      </c>
      <c r="G110" s="100">
        <v>9332</v>
      </c>
      <c r="H110" s="102">
        <v>12818</v>
      </c>
      <c r="I110" s="100">
        <v>4142</v>
      </c>
      <c r="J110" s="101">
        <v>6636</v>
      </c>
      <c r="K110" s="100">
        <v>3024</v>
      </c>
      <c r="L110" s="101">
        <v>4559</v>
      </c>
      <c r="M110" s="100">
        <v>909</v>
      </c>
      <c r="N110" s="101">
        <v>4782</v>
      </c>
      <c r="O110" s="100">
        <v>1003</v>
      </c>
      <c r="P110" s="101">
        <v>1687</v>
      </c>
      <c r="Q110" s="100">
        <v>848</v>
      </c>
      <c r="R110" s="101">
        <v>1490</v>
      </c>
      <c r="S110" s="100">
        <v>213</v>
      </c>
      <c r="T110" s="101">
        <v>272</v>
      </c>
      <c r="U110" s="100">
        <v>288</v>
      </c>
      <c r="V110" s="101">
        <v>390</v>
      </c>
      <c r="W110" s="100">
        <v>52</v>
      </c>
      <c r="X110" s="101">
        <v>112</v>
      </c>
      <c r="Y110" s="100">
        <v>44663</v>
      </c>
      <c r="Z110" s="101">
        <v>55357</v>
      </c>
    </row>
    <row r="111" spans="1:26" ht="12.75" customHeight="1">
      <c r="A111" s="103">
        <v>1214</v>
      </c>
      <c r="B111" s="103" t="s">
        <v>228</v>
      </c>
      <c r="C111" s="104">
        <v>305</v>
      </c>
      <c r="D111" s="105">
        <v>391</v>
      </c>
      <c r="E111" s="104">
        <v>156</v>
      </c>
      <c r="F111" s="105">
        <v>262</v>
      </c>
      <c r="G111" s="104">
        <v>90</v>
      </c>
      <c r="H111" s="106">
        <v>122</v>
      </c>
      <c r="I111" s="104">
        <v>86</v>
      </c>
      <c r="J111" s="105">
        <v>125</v>
      </c>
      <c r="K111" s="104">
        <v>27</v>
      </c>
      <c r="L111" s="105">
        <v>49</v>
      </c>
      <c r="M111" s="104">
        <v>6</v>
      </c>
      <c r="N111" s="105">
        <v>31</v>
      </c>
      <c r="O111" s="104">
        <v>11</v>
      </c>
      <c r="P111" s="105">
        <v>25</v>
      </c>
      <c r="Q111" s="104">
        <v>7</v>
      </c>
      <c r="R111" s="105">
        <v>17</v>
      </c>
      <c r="S111" s="104">
        <v>0</v>
      </c>
      <c r="T111" s="105">
        <v>0</v>
      </c>
      <c r="U111" s="104">
        <v>0</v>
      </c>
      <c r="V111" s="105">
        <v>0</v>
      </c>
      <c r="W111" s="104">
        <v>0</v>
      </c>
      <c r="X111" s="105">
        <v>0</v>
      </c>
      <c r="Y111" s="104">
        <v>417</v>
      </c>
      <c r="Z111" s="105">
        <v>513</v>
      </c>
    </row>
    <row r="112" spans="1:26" s="43" customFormat="1" ht="12.75" customHeight="1">
      <c r="A112" s="103">
        <v>1230</v>
      </c>
      <c r="B112" s="103" t="s">
        <v>227</v>
      </c>
      <c r="C112" s="104">
        <v>519</v>
      </c>
      <c r="D112" s="105">
        <v>684</v>
      </c>
      <c r="E112" s="104">
        <v>236</v>
      </c>
      <c r="F112" s="105">
        <v>418</v>
      </c>
      <c r="G112" s="104">
        <v>229</v>
      </c>
      <c r="H112" s="106">
        <v>302</v>
      </c>
      <c r="I112" s="104">
        <v>0</v>
      </c>
      <c r="J112" s="105">
        <v>0</v>
      </c>
      <c r="K112" s="104">
        <v>42</v>
      </c>
      <c r="L112" s="105">
        <v>70</v>
      </c>
      <c r="M112" s="104">
        <v>29</v>
      </c>
      <c r="N112" s="105">
        <v>133</v>
      </c>
      <c r="O112" s="104">
        <v>31</v>
      </c>
      <c r="P112" s="105">
        <v>58</v>
      </c>
      <c r="Q112" s="104">
        <v>24</v>
      </c>
      <c r="R112" s="105">
        <v>37</v>
      </c>
      <c r="S112" s="104">
        <v>8</v>
      </c>
      <c r="T112" s="105">
        <v>8</v>
      </c>
      <c r="U112" s="104" t="s">
        <v>450</v>
      </c>
      <c r="V112" s="105" t="s">
        <v>450</v>
      </c>
      <c r="W112" s="104">
        <v>0</v>
      </c>
      <c r="X112" s="105">
        <v>0</v>
      </c>
      <c r="Y112" s="104">
        <v>783</v>
      </c>
      <c r="Z112" s="105">
        <v>968</v>
      </c>
    </row>
    <row r="113" spans="1:26" s="43" customFormat="1" ht="12.75" customHeight="1">
      <c r="A113" s="103">
        <v>1231</v>
      </c>
      <c r="B113" s="103" t="s">
        <v>207</v>
      </c>
      <c r="C113" s="104">
        <v>411</v>
      </c>
      <c r="D113" s="105">
        <v>536</v>
      </c>
      <c r="E113" s="104">
        <v>232</v>
      </c>
      <c r="F113" s="105">
        <v>362</v>
      </c>
      <c r="G113" s="104">
        <v>115</v>
      </c>
      <c r="H113" s="106">
        <v>154</v>
      </c>
      <c r="I113" s="104">
        <v>105</v>
      </c>
      <c r="J113" s="105">
        <v>166</v>
      </c>
      <c r="K113" s="104">
        <v>12</v>
      </c>
      <c r="L113" s="105">
        <v>20</v>
      </c>
      <c r="M113" s="104">
        <v>13</v>
      </c>
      <c r="N113" s="105">
        <v>64</v>
      </c>
      <c r="O113" s="104">
        <v>13</v>
      </c>
      <c r="P113" s="105">
        <v>21</v>
      </c>
      <c r="Q113" s="104">
        <v>7</v>
      </c>
      <c r="R113" s="105">
        <v>12</v>
      </c>
      <c r="S113" s="104">
        <v>0</v>
      </c>
      <c r="T113" s="105">
        <v>0</v>
      </c>
      <c r="U113" s="104">
        <v>5</v>
      </c>
      <c r="V113" s="105">
        <v>6</v>
      </c>
      <c r="W113" s="104">
        <v>0</v>
      </c>
      <c r="X113" s="105">
        <v>0</v>
      </c>
      <c r="Y113" s="104">
        <v>572</v>
      </c>
      <c r="Z113" s="105">
        <v>701</v>
      </c>
    </row>
    <row r="114" spans="1:26" s="43" customFormat="1" ht="12.75" customHeight="1">
      <c r="A114" s="103">
        <v>1233</v>
      </c>
      <c r="B114" s="103" t="s">
        <v>232</v>
      </c>
      <c r="C114" s="104">
        <v>897</v>
      </c>
      <c r="D114" s="104">
        <v>1170</v>
      </c>
      <c r="E114" s="104">
        <v>536</v>
      </c>
      <c r="F114" s="104">
        <v>834</v>
      </c>
      <c r="G114" s="104">
        <v>219</v>
      </c>
      <c r="H114" s="106">
        <v>319</v>
      </c>
      <c r="I114" s="104" t="s">
        <v>450</v>
      </c>
      <c r="J114" s="104" t="s">
        <v>450</v>
      </c>
      <c r="K114" s="104">
        <v>0</v>
      </c>
      <c r="L114" s="104">
        <v>0</v>
      </c>
      <c r="M114" s="104">
        <v>44</v>
      </c>
      <c r="N114" s="104">
        <v>143</v>
      </c>
      <c r="O114" s="104">
        <v>48</v>
      </c>
      <c r="P114" s="104">
        <v>75</v>
      </c>
      <c r="Q114" s="104">
        <v>64</v>
      </c>
      <c r="R114" s="104">
        <v>96</v>
      </c>
      <c r="S114" s="104" t="s">
        <v>450</v>
      </c>
      <c r="T114" s="104">
        <v>8</v>
      </c>
      <c r="U114" s="104" t="s">
        <v>450</v>
      </c>
      <c r="V114" s="104" t="s">
        <v>450</v>
      </c>
      <c r="W114" s="104">
        <v>0</v>
      </c>
      <c r="X114" s="104">
        <v>0</v>
      </c>
      <c r="Y114" s="104">
        <v>1186</v>
      </c>
      <c r="Z114" s="104">
        <v>1516</v>
      </c>
    </row>
    <row r="115" spans="1:26" s="43" customFormat="1" ht="12.75" customHeight="1">
      <c r="A115" s="103">
        <v>1256</v>
      </c>
      <c r="B115" s="103" t="s">
        <v>237</v>
      </c>
      <c r="C115" s="104">
        <v>396</v>
      </c>
      <c r="D115" s="105">
        <v>497</v>
      </c>
      <c r="E115" s="104">
        <v>208</v>
      </c>
      <c r="F115" s="105">
        <v>329</v>
      </c>
      <c r="G115" s="104">
        <v>126</v>
      </c>
      <c r="H115" s="106">
        <v>182</v>
      </c>
      <c r="I115" s="104">
        <v>121</v>
      </c>
      <c r="J115" s="105">
        <v>181</v>
      </c>
      <c r="K115" s="104">
        <v>42</v>
      </c>
      <c r="L115" s="105">
        <v>66</v>
      </c>
      <c r="M115" s="104">
        <v>13</v>
      </c>
      <c r="N115" s="105">
        <v>62</v>
      </c>
      <c r="O115" s="104">
        <v>18</v>
      </c>
      <c r="P115" s="105">
        <v>27</v>
      </c>
      <c r="Q115" s="104">
        <v>10</v>
      </c>
      <c r="R115" s="105">
        <v>18</v>
      </c>
      <c r="S115" s="104" t="s">
        <v>450</v>
      </c>
      <c r="T115" s="105" t="s">
        <v>450</v>
      </c>
      <c r="U115" s="104">
        <v>5</v>
      </c>
      <c r="V115" s="105">
        <v>7</v>
      </c>
      <c r="W115" s="104">
        <v>0</v>
      </c>
      <c r="X115" s="105">
        <v>0</v>
      </c>
      <c r="Y115" s="104">
        <v>553</v>
      </c>
      <c r="Z115" s="105">
        <v>685</v>
      </c>
    </row>
    <row r="116" spans="1:26" s="43" customFormat="1" ht="12.75" customHeight="1">
      <c r="A116" s="103">
        <v>1257</v>
      </c>
      <c r="B116" s="103" t="s">
        <v>236</v>
      </c>
      <c r="C116" s="104">
        <v>356</v>
      </c>
      <c r="D116" s="105">
        <v>444</v>
      </c>
      <c r="E116" s="104">
        <v>208</v>
      </c>
      <c r="F116" s="105">
        <v>325</v>
      </c>
      <c r="G116" s="104">
        <v>66</v>
      </c>
      <c r="H116" s="106">
        <v>106</v>
      </c>
      <c r="I116" s="104">
        <v>115</v>
      </c>
      <c r="J116" s="105">
        <v>169</v>
      </c>
      <c r="K116" s="104">
        <v>11</v>
      </c>
      <c r="L116" s="105">
        <v>21</v>
      </c>
      <c r="M116" s="104">
        <v>11</v>
      </c>
      <c r="N116" s="105">
        <v>38</v>
      </c>
      <c r="O116" s="104">
        <v>12</v>
      </c>
      <c r="P116" s="105">
        <v>17</v>
      </c>
      <c r="Q116" s="104">
        <v>6</v>
      </c>
      <c r="R116" s="105">
        <v>15</v>
      </c>
      <c r="S116" s="104" t="s">
        <v>450</v>
      </c>
      <c r="T116" s="105">
        <v>5</v>
      </c>
      <c r="U116" s="104" t="s">
        <v>450</v>
      </c>
      <c r="V116" s="105" t="s">
        <v>450</v>
      </c>
      <c r="W116" s="104">
        <v>0</v>
      </c>
      <c r="X116" s="105">
        <v>0</v>
      </c>
      <c r="Y116" s="104">
        <v>451</v>
      </c>
      <c r="Z116" s="105">
        <v>568</v>
      </c>
    </row>
    <row r="117" spans="1:26" s="43" customFormat="1" ht="12.75" customHeight="1">
      <c r="A117" s="103">
        <v>1260</v>
      </c>
      <c r="B117" s="103" t="s">
        <v>205</v>
      </c>
      <c r="C117" s="104">
        <v>389</v>
      </c>
      <c r="D117" s="105">
        <v>507</v>
      </c>
      <c r="E117" s="104">
        <v>167</v>
      </c>
      <c r="F117" s="105">
        <v>282</v>
      </c>
      <c r="G117" s="104">
        <v>91</v>
      </c>
      <c r="H117" s="106">
        <v>119</v>
      </c>
      <c r="I117" s="104">
        <v>17</v>
      </c>
      <c r="J117" s="105">
        <v>25</v>
      </c>
      <c r="K117" s="104">
        <v>19</v>
      </c>
      <c r="L117" s="105">
        <v>34</v>
      </c>
      <c r="M117" s="104">
        <v>5</v>
      </c>
      <c r="N117" s="105">
        <v>44</v>
      </c>
      <c r="O117" s="104">
        <v>11</v>
      </c>
      <c r="P117" s="105">
        <v>19</v>
      </c>
      <c r="Q117" s="104">
        <v>14</v>
      </c>
      <c r="R117" s="105">
        <v>26</v>
      </c>
      <c r="S117" s="104" t="s">
        <v>450</v>
      </c>
      <c r="T117" s="105" t="s">
        <v>450</v>
      </c>
      <c r="U117" s="104">
        <v>0</v>
      </c>
      <c r="V117" s="105">
        <v>0</v>
      </c>
      <c r="W117" s="104" t="s">
        <v>450</v>
      </c>
      <c r="X117" s="105" t="s">
        <v>450</v>
      </c>
      <c r="Y117" s="104">
        <v>490</v>
      </c>
      <c r="Z117" s="105">
        <v>613</v>
      </c>
    </row>
    <row r="118" spans="1:26" s="43" customFormat="1" ht="12.75" customHeight="1">
      <c r="A118" s="103">
        <v>1261</v>
      </c>
      <c r="B118" s="103" t="s">
        <v>217</v>
      </c>
      <c r="C118" s="104">
        <v>572</v>
      </c>
      <c r="D118" s="105">
        <v>744</v>
      </c>
      <c r="E118" s="104">
        <v>282</v>
      </c>
      <c r="F118" s="105">
        <v>453</v>
      </c>
      <c r="G118" s="104">
        <v>283</v>
      </c>
      <c r="H118" s="106">
        <v>360</v>
      </c>
      <c r="I118" s="104">
        <v>0</v>
      </c>
      <c r="J118" s="105">
        <v>0</v>
      </c>
      <c r="K118" s="104">
        <v>72</v>
      </c>
      <c r="L118" s="105">
        <v>112</v>
      </c>
      <c r="M118" s="104">
        <v>20</v>
      </c>
      <c r="N118" s="105">
        <v>160</v>
      </c>
      <c r="O118" s="104">
        <v>42</v>
      </c>
      <c r="P118" s="105">
        <v>79</v>
      </c>
      <c r="Q118" s="104">
        <v>16</v>
      </c>
      <c r="R118" s="105">
        <v>27</v>
      </c>
      <c r="S118" s="104">
        <v>0</v>
      </c>
      <c r="T118" s="105">
        <v>0</v>
      </c>
      <c r="U118" s="104">
        <v>0</v>
      </c>
      <c r="V118" s="105">
        <v>0</v>
      </c>
      <c r="W118" s="104">
        <v>0</v>
      </c>
      <c r="X118" s="105">
        <v>0</v>
      </c>
      <c r="Y118" s="104">
        <v>909</v>
      </c>
      <c r="Z118" s="105">
        <v>1108</v>
      </c>
    </row>
    <row r="119" spans="1:26" s="43" customFormat="1" ht="12.75" customHeight="1">
      <c r="A119" s="103">
        <v>1262</v>
      </c>
      <c r="B119" s="103" t="s">
        <v>219</v>
      </c>
      <c r="C119" s="104">
        <v>566</v>
      </c>
      <c r="D119" s="105">
        <v>718</v>
      </c>
      <c r="E119" s="104">
        <v>307</v>
      </c>
      <c r="F119" s="105">
        <v>469</v>
      </c>
      <c r="G119" s="104">
        <v>126</v>
      </c>
      <c r="H119" s="106">
        <v>177</v>
      </c>
      <c r="I119" s="104">
        <v>97</v>
      </c>
      <c r="J119" s="105">
        <v>147</v>
      </c>
      <c r="K119" s="104">
        <v>83</v>
      </c>
      <c r="L119" s="105">
        <v>106</v>
      </c>
      <c r="M119" s="104">
        <v>17</v>
      </c>
      <c r="N119" s="105">
        <v>86</v>
      </c>
      <c r="O119" s="104">
        <v>37</v>
      </c>
      <c r="P119" s="105">
        <v>54</v>
      </c>
      <c r="Q119" s="104">
        <v>20</v>
      </c>
      <c r="R119" s="105">
        <v>27</v>
      </c>
      <c r="S119" s="104">
        <v>0</v>
      </c>
      <c r="T119" s="105">
        <v>0</v>
      </c>
      <c r="U119" s="104">
        <v>0</v>
      </c>
      <c r="V119" s="105">
        <v>0</v>
      </c>
      <c r="W119" s="104" t="s">
        <v>450</v>
      </c>
      <c r="X119" s="105" t="s">
        <v>450</v>
      </c>
      <c r="Y119" s="104">
        <v>714</v>
      </c>
      <c r="Z119" s="105">
        <v>896</v>
      </c>
    </row>
    <row r="120" spans="1:26" s="43" customFormat="1" ht="12.75" customHeight="1">
      <c r="A120" s="103">
        <v>1263</v>
      </c>
      <c r="B120" s="103" t="s">
        <v>229</v>
      </c>
      <c r="C120" s="104">
        <v>498</v>
      </c>
      <c r="D120" s="105">
        <v>636</v>
      </c>
      <c r="E120" s="104">
        <v>265</v>
      </c>
      <c r="F120" s="105">
        <v>418</v>
      </c>
      <c r="G120" s="104">
        <v>126</v>
      </c>
      <c r="H120" s="106">
        <v>175</v>
      </c>
      <c r="I120" s="104">
        <v>267</v>
      </c>
      <c r="J120" s="105">
        <v>353</v>
      </c>
      <c r="K120" s="104">
        <v>48</v>
      </c>
      <c r="L120" s="105">
        <v>67</v>
      </c>
      <c r="M120" s="104">
        <v>11</v>
      </c>
      <c r="N120" s="105">
        <v>56</v>
      </c>
      <c r="O120" s="104">
        <v>13</v>
      </c>
      <c r="P120" s="105">
        <v>28</v>
      </c>
      <c r="Q120" s="104" t="s">
        <v>450</v>
      </c>
      <c r="R120" s="105">
        <v>4</v>
      </c>
      <c r="S120" s="104">
        <v>9</v>
      </c>
      <c r="T120" s="105">
        <v>12</v>
      </c>
      <c r="U120" s="104">
        <v>0</v>
      </c>
      <c r="V120" s="105">
        <v>0</v>
      </c>
      <c r="W120" s="104">
        <v>0</v>
      </c>
      <c r="X120" s="105">
        <v>0</v>
      </c>
      <c r="Y120" s="104">
        <v>674</v>
      </c>
      <c r="Z120" s="105">
        <v>837</v>
      </c>
    </row>
    <row r="121" spans="1:26" s="43" customFormat="1" ht="12.75" customHeight="1">
      <c r="A121" s="103">
        <v>1264</v>
      </c>
      <c r="B121" s="103" t="s">
        <v>226</v>
      </c>
      <c r="C121" s="104">
        <v>301</v>
      </c>
      <c r="D121" s="105">
        <v>518</v>
      </c>
      <c r="E121" s="104">
        <v>255</v>
      </c>
      <c r="F121" s="105">
        <v>376</v>
      </c>
      <c r="G121" s="104">
        <v>102</v>
      </c>
      <c r="H121" s="106">
        <v>146</v>
      </c>
      <c r="I121" s="104">
        <v>122</v>
      </c>
      <c r="J121" s="105">
        <v>222</v>
      </c>
      <c r="K121" s="104">
        <v>72</v>
      </c>
      <c r="L121" s="105">
        <v>97</v>
      </c>
      <c r="M121" s="104">
        <v>10</v>
      </c>
      <c r="N121" s="105">
        <v>63</v>
      </c>
      <c r="O121" s="104">
        <v>6</v>
      </c>
      <c r="P121" s="105">
        <v>14</v>
      </c>
      <c r="Q121" s="104">
        <v>20</v>
      </c>
      <c r="R121" s="105">
        <v>24</v>
      </c>
      <c r="S121" s="104">
        <v>0</v>
      </c>
      <c r="T121" s="105">
        <v>0</v>
      </c>
      <c r="U121" s="104">
        <v>0</v>
      </c>
      <c r="V121" s="105">
        <v>0</v>
      </c>
      <c r="W121" s="104">
        <v>0</v>
      </c>
      <c r="X121" s="105">
        <v>0</v>
      </c>
      <c r="Y121" s="104">
        <v>485</v>
      </c>
      <c r="Z121" s="105">
        <v>686</v>
      </c>
    </row>
    <row r="122" spans="1:26" s="43" customFormat="1" ht="12.75" customHeight="1">
      <c r="A122" s="103">
        <v>1265</v>
      </c>
      <c r="B122" s="103" t="s">
        <v>225</v>
      </c>
      <c r="C122" s="104">
        <v>566</v>
      </c>
      <c r="D122" s="105">
        <v>731</v>
      </c>
      <c r="E122" s="104">
        <v>246</v>
      </c>
      <c r="F122" s="105">
        <v>400</v>
      </c>
      <c r="G122" s="104">
        <v>136</v>
      </c>
      <c r="H122" s="106">
        <v>195</v>
      </c>
      <c r="I122" s="104">
        <v>118</v>
      </c>
      <c r="J122" s="105">
        <v>194</v>
      </c>
      <c r="K122" s="104">
        <v>19</v>
      </c>
      <c r="L122" s="105">
        <v>30</v>
      </c>
      <c r="M122" s="104">
        <v>16</v>
      </c>
      <c r="N122" s="105">
        <v>65</v>
      </c>
      <c r="O122" s="104">
        <v>13</v>
      </c>
      <c r="P122" s="105">
        <v>24</v>
      </c>
      <c r="Q122" s="104">
        <v>19</v>
      </c>
      <c r="R122" s="105">
        <v>37</v>
      </c>
      <c r="S122" s="104">
        <v>6</v>
      </c>
      <c r="T122" s="105">
        <v>6</v>
      </c>
      <c r="U122" s="104">
        <v>6</v>
      </c>
      <c r="V122" s="105">
        <v>7</v>
      </c>
      <c r="W122" s="104" t="s">
        <v>450</v>
      </c>
      <c r="X122" s="105">
        <v>17</v>
      </c>
      <c r="Y122" s="104">
        <v>733</v>
      </c>
      <c r="Z122" s="105">
        <v>935</v>
      </c>
    </row>
    <row r="123" spans="1:26" s="43" customFormat="1" ht="12.75" customHeight="1">
      <c r="A123" s="103">
        <v>1266</v>
      </c>
      <c r="B123" s="103" t="s">
        <v>213</v>
      </c>
      <c r="C123" s="104">
        <v>157</v>
      </c>
      <c r="D123" s="105">
        <v>199</v>
      </c>
      <c r="E123" s="104">
        <v>263</v>
      </c>
      <c r="F123" s="105">
        <v>404</v>
      </c>
      <c r="G123" s="104">
        <v>75</v>
      </c>
      <c r="H123" s="106">
        <v>100</v>
      </c>
      <c r="I123" s="104">
        <v>125</v>
      </c>
      <c r="J123" s="105">
        <v>224</v>
      </c>
      <c r="K123" s="104">
        <v>5</v>
      </c>
      <c r="L123" s="105">
        <v>8</v>
      </c>
      <c r="M123" s="104">
        <v>11</v>
      </c>
      <c r="N123" s="105">
        <v>65</v>
      </c>
      <c r="O123" s="104" t="s">
        <v>450</v>
      </c>
      <c r="P123" s="105">
        <v>14</v>
      </c>
      <c r="Q123" s="104" t="s">
        <v>450</v>
      </c>
      <c r="R123" s="105">
        <v>5</v>
      </c>
      <c r="S123" s="104">
        <v>0</v>
      </c>
      <c r="T123" s="105">
        <v>0</v>
      </c>
      <c r="U123" s="104">
        <v>11</v>
      </c>
      <c r="V123" s="105">
        <v>15</v>
      </c>
      <c r="W123" s="104">
        <v>0</v>
      </c>
      <c r="X123" s="105">
        <v>0</v>
      </c>
      <c r="Y123" s="104">
        <v>422</v>
      </c>
      <c r="Z123" s="105">
        <v>583</v>
      </c>
    </row>
    <row r="124" spans="1:26" s="43" customFormat="1" ht="12.75" customHeight="1">
      <c r="A124" s="103">
        <v>1267</v>
      </c>
      <c r="B124" s="103" t="s">
        <v>214</v>
      </c>
      <c r="C124" s="104">
        <v>385</v>
      </c>
      <c r="D124" s="105">
        <v>507</v>
      </c>
      <c r="E124" s="104">
        <v>160</v>
      </c>
      <c r="F124" s="105">
        <v>273</v>
      </c>
      <c r="G124" s="104">
        <v>130</v>
      </c>
      <c r="H124" s="106">
        <v>179</v>
      </c>
      <c r="I124" s="104">
        <v>0</v>
      </c>
      <c r="J124" s="105">
        <v>0</v>
      </c>
      <c r="K124" s="104">
        <v>5</v>
      </c>
      <c r="L124" s="105">
        <v>13</v>
      </c>
      <c r="M124" s="104">
        <v>13</v>
      </c>
      <c r="N124" s="105">
        <v>70</v>
      </c>
      <c r="O124" s="104">
        <v>16</v>
      </c>
      <c r="P124" s="105">
        <v>31</v>
      </c>
      <c r="Q124" s="104">
        <v>0</v>
      </c>
      <c r="R124" s="105">
        <v>0</v>
      </c>
      <c r="S124" s="104" t="s">
        <v>450</v>
      </c>
      <c r="T124" s="105" t="s">
        <v>450</v>
      </c>
      <c r="U124" s="104">
        <v>0</v>
      </c>
      <c r="V124" s="105" t="s">
        <v>450</v>
      </c>
      <c r="W124" s="104">
        <v>0</v>
      </c>
      <c r="X124" s="105">
        <v>0</v>
      </c>
      <c r="Y124" s="104">
        <v>531</v>
      </c>
      <c r="Z124" s="105">
        <v>674</v>
      </c>
    </row>
    <row r="125" spans="1:26" s="43" customFormat="1" ht="12.75" customHeight="1">
      <c r="A125" s="103">
        <v>1270</v>
      </c>
      <c r="B125" s="103" t="s">
        <v>230</v>
      </c>
      <c r="C125" s="104">
        <v>351</v>
      </c>
      <c r="D125" s="105">
        <v>456</v>
      </c>
      <c r="E125" s="104">
        <v>205</v>
      </c>
      <c r="F125" s="105">
        <v>416</v>
      </c>
      <c r="G125" s="104">
        <v>110</v>
      </c>
      <c r="H125" s="106">
        <v>170</v>
      </c>
      <c r="I125" s="104">
        <v>122</v>
      </c>
      <c r="J125" s="105">
        <v>204</v>
      </c>
      <c r="K125" s="104">
        <v>84</v>
      </c>
      <c r="L125" s="105">
        <v>133</v>
      </c>
      <c r="M125" s="104">
        <v>13</v>
      </c>
      <c r="N125" s="105">
        <v>54</v>
      </c>
      <c r="O125" s="104">
        <v>17</v>
      </c>
      <c r="P125" s="105">
        <v>24</v>
      </c>
      <c r="Q125" s="104">
        <v>14</v>
      </c>
      <c r="R125" s="105">
        <v>20</v>
      </c>
      <c r="S125" s="104">
        <v>6</v>
      </c>
      <c r="T125" s="105">
        <v>7</v>
      </c>
      <c r="U125" s="104">
        <v>0</v>
      </c>
      <c r="V125" s="105">
        <v>0</v>
      </c>
      <c r="W125" s="104">
        <v>0</v>
      </c>
      <c r="X125" s="105" t="s">
        <v>450</v>
      </c>
      <c r="Y125" s="104">
        <v>512</v>
      </c>
      <c r="Z125" s="105">
        <v>661</v>
      </c>
    </row>
    <row r="126" spans="1:26" s="43" customFormat="1" ht="12.75" customHeight="1">
      <c r="A126" s="103">
        <v>1272</v>
      </c>
      <c r="B126" s="103" t="s">
        <v>206</v>
      </c>
      <c r="C126" s="104">
        <v>364</v>
      </c>
      <c r="D126" s="105">
        <v>485</v>
      </c>
      <c r="E126" s="104">
        <v>177</v>
      </c>
      <c r="F126" s="105">
        <v>308</v>
      </c>
      <c r="G126" s="104">
        <v>126</v>
      </c>
      <c r="H126" s="106">
        <v>162</v>
      </c>
      <c r="I126" s="104">
        <v>145</v>
      </c>
      <c r="J126" s="105">
        <v>241</v>
      </c>
      <c r="K126" s="104">
        <v>42</v>
      </c>
      <c r="L126" s="105">
        <v>75</v>
      </c>
      <c r="M126" s="104">
        <v>10</v>
      </c>
      <c r="N126" s="105">
        <v>70</v>
      </c>
      <c r="O126" s="104">
        <v>9</v>
      </c>
      <c r="P126" s="105" t="s">
        <v>450</v>
      </c>
      <c r="Q126" s="104">
        <v>0</v>
      </c>
      <c r="R126" s="105">
        <v>0</v>
      </c>
      <c r="S126" s="104">
        <v>0</v>
      </c>
      <c r="T126" s="105">
        <v>0</v>
      </c>
      <c r="U126" s="104" t="s">
        <v>450</v>
      </c>
      <c r="V126" s="105" t="s">
        <v>450</v>
      </c>
      <c r="W126" s="104">
        <v>0</v>
      </c>
      <c r="X126" s="105">
        <v>0</v>
      </c>
      <c r="Y126" s="104">
        <v>537</v>
      </c>
      <c r="Z126" s="105">
        <v>678</v>
      </c>
    </row>
    <row r="127" spans="1:26" s="43" customFormat="1" ht="12.75" customHeight="1">
      <c r="A127" s="103">
        <v>1273</v>
      </c>
      <c r="B127" s="103" t="s">
        <v>222</v>
      </c>
      <c r="C127" s="104">
        <v>400</v>
      </c>
      <c r="D127" s="105">
        <v>517</v>
      </c>
      <c r="E127" s="104">
        <v>249</v>
      </c>
      <c r="F127" s="105">
        <v>364</v>
      </c>
      <c r="G127" s="104">
        <v>153</v>
      </c>
      <c r="H127" s="106">
        <v>192</v>
      </c>
      <c r="I127" s="104">
        <v>201</v>
      </c>
      <c r="J127" s="105">
        <v>286</v>
      </c>
      <c r="K127" s="104">
        <v>53</v>
      </c>
      <c r="L127" s="105">
        <v>71</v>
      </c>
      <c r="M127" s="104">
        <v>19</v>
      </c>
      <c r="N127" s="105">
        <v>56</v>
      </c>
      <c r="O127" s="104">
        <v>18</v>
      </c>
      <c r="P127" s="105">
        <v>35</v>
      </c>
      <c r="Q127" s="104">
        <v>21</v>
      </c>
      <c r="R127" s="105">
        <v>31</v>
      </c>
      <c r="S127" s="104" t="s">
        <v>450</v>
      </c>
      <c r="T127" s="105" t="s">
        <v>450</v>
      </c>
      <c r="U127" s="104">
        <v>0</v>
      </c>
      <c r="V127" s="105">
        <v>0</v>
      </c>
      <c r="W127" s="104">
        <v>0</v>
      </c>
      <c r="X127" s="105">
        <v>0</v>
      </c>
      <c r="Y127" s="104">
        <v>638</v>
      </c>
      <c r="Z127" s="105">
        <v>767</v>
      </c>
    </row>
    <row r="128" spans="1:26" s="43" customFormat="1" ht="12.75" customHeight="1">
      <c r="A128" s="103">
        <v>1275</v>
      </c>
      <c r="B128" s="103" t="s">
        <v>223</v>
      </c>
      <c r="C128" s="104">
        <v>111</v>
      </c>
      <c r="D128" s="105">
        <v>152</v>
      </c>
      <c r="E128" s="104">
        <v>179</v>
      </c>
      <c r="F128" s="105">
        <v>243</v>
      </c>
      <c r="G128" s="104">
        <v>39</v>
      </c>
      <c r="H128" s="106">
        <v>52</v>
      </c>
      <c r="I128" s="104">
        <v>99</v>
      </c>
      <c r="J128" s="105">
        <v>134</v>
      </c>
      <c r="K128" s="104">
        <v>20</v>
      </c>
      <c r="L128" s="105">
        <v>26</v>
      </c>
      <c r="M128" s="104">
        <v>6</v>
      </c>
      <c r="N128" s="105">
        <v>23</v>
      </c>
      <c r="O128" s="104" t="s">
        <v>450</v>
      </c>
      <c r="P128" s="105" t="s">
        <v>450</v>
      </c>
      <c r="Q128" s="104">
        <v>9</v>
      </c>
      <c r="R128" s="105">
        <v>11</v>
      </c>
      <c r="S128" s="104">
        <v>0</v>
      </c>
      <c r="T128" s="105" t="s">
        <v>450</v>
      </c>
      <c r="U128" s="104">
        <v>0</v>
      </c>
      <c r="V128" s="105">
        <v>0</v>
      </c>
      <c r="W128" s="104">
        <v>0</v>
      </c>
      <c r="X128" s="105">
        <v>0</v>
      </c>
      <c r="Y128" s="104">
        <v>308</v>
      </c>
      <c r="Z128" s="105">
        <v>385</v>
      </c>
    </row>
    <row r="129" spans="1:26" s="43" customFormat="1" ht="12.75" customHeight="1">
      <c r="A129" s="103">
        <v>1276</v>
      </c>
      <c r="B129" s="103" t="s">
        <v>215</v>
      </c>
      <c r="C129" s="104">
        <v>488</v>
      </c>
      <c r="D129" s="105">
        <v>630</v>
      </c>
      <c r="E129" s="104">
        <v>283</v>
      </c>
      <c r="F129" s="105">
        <v>426</v>
      </c>
      <c r="G129" s="104">
        <v>113</v>
      </c>
      <c r="H129" s="106">
        <v>162</v>
      </c>
      <c r="I129" s="104">
        <v>91</v>
      </c>
      <c r="J129" s="105">
        <v>147</v>
      </c>
      <c r="K129" s="104">
        <v>44</v>
      </c>
      <c r="L129" s="105">
        <v>72</v>
      </c>
      <c r="M129" s="104">
        <v>11</v>
      </c>
      <c r="N129" s="105">
        <v>74</v>
      </c>
      <c r="O129" s="104">
        <v>16</v>
      </c>
      <c r="P129" s="105">
        <v>26</v>
      </c>
      <c r="Q129" s="104">
        <v>12</v>
      </c>
      <c r="R129" s="105">
        <v>19</v>
      </c>
      <c r="S129" s="104">
        <v>0</v>
      </c>
      <c r="T129" s="105">
        <v>0</v>
      </c>
      <c r="U129" s="104">
        <v>0</v>
      </c>
      <c r="V129" s="105">
        <v>0</v>
      </c>
      <c r="W129" s="104">
        <v>0</v>
      </c>
      <c r="X129" s="105">
        <v>0</v>
      </c>
      <c r="Y129" s="104">
        <v>630</v>
      </c>
      <c r="Z129" s="105">
        <v>792</v>
      </c>
    </row>
    <row r="130" spans="1:26" s="43" customFormat="1" ht="12.75" customHeight="1">
      <c r="A130" s="103">
        <v>1277</v>
      </c>
      <c r="B130" s="103" t="s">
        <v>234</v>
      </c>
      <c r="C130" s="104">
        <v>324</v>
      </c>
      <c r="D130" s="105">
        <v>428</v>
      </c>
      <c r="E130" s="104">
        <v>183</v>
      </c>
      <c r="F130" s="105">
        <v>285</v>
      </c>
      <c r="G130" s="104">
        <v>66</v>
      </c>
      <c r="H130" s="106">
        <v>91</v>
      </c>
      <c r="I130" s="104">
        <v>0</v>
      </c>
      <c r="J130" s="105">
        <v>29</v>
      </c>
      <c r="K130" s="104">
        <v>51</v>
      </c>
      <c r="L130" s="105">
        <v>81</v>
      </c>
      <c r="M130" s="104">
        <v>10</v>
      </c>
      <c r="N130" s="105">
        <v>42</v>
      </c>
      <c r="O130" s="104">
        <v>13</v>
      </c>
      <c r="P130" s="105">
        <v>24</v>
      </c>
      <c r="Q130" s="104">
        <v>9</v>
      </c>
      <c r="R130" s="105">
        <v>14</v>
      </c>
      <c r="S130" s="104" t="s">
        <v>450</v>
      </c>
      <c r="T130" s="105" t="s">
        <v>450</v>
      </c>
      <c r="U130" s="104" t="s">
        <v>450</v>
      </c>
      <c r="V130" s="105" t="s">
        <v>450</v>
      </c>
      <c r="W130" s="104">
        <v>0</v>
      </c>
      <c r="X130" s="105">
        <v>0</v>
      </c>
      <c r="Y130" s="104">
        <v>427</v>
      </c>
      <c r="Z130" s="105">
        <v>545</v>
      </c>
    </row>
    <row r="131" spans="1:26" s="43" customFormat="1" ht="12.75" customHeight="1">
      <c r="A131" s="103">
        <v>1278</v>
      </c>
      <c r="B131" s="103" t="s">
        <v>208</v>
      </c>
      <c r="C131" s="104">
        <v>509</v>
      </c>
      <c r="D131" s="105">
        <v>681</v>
      </c>
      <c r="E131" s="104">
        <v>274</v>
      </c>
      <c r="F131" s="105">
        <v>453</v>
      </c>
      <c r="G131" s="104">
        <v>147</v>
      </c>
      <c r="H131" s="106">
        <v>199</v>
      </c>
      <c r="I131" s="104">
        <v>136</v>
      </c>
      <c r="J131" s="105">
        <v>260</v>
      </c>
      <c r="K131" s="104">
        <v>9</v>
      </c>
      <c r="L131" s="105">
        <v>39</v>
      </c>
      <c r="M131" s="104">
        <v>22</v>
      </c>
      <c r="N131" s="105">
        <v>89</v>
      </c>
      <c r="O131" s="104">
        <v>18</v>
      </c>
      <c r="P131" s="105">
        <v>30</v>
      </c>
      <c r="Q131" s="104">
        <v>10</v>
      </c>
      <c r="R131" s="105">
        <v>20</v>
      </c>
      <c r="S131" s="104">
        <v>8</v>
      </c>
      <c r="T131" s="105">
        <v>9</v>
      </c>
      <c r="U131" s="104">
        <v>19</v>
      </c>
      <c r="V131" s="105">
        <v>23</v>
      </c>
      <c r="W131" s="104">
        <v>0</v>
      </c>
      <c r="X131" s="105" t="s">
        <v>450</v>
      </c>
      <c r="Y131" s="104">
        <v>705</v>
      </c>
      <c r="Z131" s="105">
        <v>888</v>
      </c>
    </row>
    <row r="132" spans="1:26" s="43" customFormat="1" ht="12.75" customHeight="1">
      <c r="A132" s="103">
        <v>1280</v>
      </c>
      <c r="B132" s="103" t="s">
        <v>221</v>
      </c>
      <c r="C132" s="104">
        <v>6702</v>
      </c>
      <c r="D132" s="105">
        <v>8484</v>
      </c>
      <c r="E132" s="104">
        <v>4691</v>
      </c>
      <c r="F132" s="105">
        <v>6720</v>
      </c>
      <c r="G132" s="104">
        <v>1584</v>
      </c>
      <c r="H132" s="106">
        <v>2118</v>
      </c>
      <c r="I132" s="104">
        <v>0</v>
      </c>
      <c r="J132" s="105">
        <v>0</v>
      </c>
      <c r="K132" s="104">
        <v>551</v>
      </c>
      <c r="L132" s="105">
        <v>819</v>
      </c>
      <c r="M132" s="104">
        <v>140</v>
      </c>
      <c r="N132" s="105">
        <v>937</v>
      </c>
      <c r="O132" s="104">
        <v>127</v>
      </c>
      <c r="P132" s="105">
        <v>223</v>
      </c>
      <c r="Q132" s="104">
        <v>84</v>
      </c>
      <c r="R132" s="105">
        <v>165</v>
      </c>
      <c r="S132" s="104">
        <v>81</v>
      </c>
      <c r="T132" s="105">
        <v>92</v>
      </c>
      <c r="U132" s="104">
        <v>96</v>
      </c>
      <c r="V132" s="105">
        <v>139</v>
      </c>
      <c r="W132" s="104">
        <v>0</v>
      </c>
      <c r="X132" s="105">
        <v>0</v>
      </c>
      <c r="Y132" s="104">
        <v>9147</v>
      </c>
      <c r="Z132" s="105">
        <v>11136</v>
      </c>
    </row>
    <row r="133" spans="1:26" s="43" customFormat="1" ht="12.75" customHeight="1">
      <c r="A133" s="103">
        <v>1281</v>
      </c>
      <c r="B133" s="103" t="s">
        <v>220</v>
      </c>
      <c r="C133" s="104">
        <v>2447</v>
      </c>
      <c r="D133" s="105">
        <v>3130</v>
      </c>
      <c r="E133" s="104">
        <v>1529</v>
      </c>
      <c r="F133" s="105">
        <v>2224</v>
      </c>
      <c r="G133" s="104">
        <v>661</v>
      </c>
      <c r="H133" s="106">
        <v>948</v>
      </c>
      <c r="I133" s="104">
        <v>0</v>
      </c>
      <c r="J133" s="105">
        <v>0</v>
      </c>
      <c r="K133" s="104">
        <v>537</v>
      </c>
      <c r="L133" s="105">
        <v>759</v>
      </c>
      <c r="M133" s="104">
        <v>77</v>
      </c>
      <c r="N133" s="105">
        <v>305</v>
      </c>
      <c r="O133" s="104">
        <v>91</v>
      </c>
      <c r="P133" s="105">
        <v>177</v>
      </c>
      <c r="Q133" s="104">
        <v>125</v>
      </c>
      <c r="R133" s="105">
        <v>193</v>
      </c>
      <c r="S133" s="104">
        <v>26</v>
      </c>
      <c r="T133" s="105">
        <v>43</v>
      </c>
      <c r="U133" s="104" t="s">
        <v>450</v>
      </c>
      <c r="V133" s="105">
        <v>6</v>
      </c>
      <c r="W133" s="104">
        <v>0</v>
      </c>
      <c r="X133" s="105">
        <v>0</v>
      </c>
      <c r="Y133" s="104">
        <v>3413</v>
      </c>
      <c r="Z133" s="105">
        <v>4186</v>
      </c>
    </row>
    <row r="134" spans="1:26" s="43" customFormat="1" ht="12.75" customHeight="1">
      <c r="A134" s="103">
        <v>1282</v>
      </c>
      <c r="B134" s="103" t="s">
        <v>218</v>
      </c>
      <c r="C134" s="104">
        <v>1264</v>
      </c>
      <c r="D134" s="105">
        <v>1595</v>
      </c>
      <c r="E134" s="104">
        <v>649</v>
      </c>
      <c r="F134" s="105">
        <v>974</v>
      </c>
      <c r="G134" s="104">
        <v>306</v>
      </c>
      <c r="H134" s="106">
        <v>444</v>
      </c>
      <c r="I134" s="104">
        <v>0</v>
      </c>
      <c r="J134" s="105">
        <v>0</v>
      </c>
      <c r="K134" s="104">
        <v>150</v>
      </c>
      <c r="L134" s="105">
        <v>216</v>
      </c>
      <c r="M134" s="104">
        <v>28</v>
      </c>
      <c r="N134" s="105">
        <v>149</v>
      </c>
      <c r="O134" s="104">
        <v>26</v>
      </c>
      <c r="P134" s="105">
        <v>40</v>
      </c>
      <c r="Q134" s="104">
        <v>20</v>
      </c>
      <c r="R134" s="105">
        <v>42</v>
      </c>
      <c r="S134" s="104">
        <v>0</v>
      </c>
      <c r="T134" s="105">
        <v>0</v>
      </c>
      <c r="U134" s="104">
        <v>8</v>
      </c>
      <c r="V134" s="105">
        <v>9</v>
      </c>
      <c r="W134" s="104">
        <v>0</v>
      </c>
      <c r="X134" s="105">
        <v>0</v>
      </c>
      <c r="Y134" s="104">
        <v>1656</v>
      </c>
      <c r="Z134" s="105">
        <v>2023</v>
      </c>
    </row>
    <row r="135" spans="1:26" s="43" customFormat="1" ht="12.75" customHeight="1">
      <c r="A135" s="103">
        <v>1283</v>
      </c>
      <c r="B135" s="103" t="s">
        <v>210</v>
      </c>
      <c r="C135" s="104">
        <v>3149</v>
      </c>
      <c r="D135" s="105">
        <v>4136</v>
      </c>
      <c r="E135" s="104">
        <v>1778</v>
      </c>
      <c r="F135" s="105">
        <v>2784</v>
      </c>
      <c r="G135" s="104">
        <v>1164</v>
      </c>
      <c r="H135" s="106">
        <v>1547</v>
      </c>
      <c r="I135" s="104">
        <v>0</v>
      </c>
      <c r="J135" s="105">
        <v>0</v>
      </c>
      <c r="K135" s="104">
        <v>0</v>
      </c>
      <c r="L135" s="105">
        <v>0</v>
      </c>
      <c r="M135" s="104">
        <v>74</v>
      </c>
      <c r="N135" s="105">
        <v>404</v>
      </c>
      <c r="O135" s="104">
        <v>83</v>
      </c>
      <c r="P135" s="105">
        <v>133</v>
      </c>
      <c r="Q135" s="104">
        <v>35</v>
      </c>
      <c r="R135" s="105">
        <v>72</v>
      </c>
      <c r="S135" s="104">
        <v>10</v>
      </c>
      <c r="T135" s="105">
        <v>11</v>
      </c>
      <c r="U135" s="104">
        <v>11</v>
      </c>
      <c r="V135" s="105">
        <v>13</v>
      </c>
      <c r="W135" s="104">
        <v>0</v>
      </c>
      <c r="X135" s="105">
        <v>0</v>
      </c>
      <c r="Y135" s="104">
        <v>4545</v>
      </c>
      <c r="Z135" s="105">
        <v>5667</v>
      </c>
    </row>
    <row r="136" spans="1:26" s="43" customFormat="1" ht="12.75" customHeight="1">
      <c r="A136" s="103">
        <v>1284</v>
      </c>
      <c r="B136" s="103" t="s">
        <v>212</v>
      </c>
      <c r="C136" s="104">
        <v>759</v>
      </c>
      <c r="D136" s="105">
        <v>1010</v>
      </c>
      <c r="E136" s="104">
        <v>342</v>
      </c>
      <c r="F136" s="105">
        <v>652</v>
      </c>
      <c r="G136" s="104">
        <v>254</v>
      </c>
      <c r="H136" s="106">
        <v>348</v>
      </c>
      <c r="I136" s="104">
        <v>24</v>
      </c>
      <c r="J136" s="105">
        <v>36</v>
      </c>
      <c r="K136" s="104">
        <v>21</v>
      </c>
      <c r="L136" s="105">
        <v>41</v>
      </c>
      <c r="M136" s="104">
        <v>17</v>
      </c>
      <c r="N136" s="105">
        <v>110</v>
      </c>
      <c r="O136" s="104">
        <v>24</v>
      </c>
      <c r="P136" s="105">
        <v>40</v>
      </c>
      <c r="Q136" s="104">
        <v>17</v>
      </c>
      <c r="R136" s="105">
        <v>44</v>
      </c>
      <c r="S136" s="104">
        <v>0</v>
      </c>
      <c r="T136" s="105">
        <v>0</v>
      </c>
      <c r="U136" s="104">
        <v>0</v>
      </c>
      <c r="V136" s="105">
        <v>0</v>
      </c>
      <c r="W136" s="104">
        <v>0</v>
      </c>
      <c r="X136" s="105">
        <v>0</v>
      </c>
      <c r="Y136" s="104">
        <v>1054</v>
      </c>
      <c r="Z136" s="105">
        <v>1332</v>
      </c>
    </row>
    <row r="137" spans="1:26" s="43" customFormat="1" ht="12.75" customHeight="1">
      <c r="A137" s="103">
        <v>1285</v>
      </c>
      <c r="B137" s="103" t="s">
        <v>209</v>
      </c>
      <c r="C137" s="104">
        <v>760</v>
      </c>
      <c r="D137" s="105">
        <v>978</v>
      </c>
      <c r="E137" s="104">
        <v>377</v>
      </c>
      <c r="F137" s="105">
        <v>619</v>
      </c>
      <c r="G137" s="104">
        <v>238</v>
      </c>
      <c r="H137" s="106">
        <v>327</v>
      </c>
      <c r="I137" s="104">
        <v>0</v>
      </c>
      <c r="J137" s="105">
        <v>0</v>
      </c>
      <c r="K137" s="104">
        <v>7</v>
      </c>
      <c r="L137" s="105">
        <v>15</v>
      </c>
      <c r="M137" s="104">
        <v>24</v>
      </c>
      <c r="N137" s="105">
        <v>119</v>
      </c>
      <c r="O137" s="104">
        <v>33</v>
      </c>
      <c r="P137" s="105">
        <v>48</v>
      </c>
      <c r="Q137" s="104">
        <v>21</v>
      </c>
      <c r="R137" s="105">
        <v>37</v>
      </c>
      <c r="S137" s="104">
        <v>0</v>
      </c>
      <c r="T137" s="105" t="s">
        <v>450</v>
      </c>
      <c r="U137" s="104">
        <v>0</v>
      </c>
      <c r="V137" s="105">
        <v>0</v>
      </c>
      <c r="W137" s="104">
        <v>0</v>
      </c>
      <c r="X137" s="105">
        <v>0</v>
      </c>
      <c r="Y137" s="104">
        <v>1041</v>
      </c>
      <c r="Z137" s="105">
        <v>1311</v>
      </c>
    </row>
    <row r="138" spans="1:26" s="43" customFormat="1" ht="12.75" customHeight="1">
      <c r="A138" s="103">
        <v>1286</v>
      </c>
      <c r="B138" s="103" t="s">
        <v>233</v>
      </c>
      <c r="C138" s="104">
        <v>955</v>
      </c>
      <c r="D138" s="105">
        <v>1258</v>
      </c>
      <c r="E138" s="104">
        <v>563</v>
      </c>
      <c r="F138" s="105">
        <v>901</v>
      </c>
      <c r="G138" s="104">
        <v>173</v>
      </c>
      <c r="H138" s="106">
        <v>281</v>
      </c>
      <c r="I138" s="104">
        <v>243</v>
      </c>
      <c r="J138" s="105">
        <v>427</v>
      </c>
      <c r="K138" s="104">
        <v>176</v>
      </c>
      <c r="L138" s="105">
        <v>268</v>
      </c>
      <c r="M138" s="104">
        <v>43</v>
      </c>
      <c r="N138" s="105">
        <v>168</v>
      </c>
      <c r="O138" s="104">
        <v>45</v>
      </c>
      <c r="P138" s="105">
        <v>64</v>
      </c>
      <c r="Q138" s="104">
        <v>36</v>
      </c>
      <c r="R138" s="105">
        <v>65</v>
      </c>
      <c r="S138" s="104">
        <v>9</v>
      </c>
      <c r="T138" s="105">
        <v>13</v>
      </c>
      <c r="U138" s="104">
        <v>6</v>
      </c>
      <c r="V138" s="105">
        <v>9</v>
      </c>
      <c r="W138" s="104">
        <v>0</v>
      </c>
      <c r="X138" s="105">
        <v>0</v>
      </c>
      <c r="Y138" s="104">
        <v>1241</v>
      </c>
      <c r="Z138" s="105">
        <v>1651</v>
      </c>
    </row>
    <row r="139" spans="1:26" s="43" customFormat="1" ht="12.75" customHeight="1">
      <c r="A139" s="103">
        <v>1287</v>
      </c>
      <c r="B139" s="103" t="s">
        <v>231</v>
      </c>
      <c r="C139" s="104">
        <v>1256</v>
      </c>
      <c r="D139" s="105">
        <v>1589</v>
      </c>
      <c r="E139" s="104">
        <v>701</v>
      </c>
      <c r="F139" s="105">
        <v>1039</v>
      </c>
      <c r="G139" s="104">
        <v>377</v>
      </c>
      <c r="H139" s="106">
        <v>497</v>
      </c>
      <c r="I139" s="104" t="s">
        <v>450</v>
      </c>
      <c r="J139" s="105" t="s">
        <v>450</v>
      </c>
      <c r="K139" s="104">
        <v>195</v>
      </c>
      <c r="L139" s="105">
        <v>308</v>
      </c>
      <c r="M139" s="104">
        <v>25</v>
      </c>
      <c r="N139" s="105">
        <v>216</v>
      </c>
      <c r="O139" s="104">
        <v>64</v>
      </c>
      <c r="P139" s="105">
        <v>101</v>
      </c>
      <c r="Q139" s="104">
        <v>51</v>
      </c>
      <c r="R139" s="105">
        <v>96</v>
      </c>
      <c r="S139" s="104">
        <v>6</v>
      </c>
      <c r="T139" s="105">
        <v>8</v>
      </c>
      <c r="U139" s="104">
        <v>0</v>
      </c>
      <c r="V139" s="105">
        <v>0</v>
      </c>
      <c r="W139" s="104">
        <v>0</v>
      </c>
      <c r="X139" s="105">
        <v>0</v>
      </c>
      <c r="Y139" s="104">
        <v>1743</v>
      </c>
      <c r="Z139" s="105">
        <v>2131</v>
      </c>
    </row>
    <row r="140" spans="1:26" s="43" customFormat="1" ht="12.75" customHeight="1">
      <c r="A140" s="103">
        <v>1290</v>
      </c>
      <c r="B140" s="103" t="s">
        <v>216</v>
      </c>
      <c r="C140" s="104">
        <v>2434</v>
      </c>
      <c r="D140" s="105">
        <v>3071</v>
      </c>
      <c r="E140" s="104">
        <v>1289</v>
      </c>
      <c r="F140" s="105">
        <v>2013</v>
      </c>
      <c r="G140" s="104">
        <v>792</v>
      </c>
      <c r="H140" s="106">
        <v>1050</v>
      </c>
      <c r="I140" s="104">
        <v>801</v>
      </c>
      <c r="J140" s="105">
        <v>1239</v>
      </c>
      <c r="K140" s="104">
        <v>103</v>
      </c>
      <c r="L140" s="105">
        <v>140</v>
      </c>
      <c r="M140" s="104">
        <v>68</v>
      </c>
      <c r="N140" s="105">
        <v>352</v>
      </c>
      <c r="O140" s="104">
        <v>39</v>
      </c>
      <c r="P140" s="105">
        <v>65</v>
      </c>
      <c r="Q140" s="104">
        <v>52</v>
      </c>
      <c r="R140" s="105">
        <v>94</v>
      </c>
      <c r="S140" s="104">
        <v>13</v>
      </c>
      <c r="T140" s="105">
        <v>14</v>
      </c>
      <c r="U140" s="104">
        <v>89</v>
      </c>
      <c r="V140" s="105">
        <v>119</v>
      </c>
      <c r="W140" s="104">
        <v>47</v>
      </c>
      <c r="X140" s="105">
        <v>87</v>
      </c>
      <c r="Y140" s="104">
        <v>3430</v>
      </c>
      <c r="Z140" s="105">
        <v>4158</v>
      </c>
    </row>
    <row r="141" spans="1:26" s="43" customFormat="1" ht="12.75" customHeight="1">
      <c r="A141" s="103">
        <v>1291</v>
      </c>
      <c r="B141" s="103" t="s">
        <v>224</v>
      </c>
      <c r="C141" s="104">
        <v>686</v>
      </c>
      <c r="D141" s="105">
        <v>925</v>
      </c>
      <c r="E141" s="104">
        <v>345</v>
      </c>
      <c r="F141" s="105">
        <v>591</v>
      </c>
      <c r="G141" s="104">
        <v>246</v>
      </c>
      <c r="H141" s="106">
        <v>347</v>
      </c>
      <c r="I141" s="104">
        <v>296</v>
      </c>
      <c r="J141" s="105">
        <v>483</v>
      </c>
      <c r="K141" s="104">
        <v>299</v>
      </c>
      <c r="L141" s="105">
        <v>417</v>
      </c>
      <c r="M141" s="104">
        <v>21</v>
      </c>
      <c r="N141" s="105">
        <v>107</v>
      </c>
      <c r="O141" s="104">
        <v>50</v>
      </c>
      <c r="P141" s="105">
        <v>79</v>
      </c>
      <c r="Q141" s="104">
        <v>20</v>
      </c>
      <c r="R141" s="105">
        <v>43</v>
      </c>
      <c r="S141" s="104" t="s">
        <v>450</v>
      </c>
      <c r="T141" s="105" t="s">
        <v>450</v>
      </c>
      <c r="U141" s="104" t="s">
        <v>450</v>
      </c>
      <c r="V141" s="105" t="s">
        <v>450</v>
      </c>
      <c r="W141" s="104">
        <v>0</v>
      </c>
      <c r="X141" s="105">
        <v>0</v>
      </c>
      <c r="Y141" s="104">
        <v>993</v>
      </c>
      <c r="Z141" s="105">
        <v>1275</v>
      </c>
    </row>
    <row r="142" spans="1:26" s="43" customFormat="1" ht="12.75" customHeight="1">
      <c r="A142" s="103">
        <v>1292</v>
      </c>
      <c r="B142" s="103" t="s">
        <v>235</v>
      </c>
      <c r="C142" s="104">
        <v>1170</v>
      </c>
      <c r="D142" s="105">
        <v>1510</v>
      </c>
      <c r="E142" s="104">
        <v>689</v>
      </c>
      <c r="F142" s="105">
        <v>1085</v>
      </c>
      <c r="G142" s="104">
        <v>373</v>
      </c>
      <c r="H142" s="106">
        <v>579</v>
      </c>
      <c r="I142" s="104">
        <v>388</v>
      </c>
      <c r="J142" s="105">
        <v>607</v>
      </c>
      <c r="K142" s="104">
        <v>145</v>
      </c>
      <c r="L142" s="105">
        <v>231</v>
      </c>
      <c r="M142" s="104">
        <v>54</v>
      </c>
      <c r="N142" s="105">
        <v>222</v>
      </c>
      <c r="O142" s="104">
        <v>31</v>
      </c>
      <c r="P142" s="105">
        <v>53</v>
      </c>
      <c r="Q142" s="104">
        <v>60</v>
      </c>
      <c r="R142" s="105">
        <v>93</v>
      </c>
      <c r="S142" s="104" t="s">
        <v>450</v>
      </c>
      <c r="T142" s="105" t="s">
        <v>450</v>
      </c>
      <c r="U142" s="104" t="s">
        <v>450</v>
      </c>
      <c r="V142" s="105" t="s">
        <v>450</v>
      </c>
      <c r="W142" s="104">
        <v>0</v>
      </c>
      <c r="X142" s="105">
        <v>0</v>
      </c>
      <c r="Y142" s="104">
        <v>1698</v>
      </c>
      <c r="Z142" s="105">
        <v>2186</v>
      </c>
    </row>
    <row r="143" spans="1:26" s="43" customFormat="1" ht="12.75" customHeight="1">
      <c r="A143" s="103">
        <v>1293</v>
      </c>
      <c r="B143" s="103" t="s">
        <v>211</v>
      </c>
      <c r="C143" s="104">
        <v>1409</v>
      </c>
      <c r="D143" s="105">
        <v>1860</v>
      </c>
      <c r="E143" s="104">
        <v>764</v>
      </c>
      <c r="F143" s="105">
        <v>1252</v>
      </c>
      <c r="G143" s="104">
        <v>496</v>
      </c>
      <c r="H143" s="106">
        <v>702</v>
      </c>
      <c r="I143" s="104">
        <v>418</v>
      </c>
      <c r="J143" s="105">
        <v>730</v>
      </c>
      <c r="K143" s="104">
        <v>80</v>
      </c>
      <c r="L143" s="105">
        <v>159</v>
      </c>
      <c r="M143" s="104">
        <v>28</v>
      </c>
      <c r="N143" s="105">
        <v>216</v>
      </c>
      <c r="O143" s="104">
        <v>21</v>
      </c>
      <c r="P143" s="105">
        <v>27</v>
      </c>
      <c r="Q143" s="104">
        <v>41</v>
      </c>
      <c r="R143" s="105">
        <v>89</v>
      </c>
      <c r="S143" s="104">
        <v>16</v>
      </c>
      <c r="T143" s="105">
        <v>20</v>
      </c>
      <c r="U143" s="104">
        <v>17</v>
      </c>
      <c r="V143" s="105">
        <v>23</v>
      </c>
      <c r="W143" s="104">
        <v>0</v>
      </c>
      <c r="X143" s="105">
        <v>0</v>
      </c>
      <c r="Y143" s="104">
        <v>2050</v>
      </c>
      <c r="Z143" s="105">
        <v>2571</v>
      </c>
    </row>
    <row r="144" spans="1:26" s="43" customFormat="1" ht="12.75" customHeight="1">
      <c r="A144" s="99">
        <v>13</v>
      </c>
      <c r="B144" s="99" t="s">
        <v>238</v>
      </c>
      <c r="C144" s="100">
        <v>7871</v>
      </c>
      <c r="D144" s="101">
        <v>10228</v>
      </c>
      <c r="E144" s="100">
        <v>5296</v>
      </c>
      <c r="F144" s="101">
        <v>7836</v>
      </c>
      <c r="G144" s="100">
        <v>2679</v>
      </c>
      <c r="H144" s="102">
        <v>3595</v>
      </c>
      <c r="I144" s="100">
        <v>1121</v>
      </c>
      <c r="J144" s="101">
        <v>2198</v>
      </c>
      <c r="K144" s="100">
        <v>207</v>
      </c>
      <c r="L144" s="101">
        <v>711</v>
      </c>
      <c r="M144" s="100">
        <v>291</v>
      </c>
      <c r="N144" s="101">
        <v>1585</v>
      </c>
      <c r="O144" s="100">
        <v>399</v>
      </c>
      <c r="P144" s="101">
        <v>628</v>
      </c>
      <c r="Q144" s="100">
        <v>420</v>
      </c>
      <c r="R144" s="101">
        <v>648</v>
      </c>
      <c r="S144" s="100">
        <v>96</v>
      </c>
      <c r="T144" s="101">
        <v>125</v>
      </c>
      <c r="U144" s="100">
        <v>70</v>
      </c>
      <c r="V144" s="101">
        <v>96</v>
      </c>
      <c r="W144" s="100">
        <v>138</v>
      </c>
      <c r="X144" s="101">
        <v>240</v>
      </c>
      <c r="Y144" s="100">
        <v>11717</v>
      </c>
      <c r="Z144" s="101">
        <v>14522</v>
      </c>
    </row>
    <row r="145" spans="1:26" ht="12.75" customHeight="1">
      <c r="A145" s="103">
        <v>1315</v>
      </c>
      <c r="B145" s="103" t="s">
        <v>241</v>
      </c>
      <c r="C145" s="104">
        <v>326</v>
      </c>
      <c r="D145" s="105">
        <v>416</v>
      </c>
      <c r="E145" s="104">
        <v>184</v>
      </c>
      <c r="F145" s="105">
        <v>282</v>
      </c>
      <c r="G145" s="104">
        <v>92</v>
      </c>
      <c r="H145" s="106">
        <v>119</v>
      </c>
      <c r="I145" s="104">
        <v>108</v>
      </c>
      <c r="J145" s="105">
        <v>150</v>
      </c>
      <c r="K145" s="104">
        <v>71</v>
      </c>
      <c r="L145" s="105">
        <v>92</v>
      </c>
      <c r="M145" s="104">
        <v>46</v>
      </c>
      <c r="N145" s="105">
        <v>107</v>
      </c>
      <c r="O145" s="104">
        <v>47</v>
      </c>
      <c r="P145" s="105">
        <v>66</v>
      </c>
      <c r="Q145" s="104">
        <v>44</v>
      </c>
      <c r="R145" s="105">
        <v>58</v>
      </c>
      <c r="S145" s="104">
        <v>44</v>
      </c>
      <c r="T145" s="105">
        <v>59</v>
      </c>
      <c r="U145" s="104">
        <v>44</v>
      </c>
      <c r="V145" s="105">
        <v>60</v>
      </c>
      <c r="W145" s="104">
        <v>44</v>
      </c>
      <c r="X145" s="105">
        <v>60</v>
      </c>
      <c r="Y145" s="104">
        <v>436</v>
      </c>
      <c r="Z145" s="105">
        <v>531</v>
      </c>
    </row>
    <row r="146" spans="1:26" s="43" customFormat="1" ht="12.75" customHeight="1">
      <c r="A146" s="103">
        <v>1380</v>
      </c>
      <c r="B146" s="103" t="s">
        <v>240</v>
      </c>
      <c r="C146" s="104">
        <v>2352</v>
      </c>
      <c r="D146" s="105">
        <v>2998</v>
      </c>
      <c r="E146" s="104">
        <v>1746</v>
      </c>
      <c r="F146" s="105">
        <v>2476</v>
      </c>
      <c r="G146" s="104">
        <v>744</v>
      </c>
      <c r="H146" s="106">
        <v>1012</v>
      </c>
      <c r="I146" s="104">
        <v>552</v>
      </c>
      <c r="J146" s="105">
        <v>825</v>
      </c>
      <c r="K146" s="104">
        <v>23</v>
      </c>
      <c r="L146" s="105">
        <v>392</v>
      </c>
      <c r="M146" s="104">
        <v>71</v>
      </c>
      <c r="N146" s="105">
        <v>454</v>
      </c>
      <c r="O146" s="104">
        <v>47</v>
      </c>
      <c r="P146" s="105">
        <v>75</v>
      </c>
      <c r="Q146" s="104">
        <v>159</v>
      </c>
      <c r="R146" s="105">
        <v>224</v>
      </c>
      <c r="S146" s="104">
        <v>24</v>
      </c>
      <c r="T146" s="105">
        <v>29</v>
      </c>
      <c r="U146" s="104" t="s">
        <v>450</v>
      </c>
      <c r="V146" s="105" t="s">
        <v>450</v>
      </c>
      <c r="W146" s="104">
        <v>0</v>
      </c>
      <c r="X146" s="105">
        <v>0</v>
      </c>
      <c r="Y146" s="104">
        <v>3549</v>
      </c>
      <c r="Z146" s="105">
        <v>4400</v>
      </c>
    </row>
    <row r="147" spans="1:26" s="43" customFormat="1" ht="12.75" customHeight="1">
      <c r="A147" s="103">
        <v>1381</v>
      </c>
      <c r="B147" s="103" t="s">
        <v>243</v>
      </c>
      <c r="C147" s="104">
        <v>570</v>
      </c>
      <c r="D147" s="105">
        <v>773</v>
      </c>
      <c r="E147" s="104">
        <v>379</v>
      </c>
      <c r="F147" s="105">
        <v>609</v>
      </c>
      <c r="G147" s="104">
        <v>189</v>
      </c>
      <c r="H147" s="106">
        <v>266</v>
      </c>
      <c r="I147" s="104">
        <v>165</v>
      </c>
      <c r="J147" s="105">
        <v>248</v>
      </c>
      <c r="K147" s="104">
        <v>26</v>
      </c>
      <c r="L147" s="105">
        <v>58</v>
      </c>
      <c r="M147" s="104">
        <v>24</v>
      </c>
      <c r="N147" s="105">
        <v>113</v>
      </c>
      <c r="O147" s="104">
        <v>40</v>
      </c>
      <c r="P147" s="105">
        <v>60</v>
      </c>
      <c r="Q147" s="104">
        <v>16</v>
      </c>
      <c r="R147" s="105">
        <v>37</v>
      </c>
      <c r="S147" s="104" t="s">
        <v>450</v>
      </c>
      <c r="T147" s="105" t="s">
        <v>450</v>
      </c>
      <c r="U147" s="104">
        <v>13</v>
      </c>
      <c r="V147" s="105">
        <v>18</v>
      </c>
      <c r="W147" s="104">
        <v>0</v>
      </c>
      <c r="X147" s="105">
        <v>0</v>
      </c>
      <c r="Y147" s="104">
        <v>842</v>
      </c>
      <c r="Z147" s="105">
        <v>1089</v>
      </c>
    </row>
    <row r="148" spans="1:26" s="43" customFormat="1" ht="12.75" customHeight="1">
      <c r="A148" s="103">
        <v>1382</v>
      </c>
      <c r="B148" s="103" t="s">
        <v>239</v>
      </c>
      <c r="C148" s="104">
        <v>1348</v>
      </c>
      <c r="D148" s="105">
        <v>1733</v>
      </c>
      <c r="E148" s="104">
        <v>746</v>
      </c>
      <c r="F148" s="105">
        <v>1116</v>
      </c>
      <c r="G148" s="104">
        <v>462</v>
      </c>
      <c r="H148" s="106">
        <v>627</v>
      </c>
      <c r="I148" s="104">
        <v>174</v>
      </c>
      <c r="J148" s="105">
        <v>262</v>
      </c>
      <c r="K148" s="104">
        <v>11</v>
      </c>
      <c r="L148" s="105">
        <v>20</v>
      </c>
      <c r="M148" s="104">
        <v>40</v>
      </c>
      <c r="N148" s="105">
        <v>257</v>
      </c>
      <c r="O148" s="104">
        <v>32</v>
      </c>
      <c r="P148" s="105">
        <v>57</v>
      </c>
      <c r="Q148" s="104">
        <v>36</v>
      </c>
      <c r="R148" s="105">
        <v>67</v>
      </c>
      <c r="S148" s="104" t="s">
        <v>450</v>
      </c>
      <c r="T148" s="105" t="s">
        <v>450</v>
      </c>
      <c r="U148" s="104">
        <v>0</v>
      </c>
      <c r="V148" s="105">
        <v>0</v>
      </c>
      <c r="W148" s="104">
        <v>94</v>
      </c>
      <c r="X148" s="105">
        <v>180</v>
      </c>
      <c r="Y148" s="104">
        <v>1920</v>
      </c>
      <c r="Z148" s="105">
        <v>2358</v>
      </c>
    </row>
    <row r="149" spans="1:26" s="43" customFormat="1" ht="12.75" customHeight="1">
      <c r="A149" s="103">
        <v>1383</v>
      </c>
      <c r="B149" s="103" t="s">
        <v>244</v>
      </c>
      <c r="C149" s="104">
        <v>1624</v>
      </c>
      <c r="D149" s="105">
        <v>2111</v>
      </c>
      <c r="E149" s="104">
        <v>1112</v>
      </c>
      <c r="F149" s="105">
        <v>1645</v>
      </c>
      <c r="G149" s="104">
        <v>536</v>
      </c>
      <c r="H149" s="106">
        <v>719</v>
      </c>
      <c r="I149" s="104">
        <v>117</v>
      </c>
      <c r="J149" s="105">
        <v>183</v>
      </c>
      <c r="K149" s="104">
        <v>0</v>
      </c>
      <c r="L149" s="105">
        <v>0</v>
      </c>
      <c r="M149" s="104">
        <v>43</v>
      </c>
      <c r="N149" s="105">
        <v>279</v>
      </c>
      <c r="O149" s="104">
        <v>168</v>
      </c>
      <c r="P149" s="105">
        <v>247</v>
      </c>
      <c r="Q149" s="104">
        <v>107</v>
      </c>
      <c r="R149" s="105">
        <v>162</v>
      </c>
      <c r="S149" s="104">
        <v>13</v>
      </c>
      <c r="T149" s="105">
        <v>17</v>
      </c>
      <c r="U149" s="104" t="s">
        <v>450</v>
      </c>
      <c r="V149" s="105" t="s">
        <v>450</v>
      </c>
      <c r="W149" s="104">
        <v>0</v>
      </c>
      <c r="X149" s="105">
        <v>0</v>
      </c>
      <c r="Y149" s="104">
        <v>2432</v>
      </c>
      <c r="Z149" s="105">
        <v>2988</v>
      </c>
    </row>
    <row r="150" spans="1:26" s="43" customFormat="1" ht="12.75" customHeight="1">
      <c r="A150" s="103">
        <v>1384</v>
      </c>
      <c r="B150" s="103" t="s">
        <v>242</v>
      </c>
      <c r="C150" s="104">
        <v>1653</v>
      </c>
      <c r="D150" s="105">
        <v>2209</v>
      </c>
      <c r="E150" s="104">
        <v>1130</v>
      </c>
      <c r="F150" s="105">
        <v>1715</v>
      </c>
      <c r="G150" s="104">
        <v>656</v>
      </c>
      <c r="H150" s="106">
        <v>858</v>
      </c>
      <c r="I150" s="104">
        <v>5</v>
      </c>
      <c r="J150" s="105">
        <v>531</v>
      </c>
      <c r="K150" s="104">
        <v>76</v>
      </c>
      <c r="L150" s="105">
        <v>149</v>
      </c>
      <c r="M150" s="104">
        <v>67</v>
      </c>
      <c r="N150" s="105">
        <v>375</v>
      </c>
      <c r="O150" s="104">
        <v>65</v>
      </c>
      <c r="P150" s="105">
        <v>123</v>
      </c>
      <c r="Q150" s="104">
        <v>58</v>
      </c>
      <c r="R150" s="105">
        <v>100</v>
      </c>
      <c r="S150" s="104">
        <v>9</v>
      </c>
      <c r="T150" s="105">
        <v>13</v>
      </c>
      <c r="U150" s="104">
        <v>0</v>
      </c>
      <c r="V150" s="105">
        <v>0</v>
      </c>
      <c r="W150" s="104">
        <v>0</v>
      </c>
      <c r="X150" s="105">
        <v>0</v>
      </c>
      <c r="Y150" s="104">
        <v>2540</v>
      </c>
      <c r="Z150" s="105">
        <v>3187</v>
      </c>
    </row>
    <row r="151" spans="1:26" s="43" customFormat="1" ht="12.75" customHeight="1">
      <c r="A151" s="109">
        <v>14</v>
      </c>
      <c r="B151" s="109" t="s">
        <v>490</v>
      </c>
      <c r="C151" s="100">
        <v>36448</v>
      </c>
      <c r="D151" s="101">
        <v>47383</v>
      </c>
      <c r="E151" s="100">
        <v>22772</v>
      </c>
      <c r="F151" s="101">
        <v>35210</v>
      </c>
      <c r="G151" s="100">
        <v>13330</v>
      </c>
      <c r="H151" s="102">
        <v>17817</v>
      </c>
      <c r="I151" s="100">
        <v>6004</v>
      </c>
      <c r="J151" s="101">
        <v>9794</v>
      </c>
      <c r="K151" s="100">
        <v>2283</v>
      </c>
      <c r="L151" s="101">
        <v>4050</v>
      </c>
      <c r="M151" s="100">
        <v>1469</v>
      </c>
      <c r="N151" s="101">
        <v>7446</v>
      </c>
      <c r="O151" s="100">
        <v>1659</v>
      </c>
      <c r="P151" s="101">
        <v>2681</v>
      </c>
      <c r="Q151" s="100">
        <v>964</v>
      </c>
      <c r="R151" s="101">
        <v>1785</v>
      </c>
      <c r="S151" s="100">
        <v>418</v>
      </c>
      <c r="T151" s="101">
        <v>572</v>
      </c>
      <c r="U151" s="100">
        <v>198</v>
      </c>
      <c r="V151" s="101">
        <v>229</v>
      </c>
      <c r="W151" s="100">
        <v>46</v>
      </c>
      <c r="X151" s="101">
        <v>71</v>
      </c>
      <c r="Y151" s="100">
        <v>54946</v>
      </c>
      <c r="Z151" s="101">
        <v>67901</v>
      </c>
    </row>
    <row r="152" spans="1:26" ht="12.75" customHeight="1">
      <c r="A152" s="103">
        <v>1401</v>
      </c>
      <c r="B152" s="103" t="s">
        <v>261</v>
      </c>
      <c r="C152" s="104">
        <v>675</v>
      </c>
      <c r="D152" s="105">
        <v>845</v>
      </c>
      <c r="E152" s="104">
        <v>298</v>
      </c>
      <c r="F152" s="105">
        <v>471</v>
      </c>
      <c r="G152" s="104">
        <v>233</v>
      </c>
      <c r="H152" s="106">
        <v>313</v>
      </c>
      <c r="I152" s="104" t="s">
        <v>450</v>
      </c>
      <c r="J152" s="105">
        <v>5</v>
      </c>
      <c r="K152" s="104">
        <v>66</v>
      </c>
      <c r="L152" s="105">
        <v>108</v>
      </c>
      <c r="M152" s="104">
        <v>39</v>
      </c>
      <c r="N152" s="105">
        <v>183</v>
      </c>
      <c r="O152" s="104">
        <v>33</v>
      </c>
      <c r="P152" s="105">
        <v>48</v>
      </c>
      <c r="Q152" s="104">
        <v>9</v>
      </c>
      <c r="R152" s="105">
        <v>16</v>
      </c>
      <c r="S152" s="104" t="s">
        <v>450</v>
      </c>
      <c r="T152" s="105" t="s">
        <v>450</v>
      </c>
      <c r="U152" s="104" t="s">
        <v>450</v>
      </c>
      <c r="V152" s="105" t="s">
        <v>450</v>
      </c>
      <c r="W152" s="104">
        <v>0</v>
      </c>
      <c r="X152" s="105">
        <v>0</v>
      </c>
      <c r="Y152" s="104">
        <v>950</v>
      </c>
      <c r="Z152" s="105">
        <v>1146</v>
      </c>
    </row>
    <row r="153" spans="1:26" s="43" customFormat="1" ht="12.75" customHeight="1">
      <c r="A153" s="103">
        <v>1402</v>
      </c>
      <c r="B153" s="103" t="s">
        <v>274</v>
      </c>
      <c r="C153" s="104">
        <v>662</v>
      </c>
      <c r="D153" s="105">
        <v>945</v>
      </c>
      <c r="E153" s="104">
        <v>352</v>
      </c>
      <c r="F153" s="105">
        <v>658</v>
      </c>
      <c r="G153" s="104">
        <v>207</v>
      </c>
      <c r="H153" s="106">
        <v>294</v>
      </c>
      <c r="I153" s="104">
        <v>46</v>
      </c>
      <c r="J153" s="105">
        <v>140</v>
      </c>
      <c r="K153" s="104">
        <v>36</v>
      </c>
      <c r="L153" s="105">
        <v>120</v>
      </c>
      <c r="M153" s="104">
        <v>39</v>
      </c>
      <c r="N153" s="105">
        <v>199</v>
      </c>
      <c r="O153" s="104">
        <v>26</v>
      </c>
      <c r="P153" s="105">
        <v>59</v>
      </c>
      <c r="Q153" s="104" t="s">
        <v>450</v>
      </c>
      <c r="R153" s="105">
        <v>9</v>
      </c>
      <c r="S153" s="104">
        <v>17</v>
      </c>
      <c r="T153" s="105">
        <v>20</v>
      </c>
      <c r="U153" s="104" t="s">
        <v>450</v>
      </c>
      <c r="V153" s="105" t="s">
        <v>450</v>
      </c>
      <c r="W153" s="104">
        <v>0</v>
      </c>
      <c r="X153" s="105">
        <v>0</v>
      </c>
      <c r="Y153" s="104">
        <v>996</v>
      </c>
      <c r="Z153" s="105">
        <v>1310</v>
      </c>
    </row>
    <row r="154" spans="1:26" s="43" customFormat="1" ht="12.75" customHeight="1">
      <c r="A154" s="103">
        <v>1407</v>
      </c>
      <c r="B154" s="103" t="s">
        <v>294</v>
      </c>
      <c r="C154" s="104">
        <v>353</v>
      </c>
      <c r="D154" s="105">
        <v>455</v>
      </c>
      <c r="E154" s="104">
        <v>169</v>
      </c>
      <c r="F154" s="105">
        <v>270</v>
      </c>
      <c r="G154" s="104">
        <v>111</v>
      </c>
      <c r="H154" s="106">
        <v>159</v>
      </c>
      <c r="I154" s="104">
        <v>197</v>
      </c>
      <c r="J154" s="105">
        <v>272</v>
      </c>
      <c r="K154" s="104" t="s">
        <v>450</v>
      </c>
      <c r="L154" s="105">
        <v>6</v>
      </c>
      <c r="M154" s="104">
        <v>24</v>
      </c>
      <c r="N154" s="105">
        <v>95</v>
      </c>
      <c r="O154" s="104">
        <v>0</v>
      </c>
      <c r="P154" s="105">
        <v>0</v>
      </c>
      <c r="Q154" s="104" t="s">
        <v>450</v>
      </c>
      <c r="R154" s="105" t="s">
        <v>450</v>
      </c>
      <c r="S154" s="104">
        <v>0</v>
      </c>
      <c r="T154" s="105" t="s">
        <v>450</v>
      </c>
      <c r="U154" s="104">
        <v>0</v>
      </c>
      <c r="V154" s="105" t="s">
        <v>450</v>
      </c>
      <c r="W154" s="104">
        <v>6</v>
      </c>
      <c r="X154" s="105">
        <v>9</v>
      </c>
      <c r="Y154" s="104">
        <v>522</v>
      </c>
      <c r="Z154" s="105">
        <v>651</v>
      </c>
    </row>
    <row r="155" spans="1:26" s="43" customFormat="1" ht="12.75" customHeight="1">
      <c r="A155" s="103">
        <v>1415</v>
      </c>
      <c r="B155" s="103" t="s">
        <v>278</v>
      </c>
      <c r="C155" s="104">
        <v>610</v>
      </c>
      <c r="D155" s="105">
        <v>778</v>
      </c>
      <c r="E155" s="104">
        <v>296</v>
      </c>
      <c r="F155" s="105">
        <v>494</v>
      </c>
      <c r="G155" s="104">
        <v>177</v>
      </c>
      <c r="H155" s="106">
        <v>243</v>
      </c>
      <c r="I155" s="104">
        <v>0</v>
      </c>
      <c r="J155" s="105">
        <v>0</v>
      </c>
      <c r="K155" s="104">
        <v>51</v>
      </c>
      <c r="L155" s="105">
        <v>74</v>
      </c>
      <c r="M155" s="104">
        <v>18</v>
      </c>
      <c r="N155" s="105">
        <v>98</v>
      </c>
      <c r="O155" s="104">
        <v>24</v>
      </c>
      <c r="P155" s="105">
        <v>54</v>
      </c>
      <c r="Q155" s="104">
        <v>24</v>
      </c>
      <c r="R155" s="105">
        <v>46</v>
      </c>
      <c r="S155" s="104">
        <v>4</v>
      </c>
      <c r="T155" s="105">
        <v>5</v>
      </c>
      <c r="U155" s="104">
        <v>0</v>
      </c>
      <c r="V155" s="105" t="s">
        <v>450</v>
      </c>
      <c r="W155" s="104">
        <v>0</v>
      </c>
      <c r="X155" s="105">
        <v>0</v>
      </c>
      <c r="Y155" s="104">
        <v>827</v>
      </c>
      <c r="Z155" s="105">
        <v>1025</v>
      </c>
    </row>
    <row r="156" spans="1:26" s="43" customFormat="1" ht="12.75" customHeight="1">
      <c r="A156" s="103">
        <v>1419</v>
      </c>
      <c r="B156" s="103" t="s">
        <v>284</v>
      </c>
      <c r="C156" s="104">
        <v>444</v>
      </c>
      <c r="D156" s="105">
        <v>586</v>
      </c>
      <c r="E156" s="104">
        <v>223</v>
      </c>
      <c r="F156" s="105">
        <v>354</v>
      </c>
      <c r="G156" s="104">
        <v>142</v>
      </c>
      <c r="H156" s="106">
        <v>182</v>
      </c>
      <c r="I156" s="104">
        <v>190</v>
      </c>
      <c r="J156" s="105">
        <v>253</v>
      </c>
      <c r="K156" s="104">
        <v>26</v>
      </c>
      <c r="L156" s="105">
        <v>70</v>
      </c>
      <c r="M156" s="104">
        <v>25</v>
      </c>
      <c r="N156" s="105">
        <v>93</v>
      </c>
      <c r="O156" s="104">
        <v>8</v>
      </c>
      <c r="P156" s="105">
        <v>18</v>
      </c>
      <c r="Q156" s="104">
        <v>15</v>
      </c>
      <c r="R156" s="105">
        <v>33</v>
      </c>
      <c r="S156" s="104">
        <v>4</v>
      </c>
      <c r="T156" s="105">
        <v>5</v>
      </c>
      <c r="U156" s="104" t="s">
        <v>450</v>
      </c>
      <c r="V156" s="105" t="s">
        <v>450</v>
      </c>
      <c r="W156" s="104">
        <v>0</v>
      </c>
      <c r="X156" s="105">
        <v>0</v>
      </c>
      <c r="Y156" s="104">
        <v>645</v>
      </c>
      <c r="Z156" s="105">
        <v>798</v>
      </c>
    </row>
    <row r="157" spans="1:26" s="43" customFormat="1" ht="12.75" customHeight="1">
      <c r="A157" s="103">
        <v>1421</v>
      </c>
      <c r="B157" s="103" t="s">
        <v>273</v>
      </c>
      <c r="C157" s="104">
        <v>360</v>
      </c>
      <c r="D157" s="105">
        <v>482</v>
      </c>
      <c r="E157" s="104">
        <v>243</v>
      </c>
      <c r="F157" s="105">
        <v>391</v>
      </c>
      <c r="G157" s="104">
        <v>144</v>
      </c>
      <c r="H157" s="106">
        <v>208</v>
      </c>
      <c r="I157" s="104">
        <v>0</v>
      </c>
      <c r="J157" s="105">
        <v>0</v>
      </c>
      <c r="K157" s="104">
        <v>7</v>
      </c>
      <c r="L157" s="105">
        <v>20</v>
      </c>
      <c r="M157" s="104">
        <v>16</v>
      </c>
      <c r="N157" s="105">
        <v>97</v>
      </c>
      <c r="O157" s="104">
        <v>10</v>
      </c>
      <c r="P157" s="105">
        <v>21</v>
      </c>
      <c r="Q157" s="104">
        <v>16</v>
      </c>
      <c r="R157" s="105">
        <v>31</v>
      </c>
      <c r="S157" s="104" t="s">
        <v>450</v>
      </c>
      <c r="T157" s="105">
        <v>4</v>
      </c>
      <c r="U157" s="104" t="s">
        <v>450</v>
      </c>
      <c r="V157" s="105" t="s">
        <v>450</v>
      </c>
      <c r="W157" s="104">
        <v>0</v>
      </c>
      <c r="X157" s="105">
        <v>0</v>
      </c>
      <c r="Y157" s="104">
        <v>555</v>
      </c>
      <c r="Z157" s="105">
        <v>733</v>
      </c>
    </row>
    <row r="158" spans="1:26" s="43" customFormat="1" ht="12.75" customHeight="1">
      <c r="A158" s="103">
        <v>1427</v>
      </c>
      <c r="B158" s="103" t="s">
        <v>277</v>
      </c>
      <c r="C158" s="104">
        <v>268</v>
      </c>
      <c r="D158" s="105">
        <v>385</v>
      </c>
      <c r="E158" s="104">
        <v>191</v>
      </c>
      <c r="F158" s="105">
        <v>304</v>
      </c>
      <c r="G158" s="104">
        <v>123</v>
      </c>
      <c r="H158" s="106">
        <v>188</v>
      </c>
      <c r="I158" s="104">
        <v>70</v>
      </c>
      <c r="J158" s="105">
        <v>112</v>
      </c>
      <c r="K158" s="104">
        <v>35</v>
      </c>
      <c r="L158" s="105">
        <v>64</v>
      </c>
      <c r="M158" s="104">
        <v>0</v>
      </c>
      <c r="N158" s="105">
        <v>0</v>
      </c>
      <c r="O158" s="104">
        <v>30</v>
      </c>
      <c r="P158" s="105">
        <v>45</v>
      </c>
      <c r="Q158" s="104">
        <v>8</v>
      </c>
      <c r="R158" s="105">
        <v>21</v>
      </c>
      <c r="S158" s="104" t="s">
        <v>450</v>
      </c>
      <c r="T158" s="105" t="s">
        <v>450</v>
      </c>
      <c r="U158" s="104">
        <v>8</v>
      </c>
      <c r="V158" s="105">
        <v>8</v>
      </c>
      <c r="W158" s="104">
        <v>0</v>
      </c>
      <c r="X158" s="105">
        <v>0</v>
      </c>
      <c r="Y158" s="104">
        <v>427</v>
      </c>
      <c r="Z158" s="105">
        <v>575</v>
      </c>
    </row>
    <row r="159" spans="1:26" s="43" customFormat="1" ht="12.75" customHeight="1">
      <c r="A159" s="103">
        <v>1430</v>
      </c>
      <c r="B159" s="103" t="s">
        <v>271</v>
      </c>
      <c r="C159" s="104">
        <v>308</v>
      </c>
      <c r="D159" s="105">
        <v>409</v>
      </c>
      <c r="E159" s="104">
        <v>194</v>
      </c>
      <c r="F159" s="105">
        <v>287</v>
      </c>
      <c r="G159" s="104">
        <v>93</v>
      </c>
      <c r="H159" s="106">
        <v>123</v>
      </c>
      <c r="I159" s="104">
        <v>0</v>
      </c>
      <c r="J159" s="105">
        <v>0</v>
      </c>
      <c r="K159" s="104">
        <v>0</v>
      </c>
      <c r="L159" s="105">
        <v>0</v>
      </c>
      <c r="M159" s="104">
        <v>15</v>
      </c>
      <c r="N159" s="105">
        <v>89</v>
      </c>
      <c r="O159" s="104">
        <v>17</v>
      </c>
      <c r="P159" s="105">
        <v>31</v>
      </c>
      <c r="Q159" s="104">
        <v>6</v>
      </c>
      <c r="R159" s="105">
        <v>10</v>
      </c>
      <c r="S159" s="104" t="s">
        <v>450</v>
      </c>
      <c r="T159" s="105">
        <v>4</v>
      </c>
      <c r="U159" s="104" t="s">
        <v>450</v>
      </c>
      <c r="V159" s="105" t="s">
        <v>450</v>
      </c>
      <c r="W159" s="104">
        <v>0</v>
      </c>
      <c r="X159" s="105">
        <v>0</v>
      </c>
      <c r="Y159" s="104">
        <v>426</v>
      </c>
      <c r="Z159" s="105">
        <v>543</v>
      </c>
    </row>
    <row r="160" spans="1:26" s="43" customFormat="1" ht="12.75" customHeight="1">
      <c r="A160" s="103">
        <v>1435</v>
      </c>
      <c r="B160" s="103" t="s">
        <v>281</v>
      </c>
      <c r="C160" s="104">
        <v>331</v>
      </c>
      <c r="D160" s="105">
        <v>468</v>
      </c>
      <c r="E160" s="104">
        <v>214</v>
      </c>
      <c r="F160" s="105">
        <v>322</v>
      </c>
      <c r="G160" s="104">
        <v>150</v>
      </c>
      <c r="H160" s="106">
        <v>212</v>
      </c>
      <c r="I160" s="104">
        <v>127</v>
      </c>
      <c r="J160" s="105">
        <v>211</v>
      </c>
      <c r="K160" s="104">
        <v>34</v>
      </c>
      <c r="L160" s="105">
        <v>60</v>
      </c>
      <c r="M160" s="104">
        <v>28</v>
      </c>
      <c r="N160" s="105">
        <v>128</v>
      </c>
      <c r="O160" s="104">
        <v>25</v>
      </c>
      <c r="P160" s="105">
        <v>39</v>
      </c>
      <c r="Q160" s="104">
        <v>0</v>
      </c>
      <c r="R160" s="105">
        <v>0</v>
      </c>
      <c r="S160" s="104">
        <v>0</v>
      </c>
      <c r="T160" s="105">
        <v>0</v>
      </c>
      <c r="U160" s="104">
        <v>0</v>
      </c>
      <c r="V160" s="105">
        <v>0</v>
      </c>
      <c r="W160" s="104">
        <v>0</v>
      </c>
      <c r="X160" s="105">
        <v>0</v>
      </c>
      <c r="Y160" s="104">
        <v>534</v>
      </c>
      <c r="Z160" s="105">
        <v>710</v>
      </c>
    </row>
    <row r="161" spans="1:26" s="43" customFormat="1" ht="12.75" customHeight="1">
      <c r="A161" s="103">
        <v>1438</v>
      </c>
      <c r="B161" s="103" t="s">
        <v>251</v>
      </c>
      <c r="C161" s="104">
        <v>150</v>
      </c>
      <c r="D161" s="105">
        <v>193</v>
      </c>
      <c r="E161" s="104">
        <v>101</v>
      </c>
      <c r="F161" s="105">
        <v>168</v>
      </c>
      <c r="G161" s="104">
        <v>31</v>
      </c>
      <c r="H161" s="106">
        <v>46</v>
      </c>
      <c r="I161" s="104">
        <v>53</v>
      </c>
      <c r="J161" s="105">
        <v>85</v>
      </c>
      <c r="K161" s="104">
        <v>7</v>
      </c>
      <c r="L161" s="105">
        <v>12</v>
      </c>
      <c r="M161" s="104">
        <v>12</v>
      </c>
      <c r="N161" s="105">
        <v>50</v>
      </c>
      <c r="O161" s="104">
        <v>0</v>
      </c>
      <c r="P161" s="105" t="s">
        <v>450</v>
      </c>
      <c r="Q161" s="104" t="s">
        <v>450</v>
      </c>
      <c r="R161" s="105" t="s">
        <v>450</v>
      </c>
      <c r="S161" s="104">
        <v>0</v>
      </c>
      <c r="T161" s="105">
        <v>0</v>
      </c>
      <c r="U161" s="104">
        <v>11</v>
      </c>
      <c r="V161" s="105">
        <v>11</v>
      </c>
      <c r="W161" s="104" t="s">
        <v>450</v>
      </c>
      <c r="X161" s="105" t="s">
        <v>450</v>
      </c>
      <c r="Y161" s="104">
        <v>201</v>
      </c>
      <c r="Z161" s="105">
        <v>264</v>
      </c>
    </row>
    <row r="162" spans="1:26" s="43" customFormat="1" ht="12.75" customHeight="1">
      <c r="A162" s="103">
        <v>1439</v>
      </c>
      <c r="B162" s="103" t="s">
        <v>254</v>
      </c>
      <c r="C162" s="104">
        <v>173</v>
      </c>
      <c r="D162" s="105">
        <v>229</v>
      </c>
      <c r="E162" s="104">
        <v>94</v>
      </c>
      <c r="F162" s="105">
        <v>166</v>
      </c>
      <c r="G162" s="104">
        <v>62</v>
      </c>
      <c r="H162" s="106">
        <v>83</v>
      </c>
      <c r="I162" s="104">
        <v>72</v>
      </c>
      <c r="J162" s="105">
        <v>118</v>
      </c>
      <c r="K162" s="104">
        <v>11</v>
      </c>
      <c r="L162" s="105">
        <v>21</v>
      </c>
      <c r="M162" s="104">
        <v>11</v>
      </c>
      <c r="N162" s="105">
        <v>56</v>
      </c>
      <c r="O162" s="104" t="s">
        <v>450</v>
      </c>
      <c r="P162" s="105" t="s">
        <v>450</v>
      </c>
      <c r="Q162" s="104">
        <v>0</v>
      </c>
      <c r="R162" s="105">
        <v>0</v>
      </c>
      <c r="S162" s="104">
        <v>0</v>
      </c>
      <c r="T162" s="105" t="s">
        <v>450</v>
      </c>
      <c r="U162" s="104" t="s">
        <v>450</v>
      </c>
      <c r="V162" s="105" t="s">
        <v>450</v>
      </c>
      <c r="W162" s="104">
        <v>0</v>
      </c>
      <c r="X162" s="105">
        <v>0</v>
      </c>
      <c r="Y162" s="104">
        <v>274</v>
      </c>
      <c r="Z162" s="105">
        <v>344</v>
      </c>
    </row>
    <row r="163" spans="1:26" s="43" customFormat="1" ht="12.75" customHeight="1">
      <c r="A163" s="103">
        <v>1440</v>
      </c>
      <c r="B163" s="103" t="s">
        <v>246</v>
      </c>
      <c r="C163" s="104">
        <v>587</v>
      </c>
      <c r="D163" s="105">
        <v>744</v>
      </c>
      <c r="E163" s="104">
        <v>359</v>
      </c>
      <c r="F163" s="105">
        <v>547</v>
      </c>
      <c r="G163" s="104">
        <v>178</v>
      </c>
      <c r="H163" s="106">
        <v>230</v>
      </c>
      <c r="I163" s="104">
        <v>0</v>
      </c>
      <c r="J163" s="105">
        <v>0</v>
      </c>
      <c r="K163" s="104">
        <v>31</v>
      </c>
      <c r="L163" s="105">
        <v>48</v>
      </c>
      <c r="M163" s="104">
        <v>20</v>
      </c>
      <c r="N163" s="105">
        <v>98</v>
      </c>
      <c r="O163" s="104">
        <v>15</v>
      </c>
      <c r="P163" s="105">
        <v>24</v>
      </c>
      <c r="Q163" s="104">
        <v>34</v>
      </c>
      <c r="R163" s="105">
        <v>51</v>
      </c>
      <c r="S163" s="104">
        <v>5</v>
      </c>
      <c r="T163" s="105">
        <v>8</v>
      </c>
      <c r="U163" s="104">
        <v>0</v>
      </c>
      <c r="V163" s="105" t="s">
        <v>450</v>
      </c>
      <c r="W163" s="104">
        <v>0</v>
      </c>
      <c r="X163" s="105">
        <v>0</v>
      </c>
      <c r="Y163" s="104">
        <v>825</v>
      </c>
      <c r="Z163" s="105">
        <v>1010</v>
      </c>
    </row>
    <row r="164" spans="1:26" s="43" customFormat="1" ht="12.75" customHeight="1">
      <c r="A164" s="103">
        <v>1441</v>
      </c>
      <c r="B164" s="103" t="s">
        <v>264</v>
      </c>
      <c r="C164" s="104">
        <v>688</v>
      </c>
      <c r="D164" s="105">
        <v>907</v>
      </c>
      <c r="E164" s="104">
        <v>429</v>
      </c>
      <c r="F164" s="105">
        <v>647</v>
      </c>
      <c r="G164" s="104">
        <v>303</v>
      </c>
      <c r="H164" s="106">
        <v>402</v>
      </c>
      <c r="I164" s="104">
        <v>178</v>
      </c>
      <c r="J164" s="105">
        <v>295</v>
      </c>
      <c r="K164" s="104">
        <v>72</v>
      </c>
      <c r="L164" s="105">
        <v>111</v>
      </c>
      <c r="M164" s="104">
        <v>43</v>
      </c>
      <c r="N164" s="105">
        <v>188</v>
      </c>
      <c r="O164" s="104">
        <v>29</v>
      </c>
      <c r="P164" s="105">
        <v>44</v>
      </c>
      <c r="Q164" s="104">
        <v>20</v>
      </c>
      <c r="R164" s="105">
        <v>34</v>
      </c>
      <c r="S164" s="104">
        <v>0</v>
      </c>
      <c r="T164" s="105">
        <v>0</v>
      </c>
      <c r="U164" s="104" t="s">
        <v>450</v>
      </c>
      <c r="V164" s="105" t="s">
        <v>450</v>
      </c>
      <c r="W164" s="104">
        <v>6</v>
      </c>
      <c r="X164" s="105">
        <v>7</v>
      </c>
      <c r="Y164" s="104">
        <v>1084</v>
      </c>
      <c r="Z164" s="105">
        <v>1357</v>
      </c>
    </row>
    <row r="165" spans="1:26" s="43" customFormat="1" ht="12.75" customHeight="1">
      <c r="A165" s="103">
        <v>1442</v>
      </c>
      <c r="B165" s="103" t="s">
        <v>291</v>
      </c>
      <c r="C165" s="104">
        <v>263</v>
      </c>
      <c r="D165" s="105">
        <v>342</v>
      </c>
      <c r="E165" s="104">
        <v>190</v>
      </c>
      <c r="F165" s="105">
        <v>280</v>
      </c>
      <c r="G165" s="104">
        <v>93</v>
      </c>
      <c r="H165" s="106">
        <v>120</v>
      </c>
      <c r="I165" s="104">
        <v>49</v>
      </c>
      <c r="J165" s="105">
        <v>93</v>
      </c>
      <c r="K165" s="104">
        <v>20</v>
      </c>
      <c r="L165" s="105">
        <v>36</v>
      </c>
      <c r="M165" s="104">
        <v>11</v>
      </c>
      <c r="N165" s="105">
        <v>73</v>
      </c>
      <c r="O165" s="104">
        <v>13</v>
      </c>
      <c r="P165" s="105">
        <v>22</v>
      </c>
      <c r="Q165" s="104">
        <v>13</v>
      </c>
      <c r="R165" s="105">
        <v>19</v>
      </c>
      <c r="S165" s="104">
        <v>4</v>
      </c>
      <c r="T165" s="105">
        <v>6</v>
      </c>
      <c r="U165" s="104">
        <v>4</v>
      </c>
      <c r="V165" s="105">
        <v>5</v>
      </c>
      <c r="W165" s="104">
        <v>0</v>
      </c>
      <c r="X165" s="105">
        <v>0</v>
      </c>
      <c r="Y165" s="104">
        <v>390</v>
      </c>
      <c r="Z165" s="105">
        <v>482</v>
      </c>
    </row>
    <row r="166" spans="1:26" s="43" customFormat="1" ht="12.75" customHeight="1">
      <c r="A166" s="103">
        <v>1443</v>
      </c>
      <c r="B166" s="103" t="s">
        <v>249</v>
      </c>
      <c r="C166" s="104">
        <v>128</v>
      </c>
      <c r="D166" s="105">
        <v>181</v>
      </c>
      <c r="E166" s="104">
        <v>100</v>
      </c>
      <c r="F166" s="105">
        <v>157</v>
      </c>
      <c r="G166" s="104">
        <v>69</v>
      </c>
      <c r="H166" s="106">
        <v>90</v>
      </c>
      <c r="I166" s="104">
        <v>65</v>
      </c>
      <c r="J166" s="105">
        <v>103</v>
      </c>
      <c r="K166" s="104">
        <v>13</v>
      </c>
      <c r="L166" s="105">
        <v>25</v>
      </c>
      <c r="M166" s="104">
        <v>12</v>
      </c>
      <c r="N166" s="105">
        <v>41</v>
      </c>
      <c r="O166" s="104" t="s">
        <v>450</v>
      </c>
      <c r="P166" s="105" t="s">
        <v>450</v>
      </c>
      <c r="Q166" s="104">
        <v>15</v>
      </c>
      <c r="R166" s="105">
        <v>22</v>
      </c>
      <c r="S166" s="104" t="s">
        <v>450</v>
      </c>
      <c r="T166" s="105" t="s">
        <v>450</v>
      </c>
      <c r="U166" s="104">
        <v>0</v>
      </c>
      <c r="V166" s="105">
        <v>0</v>
      </c>
      <c r="W166" s="104">
        <v>0</v>
      </c>
      <c r="X166" s="105">
        <v>0</v>
      </c>
      <c r="Y166" s="104">
        <v>241</v>
      </c>
      <c r="Z166" s="105">
        <v>301</v>
      </c>
    </row>
    <row r="167" spans="1:26" s="43" customFormat="1" ht="12.75" customHeight="1">
      <c r="A167" s="103">
        <v>1444</v>
      </c>
      <c r="B167" s="103" t="s">
        <v>255</v>
      </c>
      <c r="C167" s="104">
        <v>181</v>
      </c>
      <c r="D167" s="105">
        <v>216</v>
      </c>
      <c r="E167" s="104">
        <v>99</v>
      </c>
      <c r="F167" s="105">
        <v>143</v>
      </c>
      <c r="G167" s="104">
        <v>53</v>
      </c>
      <c r="H167" s="106">
        <v>78</v>
      </c>
      <c r="I167" s="104">
        <v>52</v>
      </c>
      <c r="J167" s="105">
        <v>78</v>
      </c>
      <c r="K167" s="104">
        <v>17</v>
      </c>
      <c r="L167" s="105">
        <v>28</v>
      </c>
      <c r="M167" s="104">
        <v>12</v>
      </c>
      <c r="N167" s="105">
        <v>44</v>
      </c>
      <c r="O167" s="104">
        <v>32</v>
      </c>
      <c r="P167" s="105">
        <v>37</v>
      </c>
      <c r="Q167" s="104">
        <v>0</v>
      </c>
      <c r="R167" s="105" t="s">
        <v>450</v>
      </c>
      <c r="S167" s="104">
        <v>0</v>
      </c>
      <c r="T167" s="105">
        <v>0</v>
      </c>
      <c r="U167" s="104">
        <v>0</v>
      </c>
      <c r="V167" s="105">
        <v>0</v>
      </c>
      <c r="W167" s="104">
        <v>0</v>
      </c>
      <c r="X167" s="105">
        <v>0</v>
      </c>
      <c r="Y167" s="104">
        <v>252</v>
      </c>
      <c r="Z167" s="105">
        <v>305</v>
      </c>
    </row>
    <row r="168" spans="1:26" s="43" customFormat="1" ht="12.75" customHeight="1">
      <c r="A168" s="103">
        <v>1445</v>
      </c>
      <c r="B168" s="103" t="s">
        <v>252</v>
      </c>
      <c r="C168" s="104" t="s">
        <v>450</v>
      </c>
      <c r="D168" s="105">
        <v>172</v>
      </c>
      <c r="E168" s="104">
        <v>143</v>
      </c>
      <c r="F168" s="105">
        <v>225</v>
      </c>
      <c r="G168" s="104">
        <v>35</v>
      </c>
      <c r="H168" s="106">
        <v>46</v>
      </c>
      <c r="I168" s="104">
        <v>39</v>
      </c>
      <c r="J168" s="105">
        <v>66</v>
      </c>
      <c r="K168" s="104">
        <v>46</v>
      </c>
      <c r="L168" s="105">
        <v>59</v>
      </c>
      <c r="M168" s="104">
        <v>8</v>
      </c>
      <c r="N168" s="105">
        <v>44</v>
      </c>
      <c r="O168" s="104">
        <v>6</v>
      </c>
      <c r="P168" s="105">
        <v>10</v>
      </c>
      <c r="Q168" s="104">
        <v>13</v>
      </c>
      <c r="R168" s="105">
        <v>25</v>
      </c>
      <c r="S168" s="104">
        <v>0</v>
      </c>
      <c r="T168" s="105">
        <v>0</v>
      </c>
      <c r="U168" s="104">
        <v>0</v>
      </c>
      <c r="V168" s="105">
        <v>0</v>
      </c>
      <c r="W168" s="104">
        <v>0</v>
      </c>
      <c r="X168" s="105">
        <v>0</v>
      </c>
      <c r="Y168" s="104">
        <v>241</v>
      </c>
      <c r="Z168" s="105">
        <v>297</v>
      </c>
    </row>
    <row r="169" spans="1:26" s="43" customFormat="1" ht="12.75" customHeight="1">
      <c r="A169" s="103">
        <v>1446</v>
      </c>
      <c r="B169" s="103" t="s">
        <v>262</v>
      </c>
      <c r="C169" s="104">
        <v>213</v>
      </c>
      <c r="D169" s="105">
        <v>281</v>
      </c>
      <c r="E169" s="104">
        <v>125</v>
      </c>
      <c r="F169" s="105">
        <v>221</v>
      </c>
      <c r="G169" s="104">
        <v>65</v>
      </c>
      <c r="H169" s="106">
        <v>111</v>
      </c>
      <c r="I169" s="104">
        <v>98</v>
      </c>
      <c r="J169" s="105">
        <v>139</v>
      </c>
      <c r="K169" s="104">
        <v>6</v>
      </c>
      <c r="L169" s="105">
        <v>15</v>
      </c>
      <c r="M169" s="104">
        <v>19</v>
      </c>
      <c r="N169" s="105">
        <v>77</v>
      </c>
      <c r="O169" s="104">
        <v>30</v>
      </c>
      <c r="P169" s="105">
        <v>40</v>
      </c>
      <c r="Q169" s="104" t="s">
        <v>450</v>
      </c>
      <c r="R169" s="105" t="s">
        <v>450</v>
      </c>
      <c r="S169" s="104" t="s">
        <v>450</v>
      </c>
      <c r="T169" s="105" t="s">
        <v>450</v>
      </c>
      <c r="U169" s="104">
        <v>0</v>
      </c>
      <c r="V169" s="105">
        <v>0</v>
      </c>
      <c r="W169" s="104">
        <v>0</v>
      </c>
      <c r="X169" s="105">
        <v>0</v>
      </c>
      <c r="Y169" s="104">
        <v>311</v>
      </c>
      <c r="Z169" s="105">
        <v>387</v>
      </c>
    </row>
    <row r="170" spans="1:26" s="43" customFormat="1" ht="12.75" customHeight="1">
      <c r="A170" s="103">
        <v>1447</v>
      </c>
      <c r="B170" s="103" t="s">
        <v>256</v>
      </c>
      <c r="C170" s="104" t="s">
        <v>450</v>
      </c>
      <c r="D170" s="105">
        <v>6</v>
      </c>
      <c r="E170" s="104">
        <v>118</v>
      </c>
      <c r="F170" s="105">
        <v>187</v>
      </c>
      <c r="G170" s="104">
        <v>39</v>
      </c>
      <c r="H170" s="106">
        <v>54</v>
      </c>
      <c r="I170" s="104">
        <v>77</v>
      </c>
      <c r="J170" s="105">
        <v>110</v>
      </c>
      <c r="K170" s="104">
        <v>25</v>
      </c>
      <c r="L170" s="105">
        <v>35</v>
      </c>
      <c r="M170" s="104">
        <v>7</v>
      </c>
      <c r="N170" s="105">
        <v>51</v>
      </c>
      <c r="O170" s="104">
        <v>29</v>
      </c>
      <c r="P170" s="105">
        <v>46</v>
      </c>
      <c r="Q170" s="104">
        <v>0</v>
      </c>
      <c r="R170" s="105" t="s">
        <v>450</v>
      </c>
      <c r="S170" s="104">
        <v>0</v>
      </c>
      <c r="T170" s="105" t="s">
        <v>450</v>
      </c>
      <c r="U170" s="104">
        <v>0</v>
      </c>
      <c r="V170" s="105">
        <v>0</v>
      </c>
      <c r="W170" s="104" t="s">
        <v>450</v>
      </c>
      <c r="X170" s="105">
        <v>10</v>
      </c>
      <c r="Y170" s="104">
        <v>178</v>
      </c>
      <c r="Z170" s="105">
        <v>254</v>
      </c>
    </row>
    <row r="171" spans="1:26" s="43" customFormat="1" ht="12.75" customHeight="1">
      <c r="A171" s="103">
        <v>1452</v>
      </c>
      <c r="B171" s="103" t="s">
        <v>285</v>
      </c>
      <c r="C171" s="104">
        <v>287</v>
      </c>
      <c r="D171" s="105">
        <v>374</v>
      </c>
      <c r="E171" s="104">
        <v>173</v>
      </c>
      <c r="F171" s="105">
        <v>267</v>
      </c>
      <c r="G171" s="104">
        <v>88</v>
      </c>
      <c r="H171" s="106">
        <v>112</v>
      </c>
      <c r="I171" s="104">
        <v>71</v>
      </c>
      <c r="J171" s="105">
        <v>102</v>
      </c>
      <c r="K171" s="104">
        <v>14</v>
      </c>
      <c r="L171" s="105">
        <v>24</v>
      </c>
      <c r="M171" s="104">
        <v>15</v>
      </c>
      <c r="N171" s="105">
        <v>68</v>
      </c>
      <c r="O171" s="104">
        <v>16</v>
      </c>
      <c r="P171" s="105">
        <v>28</v>
      </c>
      <c r="Q171" s="104">
        <v>11</v>
      </c>
      <c r="R171" s="105">
        <v>24</v>
      </c>
      <c r="S171" s="104" t="s">
        <v>450</v>
      </c>
      <c r="T171" s="105">
        <v>6</v>
      </c>
      <c r="U171" s="104">
        <v>0</v>
      </c>
      <c r="V171" s="105">
        <v>0</v>
      </c>
      <c r="W171" s="104">
        <v>0</v>
      </c>
      <c r="X171" s="105">
        <v>0</v>
      </c>
      <c r="Y171" s="104">
        <v>409</v>
      </c>
      <c r="Z171" s="105">
        <v>504</v>
      </c>
    </row>
    <row r="172" spans="1:26" s="43" customFormat="1" ht="12.75" customHeight="1">
      <c r="A172" s="103">
        <v>1460</v>
      </c>
      <c r="B172" s="103" t="s">
        <v>248</v>
      </c>
      <c r="C172" s="104">
        <v>323</v>
      </c>
      <c r="D172" s="105">
        <v>430</v>
      </c>
      <c r="E172" s="104">
        <v>216</v>
      </c>
      <c r="F172" s="105">
        <v>327</v>
      </c>
      <c r="G172" s="104">
        <v>122</v>
      </c>
      <c r="H172" s="106">
        <v>163</v>
      </c>
      <c r="I172" s="104">
        <v>107</v>
      </c>
      <c r="J172" s="105">
        <v>168</v>
      </c>
      <c r="K172" s="104">
        <v>23</v>
      </c>
      <c r="L172" s="105">
        <v>36</v>
      </c>
      <c r="M172" s="104">
        <v>21</v>
      </c>
      <c r="N172" s="105">
        <v>99</v>
      </c>
      <c r="O172" s="104">
        <v>0</v>
      </c>
      <c r="P172" s="105">
        <v>0</v>
      </c>
      <c r="Q172" s="104">
        <v>7</v>
      </c>
      <c r="R172" s="105">
        <v>14</v>
      </c>
      <c r="S172" s="104" t="s">
        <v>450</v>
      </c>
      <c r="T172" s="105">
        <v>4</v>
      </c>
      <c r="U172" s="104">
        <v>0</v>
      </c>
      <c r="V172" s="105" t="s">
        <v>450</v>
      </c>
      <c r="W172" s="104">
        <v>6</v>
      </c>
      <c r="X172" s="105">
        <v>7</v>
      </c>
      <c r="Y172" s="104">
        <v>499</v>
      </c>
      <c r="Z172" s="105">
        <v>632</v>
      </c>
    </row>
    <row r="173" spans="1:26" s="43" customFormat="1" ht="12.75" customHeight="1">
      <c r="A173" s="103">
        <v>1461</v>
      </c>
      <c r="B173" s="103" t="s">
        <v>270</v>
      </c>
      <c r="C173" s="104">
        <v>287</v>
      </c>
      <c r="D173" s="105">
        <v>377</v>
      </c>
      <c r="E173" s="104">
        <v>181</v>
      </c>
      <c r="F173" s="105">
        <v>321</v>
      </c>
      <c r="G173" s="104">
        <v>92</v>
      </c>
      <c r="H173" s="106">
        <v>111</v>
      </c>
      <c r="I173" s="104">
        <v>125</v>
      </c>
      <c r="J173" s="105">
        <v>196</v>
      </c>
      <c r="K173" s="104">
        <v>39</v>
      </c>
      <c r="L173" s="105">
        <v>61</v>
      </c>
      <c r="M173" s="104">
        <v>14</v>
      </c>
      <c r="N173" s="105">
        <v>95</v>
      </c>
      <c r="O173" s="104">
        <v>9</v>
      </c>
      <c r="P173" s="105">
        <v>21</v>
      </c>
      <c r="Q173" s="104">
        <v>6</v>
      </c>
      <c r="R173" s="105">
        <v>9</v>
      </c>
      <c r="S173" s="104" t="s">
        <v>450</v>
      </c>
      <c r="T173" s="105" t="s">
        <v>450</v>
      </c>
      <c r="U173" s="104">
        <v>6</v>
      </c>
      <c r="V173" s="105">
        <v>7</v>
      </c>
      <c r="W173" s="104">
        <v>0</v>
      </c>
      <c r="X173" s="105">
        <v>0</v>
      </c>
      <c r="Y173" s="104">
        <v>429</v>
      </c>
      <c r="Z173" s="105">
        <v>550</v>
      </c>
    </row>
    <row r="174" spans="1:26" s="43" customFormat="1" ht="12.75" customHeight="1">
      <c r="A174" s="103">
        <v>1462</v>
      </c>
      <c r="B174" s="103" t="s">
        <v>266</v>
      </c>
      <c r="C174" s="104">
        <v>302</v>
      </c>
      <c r="D174" s="105">
        <v>378</v>
      </c>
      <c r="E174" s="104">
        <v>211</v>
      </c>
      <c r="F174" s="105">
        <v>302</v>
      </c>
      <c r="G174" s="104">
        <v>121</v>
      </c>
      <c r="H174" s="106">
        <v>158</v>
      </c>
      <c r="I174" s="104" t="s">
        <v>450</v>
      </c>
      <c r="J174" s="105">
        <v>24</v>
      </c>
      <c r="K174" s="104">
        <v>17</v>
      </c>
      <c r="L174" s="105">
        <v>32</v>
      </c>
      <c r="M174" s="104">
        <v>15</v>
      </c>
      <c r="N174" s="105">
        <v>65</v>
      </c>
      <c r="O174" s="104">
        <v>13</v>
      </c>
      <c r="P174" s="105">
        <v>18</v>
      </c>
      <c r="Q174" s="104">
        <v>22</v>
      </c>
      <c r="R174" s="105">
        <v>29</v>
      </c>
      <c r="S174" s="104" t="s">
        <v>450</v>
      </c>
      <c r="T174" s="105" t="s">
        <v>450</v>
      </c>
      <c r="U174" s="104">
        <v>0</v>
      </c>
      <c r="V174" s="105">
        <v>0</v>
      </c>
      <c r="W174" s="104">
        <v>0</v>
      </c>
      <c r="X174" s="105">
        <v>0</v>
      </c>
      <c r="Y174" s="104">
        <v>457</v>
      </c>
      <c r="Z174" s="105">
        <v>553</v>
      </c>
    </row>
    <row r="175" spans="1:26" s="43" customFormat="1" ht="12.75" customHeight="1">
      <c r="A175" s="103">
        <v>1463</v>
      </c>
      <c r="B175" s="103" t="s">
        <v>269</v>
      </c>
      <c r="C175" s="104">
        <v>993</v>
      </c>
      <c r="D175" s="105">
        <v>1286</v>
      </c>
      <c r="E175" s="104">
        <v>635</v>
      </c>
      <c r="F175" s="105">
        <v>952</v>
      </c>
      <c r="G175" s="104">
        <v>305</v>
      </c>
      <c r="H175" s="106">
        <v>399</v>
      </c>
      <c r="I175" s="104">
        <v>81</v>
      </c>
      <c r="J175" s="105">
        <v>139</v>
      </c>
      <c r="K175" s="104">
        <v>92</v>
      </c>
      <c r="L175" s="105">
        <v>137</v>
      </c>
      <c r="M175" s="104">
        <v>42</v>
      </c>
      <c r="N175" s="105">
        <v>225</v>
      </c>
      <c r="O175" s="104">
        <v>30</v>
      </c>
      <c r="P175" s="105">
        <v>46</v>
      </c>
      <c r="Q175" s="104">
        <v>5</v>
      </c>
      <c r="R175" s="105">
        <v>11</v>
      </c>
      <c r="S175" s="104">
        <v>0</v>
      </c>
      <c r="T175" s="105" t="s">
        <v>450</v>
      </c>
      <c r="U175" s="104" t="s">
        <v>450</v>
      </c>
      <c r="V175" s="105" t="s">
        <v>450</v>
      </c>
      <c r="W175" s="104">
        <v>0</v>
      </c>
      <c r="X175" s="105">
        <v>0</v>
      </c>
      <c r="Y175" s="104">
        <v>1397</v>
      </c>
      <c r="Z175" s="105">
        <v>1726</v>
      </c>
    </row>
    <row r="176" spans="1:26" s="43" customFormat="1" ht="12.75" customHeight="1">
      <c r="A176" s="103">
        <v>1465</v>
      </c>
      <c r="B176" s="103" t="s">
        <v>280</v>
      </c>
      <c r="C176" s="104">
        <v>297</v>
      </c>
      <c r="D176" s="105">
        <v>381</v>
      </c>
      <c r="E176" s="104">
        <v>177</v>
      </c>
      <c r="F176" s="105">
        <v>285</v>
      </c>
      <c r="G176" s="104">
        <v>65</v>
      </c>
      <c r="H176" s="106">
        <v>92</v>
      </c>
      <c r="I176" s="104">
        <v>47</v>
      </c>
      <c r="J176" s="105">
        <v>75</v>
      </c>
      <c r="K176" s="104">
        <v>17</v>
      </c>
      <c r="L176" s="105">
        <v>37</v>
      </c>
      <c r="M176" s="104">
        <v>16</v>
      </c>
      <c r="N176" s="105">
        <v>65</v>
      </c>
      <c r="O176" s="104">
        <v>5</v>
      </c>
      <c r="P176" s="105">
        <v>16</v>
      </c>
      <c r="Q176" s="104" t="s">
        <v>450</v>
      </c>
      <c r="R176" s="105">
        <v>9</v>
      </c>
      <c r="S176" s="104">
        <v>5</v>
      </c>
      <c r="T176" s="105">
        <v>6</v>
      </c>
      <c r="U176" s="104">
        <v>0</v>
      </c>
      <c r="V176" s="105">
        <v>0</v>
      </c>
      <c r="W176" s="104">
        <v>0</v>
      </c>
      <c r="X176" s="105">
        <v>0</v>
      </c>
      <c r="Y176" s="104">
        <v>399</v>
      </c>
      <c r="Z176" s="105">
        <v>503</v>
      </c>
    </row>
    <row r="177" spans="1:26" s="43" customFormat="1" ht="12.75" customHeight="1">
      <c r="A177" s="103">
        <v>1466</v>
      </c>
      <c r="B177" s="103" t="s">
        <v>259</v>
      </c>
      <c r="C177" s="104">
        <v>269</v>
      </c>
      <c r="D177" s="105">
        <v>336</v>
      </c>
      <c r="E177" s="104">
        <v>169</v>
      </c>
      <c r="F177" s="105">
        <v>289</v>
      </c>
      <c r="G177" s="104">
        <v>77</v>
      </c>
      <c r="H177" s="106">
        <v>155</v>
      </c>
      <c r="I177" s="104">
        <v>83</v>
      </c>
      <c r="J177" s="105">
        <v>113</v>
      </c>
      <c r="K177" s="104">
        <v>58</v>
      </c>
      <c r="L177" s="105">
        <v>72</v>
      </c>
      <c r="M177" s="104">
        <v>15</v>
      </c>
      <c r="N177" s="105">
        <v>53</v>
      </c>
      <c r="O177" s="104">
        <v>9</v>
      </c>
      <c r="P177" s="105">
        <v>21</v>
      </c>
      <c r="Q177" s="104">
        <v>20</v>
      </c>
      <c r="R177" s="105">
        <v>30</v>
      </c>
      <c r="S177" s="104" t="s">
        <v>450</v>
      </c>
      <c r="T177" s="105" t="s">
        <v>450</v>
      </c>
      <c r="U177" s="104">
        <v>6</v>
      </c>
      <c r="V177" s="105">
        <v>6</v>
      </c>
      <c r="W177" s="104">
        <v>0</v>
      </c>
      <c r="X177" s="105">
        <v>0</v>
      </c>
      <c r="Y177" s="104">
        <v>363</v>
      </c>
      <c r="Z177" s="105">
        <v>444</v>
      </c>
    </row>
    <row r="178" spans="1:26" s="43" customFormat="1" ht="12.75" customHeight="1">
      <c r="A178" s="103">
        <v>1470</v>
      </c>
      <c r="B178" s="103" t="s">
        <v>290</v>
      </c>
      <c r="C178" s="104">
        <v>478</v>
      </c>
      <c r="D178" s="105">
        <v>671</v>
      </c>
      <c r="E178" s="104">
        <v>296</v>
      </c>
      <c r="F178" s="105">
        <v>466</v>
      </c>
      <c r="G178" s="104">
        <v>104</v>
      </c>
      <c r="H178" s="106">
        <v>157</v>
      </c>
      <c r="I178" s="104">
        <v>124</v>
      </c>
      <c r="J178" s="105">
        <v>203</v>
      </c>
      <c r="K178" s="104">
        <v>142</v>
      </c>
      <c r="L178" s="105">
        <v>206</v>
      </c>
      <c r="M178" s="104">
        <v>27</v>
      </c>
      <c r="N178" s="105">
        <v>99</v>
      </c>
      <c r="O178" s="104">
        <v>39</v>
      </c>
      <c r="P178" s="105">
        <v>64</v>
      </c>
      <c r="Q178" s="104">
        <v>17</v>
      </c>
      <c r="R178" s="105">
        <v>24</v>
      </c>
      <c r="S178" s="104">
        <v>7</v>
      </c>
      <c r="T178" s="105">
        <v>7</v>
      </c>
      <c r="U178" s="104" t="s">
        <v>450</v>
      </c>
      <c r="V178" s="105">
        <v>6</v>
      </c>
      <c r="W178" s="104">
        <v>0</v>
      </c>
      <c r="X178" s="105">
        <v>0</v>
      </c>
      <c r="Y178" s="104">
        <v>631</v>
      </c>
      <c r="Z178" s="105">
        <v>804</v>
      </c>
    </row>
    <row r="179" spans="1:26" s="43" customFormat="1" ht="12.75" customHeight="1">
      <c r="A179" s="103">
        <v>1471</v>
      </c>
      <c r="B179" s="103" t="s">
        <v>258</v>
      </c>
      <c r="C179" s="104">
        <v>392</v>
      </c>
      <c r="D179" s="105">
        <v>500</v>
      </c>
      <c r="E179" s="104">
        <v>221</v>
      </c>
      <c r="F179" s="105">
        <v>345</v>
      </c>
      <c r="G179" s="104">
        <v>101</v>
      </c>
      <c r="H179" s="106">
        <v>140</v>
      </c>
      <c r="I179" s="104">
        <v>99</v>
      </c>
      <c r="J179" s="105">
        <v>175</v>
      </c>
      <c r="K179" s="104">
        <v>43</v>
      </c>
      <c r="L179" s="105">
        <v>71</v>
      </c>
      <c r="M179" s="104">
        <v>16</v>
      </c>
      <c r="N179" s="105">
        <v>59</v>
      </c>
      <c r="O179" s="104">
        <v>12</v>
      </c>
      <c r="P179" s="105">
        <v>20</v>
      </c>
      <c r="Q179" s="104">
        <v>0</v>
      </c>
      <c r="R179" s="105">
        <v>0</v>
      </c>
      <c r="S179" s="104">
        <v>6</v>
      </c>
      <c r="T179" s="105">
        <v>11</v>
      </c>
      <c r="U179" s="104">
        <v>4</v>
      </c>
      <c r="V179" s="105">
        <v>5</v>
      </c>
      <c r="W179" s="104">
        <v>20</v>
      </c>
      <c r="X179" s="105">
        <v>32</v>
      </c>
      <c r="Y179" s="104">
        <v>518</v>
      </c>
      <c r="Z179" s="105">
        <v>657</v>
      </c>
    </row>
    <row r="180" spans="1:26" s="43" customFormat="1" ht="12.75" customHeight="1">
      <c r="A180" s="103">
        <v>1472</v>
      </c>
      <c r="B180" s="103" t="s">
        <v>282</v>
      </c>
      <c r="C180" s="104">
        <v>337</v>
      </c>
      <c r="D180" s="105">
        <v>434</v>
      </c>
      <c r="E180" s="104">
        <v>165</v>
      </c>
      <c r="F180" s="105">
        <v>270</v>
      </c>
      <c r="G180" s="104">
        <v>116</v>
      </c>
      <c r="H180" s="106">
        <v>146</v>
      </c>
      <c r="I180" s="104">
        <v>62</v>
      </c>
      <c r="J180" s="105">
        <v>105</v>
      </c>
      <c r="K180" s="104">
        <v>69</v>
      </c>
      <c r="L180" s="105">
        <v>97</v>
      </c>
      <c r="M180" s="104">
        <v>4</v>
      </c>
      <c r="N180" s="105">
        <v>82</v>
      </c>
      <c r="O180" s="104">
        <v>18</v>
      </c>
      <c r="P180" s="105">
        <v>25</v>
      </c>
      <c r="Q180" s="104">
        <v>20</v>
      </c>
      <c r="R180" s="105">
        <v>27</v>
      </c>
      <c r="S180" s="104">
        <v>4</v>
      </c>
      <c r="T180" s="105">
        <v>7</v>
      </c>
      <c r="U180" s="104">
        <v>0</v>
      </c>
      <c r="V180" s="105">
        <v>0</v>
      </c>
      <c r="W180" s="104">
        <v>0</v>
      </c>
      <c r="X180" s="105">
        <v>0</v>
      </c>
      <c r="Y180" s="104">
        <v>484</v>
      </c>
      <c r="Z180" s="105">
        <v>584</v>
      </c>
    </row>
    <row r="181" spans="1:26" s="43" customFormat="1" ht="12.75" customHeight="1">
      <c r="A181" s="103">
        <v>1473</v>
      </c>
      <c r="B181" s="103" t="s">
        <v>287</v>
      </c>
      <c r="C181" s="104">
        <v>270</v>
      </c>
      <c r="D181" s="105">
        <v>357</v>
      </c>
      <c r="E181" s="104">
        <v>178</v>
      </c>
      <c r="F181" s="105">
        <v>274</v>
      </c>
      <c r="G181" s="104">
        <v>73</v>
      </c>
      <c r="H181" s="106">
        <v>91</v>
      </c>
      <c r="I181" s="104">
        <v>47</v>
      </c>
      <c r="J181" s="105">
        <v>69</v>
      </c>
      <c r="K181" s="104" t="s">
        <v>450</v>
      </c>
      <c r="L181" s="105">
        <v>46</v>
      </c>
      <c r="M181" s="104">
        <v>13</v>
      </c>
      <c r="N181" s="105">
        <v>73</v>
      </c>
      <c r="O181" s="104">
        <v>44</v>
      </c>
      <c r="P181" s="105">
        <v>66</v>
      </c>
      <c r="Q181" s="104">
        <v>9</v>
      </c>
      <c r="R181" s="105">
        <v>16</v>
      </c>
      <c r="S181" s="104">
        <v>7</v>
      </c>
      <c r="T181" s="105">
        <v>8</v>
      </c>
      <c r="U181" s="104">
        <v>0</v>
      </c>
      <c r="V181" s="105">
        <v>0</v>
      </c>
      <c r="W181" s="104">
        <v>0</v>
      </c>
      <c r="X181" s="105">
        <v>0</v>
      </c>
      <c r="Y181" s="104">
        <v>384</v>
      </c>
      <c r="Z181" s="105">
        <v>477</v>
      </c>
    </row>
    <row r="182" spans="1:26" s="43" customFormat="1" ht="12.75" customHeight="1">
      <c r="A182" s="103">
        <v>1480</v>
      </c>
      <c r="B182" s="103" t="s">
        <v>257</v>
      </c>
      <c r="C182" s="104">
        <v>9818</v>
      </c>
      <c r="D182" s="105">
        <v>12635</v>
      </c>
      <c r="E182" s="104">
        <v>6583</v>
      </c>
      <c r="F182" s="105">
        <v>9691</v>
      </c>
      <c r="G182" s="104">
        <v>4123</v>
      </c>
      <c r="H182" s="106">
        <v>5429</v>
      </c>
      <c r="I182" s="104">
        <v>865</v>
      </c>
      <c r="J182" s="105">
        <v>1741</v>
      </c>
      <c r="K182" s="104">
        <v>335</v>
      </c>
      <c r="L182" s="105">
        <v>796</v>
      </c>
      <c r="M182" s="104">
        <v>307</v>
      </c>
      <c r="N182" s="105">
        <v>1620</v>
      </c>
      <c r="O182" s="104">
        <v>311</v>
      </c>
      <c r="P182" s="105">
        <v>523</v>
      </c>
      <c r="Q182" s="104">
        <v>147</v>
      </c>
      <c r="R182" s="105">
        <v>302</v>
      </c>
      <c r="S182" s="104">
        <v>178</v>
      </c>
      <c r="T182" s="105">
        <v>248</v>
      </c>
      <c r="U182" s="104">
        <v>35</v>
      </c>
      <c r="V182" s="105">
        <v>43</v>
      </c>
      <c r="W182" s="104">
        <v>0</v>
      </c>
      <c r="X182" s="105">
        <v>0</v>
      </c>
      <c r="Y182" s="104">
        <v>15526</v>
      </c>
      <c r="Z182" s="105">
        <v>18873</v>
      </c>
    </row>
    <row r="183" spans="1:26" s="43" customFormat="1" ht="12.75" customHeight="1">
      <c r="A183" s="103">
        <v>1481</v>
      </c>
      <c r="B183" s="103" t="s">
        <v>272</v>
      </c>
      <c r="C183" s="104">
        <v>768</v>
      </c>
      <c r="D183" s="105">
        <v>1307</v>
      </c>
      <c r="E183" s="104">
        <v>756</v>
      </c>
      <c r="F183" s="105">
        <v>1095</v>
      </c>
      <c r="G183" s="104">
        <v>447</v>
      </c>
      <c r="H183" s="106">
        <v>569</v>
      </c>
      <c r="I183" s="104">
        <v>95</v>
      </c>
      <c r="J183" s="105">
        <v>135</v>
      </c>
      <c r="K183" s="104">
        <v>4</v>
      </c>
      <c r="L183" s="105">
        <v>6</v>
      </c>
      <c r="M183" s="104">
        <v>43</v>
      </c>
      <c r="N183" s="105">
        <v>191</v>
      </c>
      <c r="O183" s="104">
        <v>52</v>
      </c>
      <c r="P183" s="105">
        <v>79</v>
      </c>
      <c r="Q183" s="104">
        <v>39</v>
      </c>
      <c r="R183" s="105">
        <v>70</v>
      </c>
      <c r="S183" s="104">
        <v>29</v>
      </c>
      <c r="T183" s="105">
        <v>37</v>
      </c>
      <c r="U183" s="104">
        <v>8</v>
      </c>
      <c r="V183" s="105">
        <v>9</v>
      </c>
      <c r="W183" s="104">
        <v>0</v>
      </c>
      <c r="X183" s="105">
        <v>0</v>
      </c>
      <c r="Y183" s="104">
        <v>1528</v>
      </c>
      <c r="Z183" s="105">
        <v>2070</v>
      </c>
    </row>
    <row r="184" spans="1:26" s="43" customFormat="1" ht="12.75" customHeight="1">
      <c r="A184" s="103">
        <v>1482</v>
      </c>
      <c r="B184" s="103" t="s">
        <v>263</v>
      </c>
      <c r="C184" s="104">
        <v>918</v>
      </c>
      <c r="D184" s="105">
        <v>1203</v>
      </c>
      <c r="E184" s="104">
        <v>572</v>
      </c>
      <c r="F184" s="105">
        <v>909</v>
      </c>
      <c r="G184" s="104">
        <v>375</v>
      </c>
      <c r="H184" s="106">
        <v>506</v>
      </c>
      <c r="I184" s="104">
        <v>181</v>
      </c>
      <c r="J184" s="105">
        <v>292</v>
      </c>
      <c r="K184" s="104">
        <v>73</v>
      </c>
      <c r="L184" s="105">
        <v>146</v>
      </c>
      <c r="M184" s="104">
        <v>30</v>
      </c>
      <c r="N184" s="105">
        <v>202</v>
      </c>
      <c r="O184" s="104">
        <v>20</v>
      </c>
      <c r="P184" s="105">
        <v>43</v>
      </c>
      <c r="Q184" s="104">
        <v>22</v>
      </c>
      <c r="R184" s="105">
        <v>44</v>
      </c>
      <c r="S184" s="104">
        <v>11</v>
      </c>
      <c r="T184" s="105">
        <v>13</v>
      </c>
      <c r="U184" s="104">
        <v>5</v>
      </c>
      <c r="V184" s="105">
        <v>5</v>
      </c>
      <c r="W184" s="104">
        <v>0</v>
      </c>
      <c r="X184" s="105">
        <v>0</v>
      </c>
      <c r="Y184" s="104">
        <v>1440</v>
      </c>
      <c r="Z184" s="105">
        <v>1792</v>
      </c>
    </row>
    <row r="185" spans="1:26" s="43" customFormat="1" ht="12.75" customHeight="1">
      <c r="A185" s="103">
        <v>1484</v>
      </c>
      <c r="B185" s="103" t="s">
        <v>267</v>
      </c>
      <c r="C185" s="104">
        <v>391</v>
      </c>
      <c r="D185" s="105">
        <v>519</v>
      </c>
      <c r="E185" s="104">
        <v>203</v>
      </c>
      <c r="F185" s="105">
        <v>333</v>
      </c>
      <c r="G185" s="104">
        <v>147</v>
      </c>
      <c r="H185" s="106">
        <v>210</v>
      </c>
      <c r="I185" s="104">
        <v>75</v>
      </c>
      <c r="J185" s="105">
        <v>115</v>
      </c>
      <c r="K185" s="104">
        <v>5</v>
      </c>
      <c r="L185" s="105">
        <v>9</v>
      </c>
      <c r="M185" s="104">
        <v>10</v>
      </c>
      <c r="N185" s="105">
        <v>87</v>
      </c>
      <c r="O185" s="104">
        <v>11</v>
      </c>
      <c r="P185" s="105">
        <v>16</v>
      </c>
      <c r="Q185" s="104">
        <v>7</v>
      </c>
      <c r="R185" s="105">
        <v>18</v>
      </c>
      <c r="S185" s="104">
        <v>7</v>
      </c>
      <c r="T185" s="105">
        <v>10</v>
      </c>
      <c r="U185" s="104">
        <v>4</v>
      </c>
      <c r="V185" s="105">
        <v>4</v>
      </c>
      <c r="W185" s="104">
        <v>0</v>
      </c>
      <c r="X185" s="105">
        <v>0</v>
      </c>
      <c r="Y185" s="104">
        <v>565</v>
      </c>
      <c r="Z185" s="105">
        <v>730</v>
      </c>
    </row>
    <row r="186" spans="1:26" s="43" customFormat="1" ht="12.75" customHeight="1">
      <c r="A186" s="103">
        <v>1485</v>
      </c>
      <c r="B186" s="103" t="s">
        <v>288</v>
      </c>
      <c r="C186" s="104">
        <v>1311</v>
      </c>
      <c r="D186" s="105">
        <v>1732</v>
      </c>
      <c r="E186" s="104">
        <v>782</v>
      </c>
      <c r="F186" s="105">
        <v>1342</v>
      </c>
      <c r="G186" s="104">
        <v>588</v>
      </c>
      <c r="H186" s="106">
        <v>762</v>
      </c>
      <c r="I186" s="104">
        <v>367</v>
      </c>
      <c r="J186" s="105">
        <v>599</v>
      </c>
      <c r="K186" s="104">
        <v>8</v>
      </c>
      <c r="L186" s="105">
        <v>104</v>
      </c>
      <c r="M186" s="104">
        <v>23</v>
      </c>
      <c r="N186" s="105">
        <v>148</v>
      </c>
      <c r="O186" s="104">
        <v>40</v>
      </c>
      <c r="P186" s="105">
        <v>56</v>
      </c>
      <c r="Q186" s="104">
        <v>78</v>
      </c>
      <c r="R186" s="105">
        <v>125</v>
      </c>
      <c r="S186" s="104">
        <v>9</v>
      </c>
      <c r="T186" s="105">
        <v>17</v>
      </c>
      <c r="U186" s="104">
        <v>0</v>
      </c>
      <c r="V186" s="105">
        <v>0</v>
      </c>
      <c r="W186" s="104">
        <v>0</v>
      </c>
      <c r="X186" s="105">
        <v>0</v>
      </c>
      <c r="Y186" s="104">
        <v>2103</v>
      </c>
      <c r="Z186" s="105">
        <v>2598</v>
      </c>
    </row>
    <row r="187" spans="1:26" s="43" customFormat="1" ht="12.75" customHeight="1">
      <c r="A187" s="103">
        <v>1486</v>
      </c>
      <c r="B187" s="103" t="s">
        <v>279</v>
      </c>
      <c r="C187" s="104">
        <v>299</v>
      </c>
      <c r="D187" s="105">
        <v>398</v>
      </c>
      <c r="E187" s="104">
        <v>176</v>
      </c>
      <c r="F187" s="105">
        <v>284</v>
      </c>
      <c r="G187" s="104">
        <v>106</v>
      </c>
      <c r="H187" s="106">
        <v>150</v>
      </c>
      <c r="I187" s="104">
        <v>114</v>
      </c>
      <c r="J187" s="105">
        <v>189</v>
      </c>
      <c r="K187" s="104" t="s">
        <v>450</v>
      </c>
      <c r="L187" s="105">
        <v>9</v>
      </c>
      <c r="M187" s="104">
        <v>8</v>
      </c>
      <c r="N187" s="105">
        <v>70</v>
      </c>
      <c r="O187" s="104">
        <v>9</v>
      </c>
      <c r="P187" s="105">
        <v>17</v>
      </c>
      <c r="Q187" s="104">
        <v>5</v>
      </c>
      <c r="R187" s="105">
        <v>15</v>
      </c>
      <c r="S187" s="104">
        <v>6</v>
      </c>
      <c r="T187" s="105">
        <v>6</v>
      </c>
      <c r="U187" s="104">
        <v>0</v>
      </c>
      <c r="V187" s="105">
        <v>0</v>
      </c>
      <c r="W187" s="104" t="s">
        <v>450</v>
      </c>
      <c r="X187" s="105" t="s">
        <v>450</v>
      </c>
      <c r="Y187" s="104">
        <v>441</v>
      </c>
      <c r="Z187" s="105">
        <v>571</v>
      </c>
    </row>
    <row r="188" spans="1:26" s="43" customFormat="1" ht="12.75" customHeight="1">
      <c r="A188" s="103">
        <v>1487</v>
      </c>
      <c r="B188" s="103" t="s">
        <v>292</v>
      </c>
      <c r="C188" s="104">
        <v>988</v>
      </c>
      <c r="D188" s="105">
        <v>1263</v>
      </c>
      <c r="E188" s="104">
        <v>558</v>
      </c>
      <c r="F188" s="105">
        <v>899</v>
      </c>
      <c r="G188" s="104">
        <v>306</v>
      </c>
      <c r="H188" s="106">
        <v>429</v>
      </c>
      <c r="I188" s="104">
        <v>182</v>
      </c>
      <c r="J188" s="105">
        <v>312</v>
      </c>
      <c r="K188" s="104">
        <v>0</v>
      </c>
      <c r="L188" s="105" t="s">
        <v>450</v>
      </c>
      <c r="M188" s="104">
        <v>18</v>
      </c>
      <c r="N188" s="105">
        <v>160</v>
      </c>
      <c r="O188" s="104">
        <v>87</v>
      </c>
      <c r="P188" s="105">
        <v>138</v>
      </c>
      <c r="Q188" s="104">
        <v>15</v>
      </c>
      <c r="R188" s="105">
        <v>25</v>
      </c>
      <c r="S188" s="104" t="s">
        <v>450</v>
      </c>
      <c r="T188" s="105">
        <v>6</v>
      </c>
      <c r="U188" s="104">
        <v>14</v>
      </c>
      <c r="V188" s="105">
        <v>15</v>
      </c>
      <c r="W188" s="104">
        <v>0</v>
      </c>
      <c r="X188" s="105">
        <v>0</v>
      </c>
      <c r="Y188" s="104">
        <v>1390</v>
      </c>
      <c r="Z188" s="105">
        <v>1745</v>
      </c>
    </row>
    <row r="189" spans="1:26" s="43" customFormat="1" ht="12.75" customHeight="1">
      <c r="A189" s="103">
        <v>1488</v>
      </c>
      <c r="B189" s="103" t="s">
        <v>286</v>
      </c>
      <c r="C189" s="104">
        <v>1205</v>
      </c>
      <c r="D189" s="105">
        <v>1559</v>
      </c>
      <c r="E189" s="104">
        <v>759</v>
      </c>
      <c r="F189" s="105">
        <v>1121</v>
      </c>
      <c r="G189" s="104">
        <v>410</v>
      </c>
      <c r="H189" s="106">
        <v>573</v>
      </c>
      <c r="I189" s="104">
        <v>337</v>
      </c>
      <c r="J189" s="105">
        <v>527</v>
      </c>
      <c r="K189" s="104">
        <v>286</v>
      </c>
      <c r="L189" s="105">
        <v>423</v>
      </c>
      <c r="M189" s="104">
        <v>54</v>
      </c>
      <c r="N189" s="105">
        <v>252</v>
      </c>
      <c r="O189" s="104">
        <v>41</v>
      </c>
      <c r="P189" s="105">
        <v>65</v>
      </c>
      <c r="Q189" s="104">
        <v>52</v>
      </c>
      <c r="R189" s="105">
        <v>89</v>
      </c>
      <c r="S189" s="104">
        <v>4</v>
      </c>
      <c r="T189" s="105">
        <v>4</v>
      </c>
      <c r="U189" s="104">
        <v>41</v>
      </c>
      <c r="V189" s="105">
        <v>44</v>
      </c>
      <c r="W189" s="104">
        <v>0</v>
      </c>
      <c r="X189" s="105">
        <v>0</v>
      </c>
      <c r="Y189" s="104">
        <v>1764</v>
      </c>
      <c r="Z189" s="105">
        <v>2218</v>
      </c>
    </row>
    <row r="190" spans="1:26" s="43" customFormat="1" ht="12.75" customHeight="1">
      <c r="A190" s="103">
        <v>1489</v>
      </c>
      <c r="B190" s="103" t="s">
        <v>247</v>
      </c>
      <c r="C190" s="104">
        <v>862</v>
      </c>
      <c r="D190" s="105">
        <v>1215</v>
      </c>
      <c r="E190" s="104">
        <v>268</v>
      </c>
      <c r="F190" s="105">
        <v>910</v>
      </c>
      <c r="G190" s="104">
        <v>346</v>
      </c>
      <c r="H190" s="106">
        <v>430</v>
      </c>
      <c r="I190" s="104">
        <v>149</v>
      </c>
      <c r="J190" s="105">
        <v>280</v>
      </c>
      <c r="K190" s="104">
        <v>190</v>
      </c>
      <c r="L190" s="105">
        <v>264</v>
      </c>
      <c r="M190" s="104">
        <v>21</v>
      </c>
      <c r="N190" s="105">
        <v>207</v>
      </c>
      <c r="O190" s="104">
        <v>23</v>
      </c>
      <c r="P190" s="105">
        <v>37</v>
      </c>
      <c r="Q190" s="104">
        <v>0</v>
      </c>
      <c r="R190" s="105">
        <v>86</v>
      </c>
      <c r="S190" s="104">
        <v>0</v>
      </c>
      <c r="T190" s="105">
        <v>0</v>
      </c>
      <c r="U190" s="104" t="s">
        <v>450</v>
      </c>
      <c r="V190" s="105" t="s">
        <v>450</v>
      </c>
      <c r="W190" s="104">
        <v>0</v>
      </c>
      <c r="X190" s="105">
        <v>0</v>
      </c>
      <c r="Y190" s="104">
        <v>1279</v>
      </c>
      <c r="Z190" s="105">
        <v>1754</v>
      </c>
    </row>
    <row r="191" spans="1:26" s="43" customFormat="1" ht="12.75" customHeight="1">
      <c r="A191" s="103">
        <v>1490</v>
      </c>
      <c r="B191" s="103" t="s">
        <v>250</v>
      </c>
      <c r="C191" s="104">
        <v>3172</v>
      </c>
      <c r="D191" s="105">
        <v>3949</v>
      </c>
      <c r="E191" s="104">
        <v>1770</v>
      </c>
      <c r="F191" s="105">
        <v>2606</v>
      </c>
      <c r="G191" s="104">
        <v>855</v>
      </c>
      <c r="H191" s="106">
        <v>1171</v>
      </c>
      <c r="I191" s="104">
        <v>13</v>
      </c>
      <c r="J191" s="105">
        <v>27</v>
      </c>
      <c r="K191" s="104">
        <v>0</v>
      </c>
      <c r="L191" s="105">
        <v>0</v>
      </c>
      <c r="M191" s="104">
        <v>111</v>
      </c>
      <c r="N191" s="105">
        <v>540</v>
      </c>
      <c r="O191" s="104">
        <v>86</v>
      </c>
      <c r="P191" s="105">
        <v>146</v>
      </c>
      <c r="Q191" s="104">
        <v>4</v>
      </c>
      <c r="R191" s="105">
        <v>10</v>
      </c>
      <c r="S191" s="104">
        <v>22</v>
      </c>
      <c r="T191" s="105">
        <v>33</v>
      </c>
      <c r="U191" s="104" t="s">
        <v>450</v>
      </c>
      <c r="V191" s="105" t="s">
        <v>450</v>
      </c>
      <c r="W191" s="104">
        <v>0</v>
      </c>
      <c r="X191" s="105">
        <v>0</v>
      </c>
      <c r="Y191" s="104">
        <v>4225</v>
      </c>
      <c r="Z191" s="105">
        <v>5115</v>
      </c>
    </row>
    <row r="192" spans="1:26" s="43" customFormat="1" ht="12.75" customHeight="1">
      <c r="A192" s="103">
        <v>1491</v>
      </c>
      <c r="B192" s="103" t="s">
        <v>289</v>
      </c>
      <c r="C192" s="104">
        <v>617</v>
      </c>
      <c r="D192" s="105">
        <v>820</v>
      </c>
      <c r="E192" s="104">
        <v>396</v>
      </c>
      <c r="F192" s="105">
        <v>628</v>
      </c>
      <c r="G192" s="104">
        <v>245</v>
      </c>
      <c r="H192" s="106">
        <v>319</v>
      </c>
      <c r="I192" s="104">
        <v>174</v>
      </c>
      <c r="J192" s="105">
        <v>270</v>
      </c>
      <c r="K192" s="104">
        <v>25</v>
      </c>
      <c r="L192" s="105">
        <v>39</v>
      </c>
      <c r="M192" s="104">
        <v>36</v>
      </c>
      <c r="N192" s="105">
        <v>152</v>
      </c>
      <c r="O192" s="104">
        <v>37</v>
      </c>
      <c r="P192" s="105">
        <v>55</v>
      </c>
      <c r="Q192" s="104">
        <v>50</v>
      </c>
      <c r="R192" s="105">
        <v>80</v>
      </c>
      <c r="S192" s="104">
        <v>14</v>
      </c>
      <c r="T192" s="105">
        <v>16</v>
      </c>
      <c r="U192" s="104">
        <v>12</v>
      </c>
      <c r="V192" s="105">
        <v>12</v>
      </c>
      <c r="W192" s="104">
        <v>0</v>
      </c>
      <c r="X192" s="105">
        <v>0</v>
      </c>
      <c r="Y192" s="104">
        <v>943</v>
      </c>
      <c r="Z192" s="105">
        <v>1173</v>
      </c>
    </row>
    <row r="193" spans="1:26" s="43" customFormat="1" ht="12.75" customHeight="1">
      <c r="A193" s="103">
        <v>1492</v>
      </c>
      <c r="B193" s="103" t="s">
        <v>293</v>
      </c>
      <c r="C193" s="104">
        <v>393</v>
      </c>
      <c r="D193" s="105">
        <v>521</v>
      </c>
      <c r="E193" s="104">
        <v>290</v>
      </c>
      <c r="F193" s="105">
        <v>419</v>
      </c>
      <c r="G193" s="104">
        <v>157</v>
      </c>
      <c r="H193" s="106">
        <v>202</v>
      </c>
      <c r="I193" s="104">
        <v>179</v>
      </c>
      <c r="J193" s="105">
        <v>246</v>
      </c>
      <c r="K193" s="104">
        <v>5</v>
      </c>
      <c r="L193" s="105">
        <v>9</v>
      </c>
      <c r="M193" s="104">
        <v>25</v>
      </c>
      <c r="N193" s="105">
        <v>100</v>
      </c>
      <c r="O193" s="104">
        <v>19</v>
      </c>
      <c r="P193" s="105">
        <v>29</v>
      </c>
      <c r="Q193" s="104">
        <v>0</v>
      </c>
      <c r="R193" s="105">
        <v>0</v>
      </c>
      <c r="S193" s="104">
        <v>0</v>
      </c>
      <c r="T193" s="105">
        <v>0</v>
      </c>
      <c r="U193" s="104" t="s">
        <v>450</v>
      </c>
      <c r="V193" s="105">
        <v>5</v>
      </c>
      <c r="W193" s="104">
        <v>0</v>
      </c>
      <c r="X193" s="105">
        <v>0</v>
      </c>
      <c r="Y193" s="104">
        <v>626</v>
      </c>
      <c r="Z193" s="105">
        <v>777</v>
      </c>
    </row>
    <row r="194" spans="1:26" s="43" customFormat="1" ht="12.75" customHeight="1">
      <c r="A194" s="103">
        <v>1493</v>
      </c>
      <c r="B194" s="103" t="s">
        <v>268</v>
      </c>
      <c r="C194" s="104">
        <v>751</v>
      </c>
      <c r="D194" s="105">
        <v>993</v>
      </c>
      <c r="E194" s="104">
        <v>473</v>
      </c>
      <c r="F194" s="105">
        <v>715</v>
      </c>
      <c r="G194" s="104">
        <v>182</v>
      </c>
      <c r="H194" s="106">
        <v>244</v>
      </c>
      <c r="I194" s="104">
        <v>140</v>
      </c>
      <c r="J194" s="105">
        <v>221</v>
      </c>
      <c r="K194" s="104">
        <v>10</v>
      </c>
      <c r="L194" s="105">
        <v>28</v>
      </c>
      <c r="M194" s="104">
        <v>18</v>
      </c>
      <c r="N194" s="105">
        <v>141</v>
      </c>
      <c r="O194" s="104">
        <v>46</v>
      </c>
      <c r="P194" s="105">
        <v>72</v>
      </c>
      <c r="Q194" s="104">
        <v>76</v>
      </c>
      <c r="R194" s="105">
        <v>122</v>
      </c>
      <c r="S194" s="104" t="s">
        <v>450</v>
      </c>
      <c r="T194" s="105">
        <v>5</v>
      </c>
      <c r="U194" s="104">
        <v>0</v>
      </c>
      <c r="V194" s="105">
        <v>0</v>
      </c>
      <c r="W194" s="104">
        <v>0</v>
      </c>
      <c r="X194" s="105">
        <v>0</v>
      </c>
      <c r="Y194" s="104">
        <v>1004</v>
      </c>
      <c r="Z194" s="105">
        <v>1284</v>
      </c>
    </row>
    <row r="195" spans="1:26" s="43" customFormat="1" ht="12.75" customHeight="1">
      <c r="A195" s="103">
        <v>1494</v>
      </c>
      <c r="B195" s="103" t="s">
        <v>265</v>
      </c>
      <c r="C195" s="104">
        <v>1163</v>
      </c>
      <c r="D195" s="105">
        <v>1450</v>
      </c>
      <c r="E195" s="104">
        <v>711</v>
      </c>
      <c r="F195" s="105">
        <v>1065</v>
      </c>
      <c r="G195" s="104">
        <v>310</v>
      </c>
      <c r="H195" s="106">
        <v>411</v>
      </c>
      <c r="I195" s="104">
        <v>184</v>
      </c>
      <c r="J195" s="105">
        <v>285</v>
      </c>
      <c r="K195" s="104">
        <v>30</v>
      </c>
      <c r="L195" s="105">
        <v>48</v>
      </c>
      <c r="M195" s="104">
        <v>67</v>
      </c>
      <c r="N195" s="105">
        <v>196</v>
      </c>
      <c r="O195" s="104">
        <v>77</v>
      </c>
      <c r="P195" s="105">
        <v>119</v>
      </c>
      <c r="Q195" s="104">
        <v>62</v>
      </c>
      <c r="R195" s="105">
        <v>111</v>
      </c>
      <c r="S195" s="104">
        <v>10</v>
      </c>
      <c r="T195" s="105">
        <v>10</v>
      </c>
      <c r="U195" s="104">
        <v>0</v>
      </c>
      <c r="V195" s="105">
        <v>0</v>
      </c>
      <c r="W195" s="104">
        <v>0</v>
      </c>
      <c r="X195" s="105">
        <v>0</v>
      </c>
      <c r="Y195" s="104">
        <v>1618</v>
      </c>
      <c r="Z195" s="105">
        <v>1948</v>
      </c>
    </row>
    <row r="196" spans="1:26" s="43" customFormat="1" ht="12.75" customHeight="1">
      <c r="A196" s="103">
        <v>1495</v>
      </c>
      <c r="B196" s="103" t="s">
        <v>275</v>
      </c>
      <c r="C196" s="104">
        <v>483</v>
      </c>
      <c r="D196" s="105">
        <v>612</v>
      </c>
      <c r="E196" s="104">
        <v>288</v>
      </c>
      <c r="F196" s="105">
        <v>462</v>
      </c>
      <c r="G196" s="104">
        <v>153</v>
      </c>
      <c r="H196" s="106">
        <v>188</v>
      </c>
      <c r="I196" s="104">
        <v>111</v>
      </c>
      <c r="J196" s="105">
        <v>178</v>
      </c>
      <c r="K196" s="104">
        <v>110</v>
      </c>
      <c r="L196" s="105">
        <v>167</v>
      </c>
      <c r="M196" s="104">
        <v>20</v>
      </c>
      <c r="N196" s="105">
        <v>81</v>
      </c>
      <c r="O196" s="104">
        <v>57</v>
      </c>
      <c r="P196" s="105">
        <v>84</v>
      </c>
      <c r="Q196" s="104">
        <v>25</v>
      </c>
      <c r="R196" s="105">
        <v>40</v>
      </c>
      <c r="S196" s="104" t="s">
        <v>450</v>
      </c>
      <c r="T196" s="105" t="s">
        <v>450</v>
      </c>
      <c r="U196" s="104" t="s">
        <v>450</v>
      </c>
      <c r="V196" s="105" t="s">
        <v>450</v>
      </c>
      <c r="W196" s="104">
        <v>0</v>
      </c>
      <c r="X196" s="105">
        <v>0</v>
      </c>
      <c r="Y196" s="104">
        <v>696</v>
      </c>
      <c r="Z196" s="105">
        <v>846</v>
      </c>
    </row>
    <row r="197" spans="1:26" s="43" customFormat="1" ht="12.75" customHeight="1">
      <c r="A197" s="103">
        <v>1496</v>
      </c>
      <c r="B197" s="103" t="s">
        <v>276</v>
      </c>
      <c r="C197" s="104">
        <v>1097</v>
      </c>
      <c r="D197" s="105">
        <v>1415</v>
      </c>
      <c r="E197" s="104">
        <v>722</v>
      </c>
      <c r="F197" s="105">
        <v>1103</v>
      </c>
      <c r="G197" s="104">
        <v>445</v>
      </c>
      <c r="H197" s="106">
        <v>608</v>
      </c>
      <c r="I197" s="104">
        <v>0</v>
      </c>
      <c r="J197" s="105">
        <v>0</v>
      </c>
      <c r="K197" s="104">
        <v>0</v>
      </c>
      <c r="L197" s="105" t="s">
        <v>450</v>
      </c>
      <c r="M197" s="104">
        <v>45</v>
      </c>
      <c r="N197" s="105">
        <v>258</v>
      </c>
      <c r="O197" s="104">
        <v>81</v>
      </c>
      <c r="P197" s="105">
        <v>143</v>
      </c>
      <c r="Q197" s="104">
        <v>0</v>
      </c>
      <c r="R197" s="105">
        <v>0</v>
      </c>
      <c r="S197" s="104">
        <v>14</v>
      </c>
      <c r="T197" s="105">
        <v>16</v>
      </c>
      <c r="U197" s="104" t="s">
        <v>450</v>
      </c>
      <c r="V197" s="105" t="s">
        <v>450</v>
      </c>
      <c r="W197" s="104">
        <v>0</v>
      </c>
      <c r="X197" s="105">
        <v>0</v>
      </c>
      <c r="Y197" s="104">
        <v>1696</v>
      </c>
      <c r="Z197" s="105">
        <v>2159</v>
      </c>
    </row>
    <row r="198" spans="1:26" s="43" customFormat="1" ht="12.75" customHeight="1">
      <c r="A198" s="103">
        <v>1497</v>
      </c>
      <c r="B198" s="103" t="s">
        <v>260</v>
      </c>
      <c r="C198" s="104">
        <v>222</v>
      </c>
      <c r="D198" s="105">
        <v>288</v>
      </c>
      <c r="E198" s="104">
        <v>147</v>
      </c>
      <c r="F198" s="105">
        <v>229</v>
      </c>
      <c r="G198" s="104">
        <v>104</v>
      </c>
      <c r="H198" s="106">
        <v>136</v>
      </c>
      <c r="I198" s="104">
        <v>90</v>
      </c>
      <c r="J198" s="105">
        <v>134</v>
      </c>
      <c r="K198" s="104">
        <v>46</v>
      </c>
      <c r="L198" s="105">
        <v>65</v>
      </c>
      <c r="M198" s="104">
        <v>18</v>
      </c>
      <c r="N198" s="105">
        <v>85</v>
      </c>
      <c r="O198" s="104">
        <v>22</v>
      </c>
      <c r="P198" s="105">
        <v>30</v>
      </c>
      <c r="Q198" s="104">
        <v>16</v>
      </c>
      <c r="R198" s="105">
        <v>20</v>
      </c>
      <c r="S198" s="104">
        <v>4</v>
      </c>
      <c r="T198" s="105">
        <v>4</v>
      </c>
      <c r="U198" s="104" t="s">
        <v>450</v>
      </c>
      <c r="V198" s="105">
        <v>4</v>
      </c>
      <c r="W198" s="104">
        <v>0</v>
      </c>
      <c r="X198" s="105">
        <v>0</v>
      </c>
      <c r="Y198" s="104">
        <v>371</v>
      </c>
      <c r="Z198" s="105">
        <v>463</v>
      </c>
    </row>
    <row r="199" spans="1:26" s="43" customFormat="1" ht="12.75" customHeight="1">
      <c r="A199" s="103">
        <v>1498</v>
      </c>
      <c r="B199" s="103" t="s">
        <v>283</v>
      </c>
      <c r="C199" s="104">
        <v>364</v>
      </c>
      <c r="D199" s="105">
        <v>457</v>
      </c>
      <c r="E199" s="104">
        <v>185</v>
      </c>
      <c r="F199" s="105">
        <v>289</v>
      </c>
      <c r="G199" s="104">
        <v>128</v>
      </c>
      <c r="H199" s="106">
        <v>175</v>
      </c>
      <c r="I199" s="104">
        <v>135</v>
      </c>
      <c r="J199" s="105">
        <v>185</v>
      </c>
      <c r="K199" s="104">
        <v>19</v>
      </c>
      <c r="L199" s="105">
        <v>27</v>
      </c>
      <c r="M199" s="104">
        <v>25</v>
      </c>
      <c r="N199" s="105">
        <v>96</v>
      </c>
      <c r="O199" s="104">
        <v>23</v>
      </c>
      <c r="P199" s="105">
        <v>33</v>
      </c>
      <c r="Q199" s="104">
        <v>18</v>
      </c>
      <c r="R199" s="105">
        <v>24</v>
      </c>
      <c r="S199" s="104">
        <v>7</v>
      </c>
      <c r="T199" s="105">
        <v>8</v>
      </c>
      <c r="U199" s="104">
        <v>4</v>
      </c>
      <c r="V199" s="105">
        <v>4</v>
      </c>
      <c r="W199" s="104">
        <v>0</v>
      </c>
      <c r="X199" s="105">
        <v>0</v>
      </c>
      <c r="Y199" s="104">
        <v>539</v>
      </c>
      <c r="Z199" s="105">
        <v>655</v>
      </c>
    </row>
    <row r="200" spans="1:26" s="43" customFormat="1" ht="12.75" customHeight="1">
      <c r="A200" s="103">
        <v>1499</v>
      </c>
      <c r="B200" s="103" t="s">
        <v>253</v>
      </c>
      <c r="C200" s="104">
        <v>912</v>
      </c>
      <c r="D200" s="105">
        <v>1147</v>
      </c>
      <c r="E200" s="104">
        <v>592</v>
      </c>
      <c r="F200" s="105">
        <v>876</v>
      </c>
      <c r="G200" s="104">
        <v>334</v>
      </c>
      <c r="H200" s="106">
        <v>455</v>
      </c>
      <c r="I200" s="104">
        <v>444</v>
      </c>
      <c r="J200" s="105">
        <v>632</v>
      </c>
      <c r="K200" s="104">
        <v>115</v>
      </c>
      <c r="L200" s="105">
        <v>183</v>
      </c>
      <c r="M200" s="104">
        <v>34</v>
      </c>
      <c r="N200" s="105">
        <v>184</v>
      </c>
      <c r="O200" s="104">
        <v>91</v>
      </c>
      <c r="P200" s="105">
        <v>132</v>
      </c>
      <c r="Q200" s="104">
        <v>50</v>
      </c>
      <c r="R200" s="105">
        <v>89</v>
      </c>
      <c r="S200" s="104">
        <v>9</v>
      </c>
      <c r="T200" s="105">
        <v>13</v>
      </c>
      <c r="U200" s="104">
        <v>5</v>
      </c>
      <c r="V200" s="105">
        <v>5</v>
      </c>
      <c r="W200" s="104">
        <v>0</v>
      </c>
      <c r="X200" s="105" t="s">
        <v>450</v>
      </c>
      <c r="Y200" s="104">
        <v>1378</v>
      </c>
      <c r="Z200" s="105">
        <v>1680</v>
      </c>
    </row>
    <row r="201" spans="1:26" s="43" customFormat="1" ht="12.75" customHeight="1">
      <c r="A201" s="99">
        <v>17</v>
      </c>
      <c r="B201" s="99" t="s">
        <v>295</v>
      </c>
      <c r="C201" s="100">
        <v>7275</v>
      </c>
      <c r="D201" s="101">
        <v>9400</v>
      </c>
      <c r="E201" s="100">
        <v>5010</v>
      </c>
      <c r="F201" s="101">
        <v>7377</v>
      </c>
      <c r="G201" s="100">
        <v>2546</v>
      </c>
      <c r="H201" s="102">
        <v>3385</v>
      </c>
      <c r="I201" s="100">
        <v>2108</v>
      </c>
      <c r="J201" s="101">
        <v>3102</v>
      </c>
      <c r="K201" s="100">
        <v>303</v>
      </c>
      <c r="L201" s="101">
        <v>480</v>
      </c>
      <c r="M201" s="100">
        <v>253</v>
      </c>
      <c r="N201" s="101">
        <v>1176</v>
      </c>
      <c r="O201" s="100">
        <v>184</v>
      </c>
      <c r="P201" s="101">
        <v>286</v>
      </c>
      <c r="Q201" s="100">
        <v>134</v>
      </c>
      <c r="R201" s="101">
        <v>222</v>
      </c>
      <c r="S201" s="100">
        <v>53</v>
      </c>
      <c r="T201" s="101">
        <v>70</v>
      </c>
      <c r="U201" s="100">
        <v>70</v>
      </c>
      <c r="V201" s="101">
        <v>78</v>
      </c>
      <c r="W201" s="100">
        <v>186</v>
      </c>
      <c r="X201" s="101">
        <v>316</v>
      </c>
      <c r="Y201" s="100">
        <v>11010</v>
      </c>
      <c r="Z201" s="101">
        <v>13566</v>
      </c>
    </row>
    <row r="202" spans="1:26" ht="12.75" customHeight="1">
      <c r="A202" s="103">
        <v>1715</v>
      </c>
      <c r="B202" s="103" t="s">
        <v>304</v>
      </c>
      <c r="C202" s="104">
        <v>317</v>
      </c>
      <c r="D202" s="105">
        <v>418</v>
      </c>
      <c r="E202" s="104">
        <v>218</v>
      </c>
      <c r="F202" s="105">
        <v>348</v>
      </c>
      <c r="G202" s="104">
        <v>77</v>
      </c>
      <c r="H202" s="106">
        <v>110</v>
      </c>
      <c r="I202" s="104">
        <v>81</v>
      </c>
      <c r="J202" s="105">
        <v>125</v>
      </c>
      <c r="K202" s="104">
        <v>0</v>
      </c>
      <c r="L202" s="105" t="s">
        <v>450</v>
      </c>
      <c r="M202" s="104">
        <v>16</v>
      </c>
      <c r="N202" s="105">
        <v>63</v>
      </c>
      <c r="O202" s="104">
        <v>0</v>
      </c>
      <c r="P202" s="105">
        <v>0</v>
      </c>
      <c r="Q202" s="104" t="s">
        <v>450</v>
      </c>
      <c r="R202" s="105">
        <v>5</v>
      </c>
      <c r="S202" s="104" t="s">
        <v>450</v>
      </c>
      <c r="T202" s="105" t="s">
        <v>450</v>
      </c>
      <c r="U202" s="104">
        <v>7</v>
      </c>
      <c r="V202" s="105">
        <v>7</v>
      </c>
      <c r="W202" s="104">
        <v>0</v>
      </c>
      <c r="X202" s="105">
        <v>0</v>
      </c>
      <c r="Y202" s="104">
        <v>447</v>
      </c>
      <c r="Z202" s="105">
        <v>571</v>
      </c>
    </row>
    <row r="203" spans="1:26" s="43" customFormat="1" ht="12.75" customHeight="1">
      <c r="A203" s="103">
        <v>1730</v>
      </c>
      <c r="B203" s="103" t="s">
        <v>297</v>
      </c>
      <c r="C203" s="104">
        <v>193</v>
      </c>
      <c r="D203" s="105">
        <v>261</v>
      </c>
      <c r="E203" s="104">
        <v>130</v>
      </c>
      <c r="F203" s="105">
        <v>194</v>
      </c>
      <c r="G203" s="104">
        <v>88</v>
      </c>
      <c r="H203" s="106">
        <v>115</v>
      </c>
      <c r="I203" s="104">
        <v>76</v>
      </c>
      <c r="J203" s="105">
        <v>126</v>
      </c>
      <c r="K203" s="104">
        <v>8</v>
      </c>
      <c r="L203" s="105">
        <v>13</v>
      </c>
      <c r="M203" s="104">
        <v>11</v>
      </c>
      <c r="N203" s="105">
        <v>68</v>
      </c>
      <c r="O203" s="104">
        <v>11</v>
      </c>
      <c r="P203" s="105">
        <v>19</v>
      </c>
      <c r="Q203" s="104">
        <v>14</v>
      </c>
      <c r="R203" s="105">
        <v>16</v>
      </c>
      <c r="S203" s="104">
        <v>0</v>
      </c>
      <c r="T203" s="105">
        <v>0</v>
      </c>
      <c r="U203" s="104">
        <v>0</v>
      </c>
      <c r="V203" s="105">
        <v>0</v>
      </c>
      <c r="W203" s="104">
        <v>0</v>
      </c>
      <c r="X203" s="105">
        <v>0</v>
      </c>
      <c r="Y203" s="104">
        <v>321</v>
      </c>
      <c r="Z203" s="105">
        <v>413</v>
      </c>
    </row>
    <row r="204" spans="1:26" s="43" customFormat="1" ht="12.75" customHeight="1">
      <c r="A204" s="103">
        <v>1737</v>
      </c>
      <c r="B204" s="103" t="s">
        <v>310</v>
      </c>
      <c r="C204" s="104">
        <v>384</v>
      </c>
      <c r="D204" s="105">
        <v>499</v>
      </c>
      <c r="E204" s="104">
        <v>248</v>
      </c>
      <c r="F204" s="105">
        <v>372</v>
      </c>
      <c r="G204" s="104">
        <v>112</v>
      </c>
      <c r="H204" s="106">
        <v>171</v>
      </c>
      <c r="I204" s="104">
        <v>151</v>
      </c>
      <c r="J204" s="105">
        <v>258</v>
      </c>
      <c r="K204" s="104">
        <v>80</v>
      </c>
      <c r="L204" s="105">
        <v>129</v>
      </c>
      <c r="M204" s="104">
        <v>17</v>
      </c>
      <c r="N204" s="105">
        <v>94</v>
      </c>
      <c r="O204" s="104">
        <v>0</v>
      </c>
      <c r="P204" s="105">
        <v>0</v>
      </c>
      <c r="Q204" s="104">
        <v>0</v>
      </c>
      <c r="R204" s="105">
        <v>0</v>
      </c>
      <c r="S204" s="104">
        <v>0</v>
      </c>
      <c r="T204" s="105">
        <v>0</v>
      </c>
      <c r="U204" s="104" t="s">
        <v>450</v>
      </c>
      <c r="V204" s="105" t="s">
        <v>450</v>
      </c>
      <c r="W204" s="104">
        <v>0</v>
      </c>
      <c r="X204" s="105">
        <v>0</v>
      </c>
      <c r="Y204" s="104">
        <v>558</v>
      </c>
      <c r="Z204" s="105">
        <v>693</v>
      </c>
    </row>
    <row r="205" spans="1:26" s="43" customFormat="1" ht="12.75" customHeight="1">
      <c r="A205" s="103">
        <v>1760</v>
      </c>
      <c r="B205" s="103" t="s">
        <v>307</v>
      </c>
      <c r="C205" s="104">
        <v>102</v>
      </c>
      <c r="D205" s="105">
        <v>146</v>
      </c>
      <c r="E205" s="104">
        <v>64</v>
      </c>
      <c r="F205" s="105">
        <v>103</v>
      </c>
      <c r="G205" s="104">
        <v>44</v>
      </c>
      <c r="H205" s="106">
        <v>66</v>
      </c>
      <c r="I205" s="104">
        <v>49</v>
      </c>
      <c r="J205" s="105">
        <v>77</v>
      </c>
      <c r="K205" s="104" t="s">
        <v>450</v>
      </c>
      <c r="L205" s="105">
        <v>9</v>
      </c>
      <c r="M205" s="104">
        <v>5</v>
      </c>
      <c r="N205" s="105">
        <v>23</v>
      </c>
      <c r="O205" s="104">
        <v>0</v>
      </c>
      <c r="P205" s="105">
        <v>0</v>
      </c>
      <c r="Q205" s="104" t="s">
        <v>450</v>
      </c>
      <c r="R205" s="105" t="s">
        <v>450</v>
      </c>
      <c r="S205" s="104">
        <v>0</v>
      </c>
      <c r="T205" s="105">
        <v>0</v>
      </c>
      <c r="U205" s="104">
        <v>0</v>
      </c>
      <c r="V205" s="105">
        <v>0</v>
      </c>
      <c r="W205" s="104">
        <v>40</v>
      </c>
      <c r="X205" s="105">
        <v>65</v>
      </c>
      <c r="Y205" s="104">
        <v>166</v>
      </c>
      <c r="Z205" s="105">
        <v>219</v>
      </c>
    </row>
    <row r="206" spans="1:26" s="43" customFormat="1" ht="12.75" customHeight="1">
      <c r="A206" s="103">
        <v>1761</v>
      </c>
      <c r="B206" s="103" t="s">
        <v>302</v>
      </c>
      <c r="C206" s="104">
        <v>315</v>
      </c>
      <c r="D206" s="105">
        <v>421</v>
      </c>
      <c r="E206" s="104">
        <v>200</v>
      </c>
      <c r="F206" s="105">
        <v>308</v>
      </c>
      <c r="G206" s="104">
        <v>103</v>
      </c>
      <c r="H206" s="106">
        <v>143</v>
      </c>
      <c r="I206" s="104">
        <v>81</v>
      </c>
      <c r="J206" s="105">
        <v>117</v>
      </c>
      <c r="K206" s="104">
        <v>19</v>
      </c>
      <c r="L206" s="105">
        <v>31</v>
      </c>
      <c r="M206" s="104">
        <v>17</v>
      </c>
      <c r="N206" s="105">
        <v>63</v>
      </c>
      <c r="O206" s="104">
        <v>0</v>
      </c>
      <c r="P206" s="105">
        <v>0</v>
      </c>
      <c r="Q206" s="104">
        <v>9</v>
      </c>
      <c r="R206" s="105">
        <v>13</v>
      </c>
      <c r="S206" s="104">
        <v>4</v>
      </c>
      <c r="T206" s="105" t="s">
        <v>450</v>
      </c>
      <c r="U206" s="104">
        <v>9</v>
      </c>
      <c r="V206" s="105">
        <v>10</v>
      </c>
      <c r="W206" s="104">
        <v>9</v>
      </c>
      <c r="X206" s="105">
        <v>39</v>
      </c>
      <c r="Y206" s="104">
        <v>457</v>
      </c>
      <c r="Z206" s="105">
        <v>596</v>
      </c>
    </row>
    <row r="207" spans="1:26" s="43" customFormat="1" ht="12.75" customHeight="1">
      <c r="A207" s="103">
        <v>1762</v>
      </c>
      <c r="B207" s="103" t="s">
        <v>306</v>
      </c>
      <c r="C207" s="104">
        <v>121</v>
      </c>
      <c r="D207" s="105">
        <v>162</v>
      </c>
      <c r="E207" s="104">
        <v>83</v>
      </c>
      <c r="F207" s="105">
        <v>125</v>
      </c>
      <c r="G207" s="104">
        <v>12</v>
      </c>
      <c r="H207" s="106">
        <v>18</v>
      </c>
      <c r="I207" s="104">
        <v>73</v>
      </c>
      <c r="J207" s="105">
        <v>105</v>
      </c>
      <c r="K207" s="104">
        <v>11</v>
      </c>
      <c r="L207" s="105">
        <v>19</v>
      </c>
      <c r="M207" s="104">
        <v>8</v>
      </c>
      <c r="N207" s="105">
        <v>30</v>
      </c>
      <c r="O207" s="104">
        <v>0</v>
      </c>
      <c r="P207" s="105" t="s">
        <v>450</v>
      </c>
      <c r="Q207" s="104" t="s">
        <v>450</v>
      </c>
      <c r="R207" s="105" t="s">
        <v>450</v>
      </c>
      <c r="S207" s="104" t="s">
        <v>450</v>
      </c>
      <c r="T207" s="105" t="s">
        <v>450</v>
      </c>
      <c r="U207" s="104">
        <v>0</v>
      </c>
      <c r="V207" s="105">
        <v>0</v>
      </c>
      <c r="W207" s="104">
        <v>0</v>
      </c>
      <c r="X207" s="105">
        <v>0</v>
      </c>
      <c r="Y207" s="104">
        <v>159</v>
      </c>
      <c r="Z207" s="105">
        <v>216</v>
      </c>
    </row>
    <row r="208" spans="1:26" s="43" customFormat="1" ht="12.75" customHeight="1">
      <c r="A208" s="103">
        <v>1763</v>
      </c>
      <c r="B208" s="103" t="s">
        <v>299</v>
      </c>
      <c r="C208" s="104">
        <v>346</v>
      </c>
      <c r="D208" s="105">
        <v>435</v>
      </c>
      <c r="E208" s="104">
        <v>240</v>
      </c>
      <c r="F208" s="105">
        <v>333</v>
      </c>
      <c r="G208" s="104">
        <v>51</v>
      </c>
      <c r="H208" s="106">
        <v>65</v>
      </c>
      <c r="I208" s="104">
        <v>180</v>
      </c>
      <c r="J208" s="105">
        <v>238</v>
      </c>
      <c r="K208" s="104">
        <v>13</v>
      </c>
      <c r="L208" s="105">
        <v>19</v>
      </c>
      <c r="M208" s="104">
        <v>16</v>
      </c>
      <c r="N208" s="105">
        <v>45</v>
      </c>
      <c r="O208" s="104">
        <v>8</v>
      </c>
      <c r="P208" s="105">
        <v>9</v>
      </c>
      <c r="Q208" s="104">
        <v>8</v>
      </c>
      <c r="R208" s="105">
        <v>12</v>
      </c>
      <c r="S208" s="104" t="s">
        <v>450</v>
      </c>
      <c r="T208" s="105" t="s">
        <v>450</v>
      </c>
      <c r="U208" s="104">
        <v>4</v>
      </c>
      <c r="V208" s="105">
        <v>4</v>
      </c>
      <c r="W208" s="104">
        <v>0</v>
      </c>
      <c r="X208" s="105">
        <v>0</v>
      </c>
      <c r="Y208" s="104">
        <v>444</v>
      </c>
      <c r="Z208" s="105">
        <v>533</v>
      </c>
    </row>
    <row r="209" spans="1:26" s="43" customFormat="1" ht="12.75" customHeight="1">
      <c r="A209" s="103">
        <v>1764</v>
      </c>
      <c r="B209" s="103" t="s">
        <v>300</v>
      </c>
      <c r="C209" s="104">
        <v>205</v>
      </c>
      <c r="D209" s="105">
        <v>293</v>
      </c>
      <c r="E209" s="104">
        <v>201</v>
      </c>
      <c r="F209" s="105">
        <v>291</v>
      </c>
      <c r="G209" s="104">
        <v>64</v>
      </c>
      <c r="H209" s="106">
        <v>80</v>
      </c>
      <c r="I209" s="104">
        <v>0</v>
      </c>
      <c r="J209" s="105">
        <v>0</v>
      </c>
      <c r="K209" s="104">
        <v>27</v>
      </c>
      <c r="L209" s="105">
        <v>38</v>
      </c>
      <c r="M209" s="104">
        <v>13</v>
      </c>
      <c r="N209" s="105">
        <v>58</v>
      </c>
      <c r="O209" s="104">
        <v>6</v>
      </c>
      <c r="P209" s="105" t="s">
        <v>450</v>
      </c>
      <c r="Q209" s="104">
        <v>5</v>
      </c>
      <c r="R209" s="105">
        <v>11</v>
      </c>
      <c r="S209" s="104">
        <v>4</v>
      </c>
      <c r="T209" s="105">
        <v>6</v>
      </c>
      <c r="U209" s="104" t="s">
        <v>450</v>
      </c>
      <c r="V209" s="105" t="s">
        <v>450</v>
      </c>
      <c r="W209" s="104">
        <v>0</v>
      </c>
      <c r="X209" s="105">
        <v>0</v>
      </c>
      <c r="Y209" s="104">
        <v>346</v>
      </c>
      <c r="Z209" s="105">
        <v>448</v>
      </c>
    </row>
    <row r="210" spans="1:26" s="43" customFormat="1" ht="12.75" customHeight="1">
      <c r="A210" s="103">
        <v>1765</v>
      </c>
      <c r="B210" s="103" t="s">
        <v>311</v>
      </c>
      <c r="C210" s="104">
        <v>218</v>
      </c>
      <c r="D210" s="105">
        <v>283</v>
      </c>
      <c r="E210" s="104">
        <v>254</v>
      </c>
      <c r="F210" s="105">
        <v>337</v>
      </c>
      <c r="G210" s="104">
        <v>128</v>
      </c>
      <c r="H210" s="106">
        <v>170</v>
      </c>
      <c r="I210" s="104">
        <v>111</v>
      </c>
      <c r="J210" s="105">
        <v>153</v>
      </c>
      <c r="K210" s="104">
        <v>0</v>
      </c>
      <c r="L210" s="105">
        <v>0</v>
      </c>
      <c r="M210" s="104">
        <v>7</v>
      </c>
      <c r="N210" s="105">
        <v>58</v>
      </c>
      <c r="O210" s="104">
        <v>9</v>
      </c>
      <c r="P210" s="105">
        <v>12</v>
      </c>
      <c r="Q210" s="104">
        <v>0</v>
      </c>
      <c r="R210" s="105">
        <v>0</v>
      </c>
      <c r="S210" s="104" t="s">
        <v>450</v>
      </c>
      <c r="T210" s="105">
        <v>5</v>
      </c>
      <c r="U210" s="104">
        <v>0</v>
      </c>
      <c r="V210" s="105">
        <v>0</v>
      </c>
      <c r="W210" s="104">
        <v>0</v>
      </c>
      <c r="X210" s="105">
        <v>0</v>
      </c>
      <c r="Y210" s="104">
        <v>403</v>
      </c>
      <c r="Z210" s="105">
        <v>494</v>
      </c>
    </row>
    <row r="211" spans="1:26" s="43" customFormat="1" ht="12.75" customHeight="1">
      <c r="A211" s="103">
        <v>1766</v>
      </c>
      <c r="B211" s="103" t="s">
        <v>308</v>
      </c>
      <c r="C211" s="104">
        <v>377</v>
      </c>
      <c r="D211" s="105">
        <v>469</v>
      </c>
      <c r="E211" s="104">
        <v>292</v>
      </c>
      <c r="F211" s="105">
        <v>379</v>
      </c>
      <c r="G211" s="104">
        <v>109</v>
      </c>
      <c r="H211" s="106">
        <v>127</v>
      </c>
      <c r="I211" s="104">
        <v>214</v>
      </c>
      <c r="J211" s="105">
        <v>297</v>
      </c>
      <c r="K211" s="104">
        <v>17</v>
      </c>
      <c r="L211" s="105">
        <v>17</v>
      </c>
      <c r="M211" s="104">
        <v>16</v>
      </c>
      <c r="N211" s="105">
        <v>73</v>
      </c>
      <c r="O211" s="104">
        <v>26</v>
      </c>
      <c r="P211" s="105">
        <v>35</v>
      </c>
      <c r="Q211" s="104" t="s">
        <v>450</v>
      </c>
      <c r="R211" s="105" t="s">
        <v>450</v>
      </c>
      <c r="S211" s="104" t="s">
        <v>450</v>
      </c>
      <c r="T211" s="105" t="s">
        <v>450</v>
      </c>
      <c r="U211" s="104" t="s">
        <v>450</v>
      </c>
      <c r="V211" s="105" t="s">
        <v>450</v>
      </c>
      <c r="W211" s="104">
        <v>0</v>
      </c>
      <c r="X211" s="105">
        <v>0</v>
      </c>
      <c r="Y211" s="104">
        <v>597</v>
      </c>
      <c r="Z211" s="105">
        <v>703</v>
      </c>
    </row>
    <row r="212" spans="1:26" s="43" customFormat="1" ht="12.75" customHeight="1">
      <c r="A212" s="103">
        <v>1780</v>
      </c>
      <c r="B212" s="103" t="s">
        <v>303</v>
      </c>
      <c r="C212" s="104">
        <v>2273</v>
      </c>
      <c r="D212" s="105">
        <v>2825</v>
      </c>
      <c r="E212" s="104">
        <v>1337</v>
      </c>
      <c r="F212" s="105">
        <v>1898</v>
      </c>
      <c r="G212" s="104">
        <v>745</v>
      </c>
      <c r="H212" s="106">
        <v>1017</v>
      </c>
      <c r="I212" s="104">
        <v>575</v>
      </c>
      <c r="J212" s="105">
        <v>847</v>
      </c>
      <c r="K212" s="104">
        <v>27</v>
      </c>
      <c r="L212" s="105">
        <v>32</v>
      </c>
      <c r="M212" s="104">
        <v>42</v>
      </c>
      <c r="N212" s="105">
        <v>154</v>
      </c>
      <c r="O212" s="104">
        <v>9</v>
      </c>
      <c r="P212" s="105">
        <v>12</v>
      </c>
      <c r="Q212" s="104">
        <v>57</v>
      </c>
      <c r="R212" s="105">
        <v>97</v>
      </c>
      <c r="S212" s="104">
        <v>26</v>
      </c>
      <c r="T212" s="105">
        <v>30</v>
      </c>
      <c r="U212" s="104">
        <v>27</v>
      </c>
      <c r="V212" s="105">
        <v>31</v>
      </c>
      <c r="W212" s="104">
        <v>0</v>
      </c>
      <c r="X212" s="105">
        <v>0</v>
      </c>
      <c r="Y212" s="104">
        <v>3237</v>
      </c>
      <c r="Z212" s="105">
        <v>3907</v>
      </c>
    </row>
    <row r="213" spans="1:26" s="43" customFormat="1" ht="12.75" customHeight="1">
      <c r="A213" s="103">
        <v>1781</v>
      </c>
      <c r="B213" s="103" t="s">
        <v>305</v>
      </c>
      <c r="C213" s="104">
        <v>677</v>
      </c>
      <c r="D213" s="105">
        <v>901</v>
      </c>
      <c r="E213" s="104">
        <v>452</v>
      </c>
      <c r="F213" s="105">
        <v>676</v>
      </c>
      <c r="G213" s="104">
        <v>260</v>
      </c>
      <c r="H213" s="106">
        <v>335</v>
      </c>
      <c r="I213" s="104">
        <v>192</v>
      </c>
      <c r="J213" s="105">
        <v>301</v>
      </c>
      <c r="K213" s="104">
        <v>15</v>
      </c>
      <c r="L213" s="105">
        <v>28</v>
      </c>
      <c r="M213" s="104">
        <v>7</v>
      </c>
      <c r="N213" s="105">
        <v>64</v>
      </c>
      <c r="O213" s="104">
        <v>31</v>
      </c>
      <c r="P213" s="105">
        <v>50</v>
      </c>
      <c r="Q213" s="104">
        <v>10</v>
      </c>
      <c r="R213" s="105">
        <v>22</v>
      </c>
      <c r="S213" s="104">
        <v>5</v>
      </c>
      <c r="T213" s="105">
        <v>7</v>
      </c>
      <c r="U213" s="104" t="s">
        <v>450</v>
      </c>
      <c r="V213" s="105" t="s">
        <v>450</v>
      </c>
      <c r="W213" s="104">
        <v>130</v>
      </c>
      <c r="X213" s="105">
        <v>206</v>
      </c>
      <c r="Y213" s="104">
        <v>1039</v>
      </c>
      <c r="Z213" s="105">
        <v>1281</v>
      </c>
    </row>
    <row r="214" spans="1:26" s="43" customFormat="1" ht="12.75" customHeight="1">
      <c r="A214" s="103">
        <v>1782</v>
      </c>
      <c r="B214" s="103" t="s">
        <v>298</v>
      </c>
      <c r="C214" s="104">
        <v>331</v>
      </c>
      <c r="D214" s="105">
        <v>432</v>
      </c>
      <c r="E214" s="104">
        <v>312</v>
      </c>
      <c r="F214" s="105">
        <v>433</v>
      </c>
      <c r="G214" s="104">
        <v>123</v>
      </c>
      <c r="H214" s="106">
        <v>153</v>
      </c>
      <c r="I214" s="104">
        <v>207</v>
      </c>
      <c r="J214" s="105">
        <v>282</v>
      </c>
      <c r="K214" s="104">
        <v>42</v>
      </c>
      <c r="L214" s="105">
        <v>66</v>
      </c>
      <c r="M214" s="104">
        <v>10</v>
      </c>
      <c r="N214" s="105">
        <v>72</v>
      </c>
      <c r="O214" s="104">
        <v>0</v>
      </c>
      <c r="P214" s="105">
        <v>0</v>
      </c>
      <c r="Q214" s="104">
        <v>19</v>
      </c>
      <c r="R214" s="105">
        <v>29</v>
      </c>
      <c r="S214" s="104">
        <v>0</v>
      </c>
      <c r="T214" s="105" t="s">
        <v>450</v>
      </c>
      <c r="U214" s="104">
        <v>8</v>
      </c>
      <c r="V214" s="105">
        <v>9</v>
      </c>
      <c r="W214" s="104">
        <v>0</v>
      </c>
      <c r="X214" s="105">
        <v>0</v>
      </c>
      <c r="Y214" s="104">
        <v>535</v>
      </c>
      <c r="Z214" s="105">
        <v>672</v>
      </c>
    </row>
    <row r="215" spans="1:26" s="43" customFormat="1" ht="12.75" customHeight="1">
      <c r="A215" s="103">
        <v>1783</v>
      </c>
      <c r="B215" s="103" t="s">
        <v>301</v>
      </c>
      <c r="C215" s="104">
        <v>345</v>
      </c>
      <c r="D215" s="105">
        <v>473</v>
      </c>
      <c r="E215" s="104">
        <v>283</v>
      </c>
      <c r="F215" s="105">
        <v>467</v>
      </c>
      <c r="G215" s="104">
        <v>126</v>
      </c>
      <c r="H215" s="106">
        <v>165</v>
      </c>
      <c r="I215" s="104">
        <v>120</v>
      </c>
      <c r="J215" s="105">
        <v>179</v>
      </c>
      <c r="K215" s="104">
        <v>14</v>
      </c>
      <c r="L215" s="105">
        <v>19</v>
      </c>
      <c r="M215" s="104">
        <v>24</v>
      </c>
      <c r="N215" s="105">
        <v>123</v>
      </c>
      <c r="O215" s="104">
        <v>28</v>
      </c>
      <c r="P215" s="105">
        <v>55</v>
      </c>
      <c r="Q215" s="104" t="s">
        <v>450</v>
      </c>
      <c r="R215" s="105" t="s">
        <v>450</v>
      </c>
      <c r="S215" s="104">
        <v>0</v>
      </c>
      <c r="T215" s="105">
        <v>0</v>
      </c>
      <c r="U215" s="104">
        <v>0</v>
      </c>
      <c r="V215" s="105">
        <v>0</v>
      </c>
      <c r="W215" s="104">
        <v>0</v>
      </c>
      <c r="X215" s="105">
        <v>0</v>
      </c>
      <c r="Y215" s="104">
        <v>553</v>
      </c>
      <c r="Z215" s="105">
        <v>701</v>
      </c>
    </row>
    <row r="216" spans="1:26" s="43" customFormat="1" ht="12.75" customHeight="1">
      <c r="A216" s="103">
        <v>1784</v>
      </c>
      <c r="B216" s="103" t="s">
        <v>296</v>
      </c>
      <c r="C216" s="104">
        <v>594</v>
      </c>
      <c r="D216" s="105">
        <v>784</v>
      </c>
      <c r="E216" s="104">
        <v>437</v>
      </c>
      <c r="F216" s="105">
        <v>676</v>
      </c>
      <c r="G216" s="104">
        <v>331</v>
      </c>
      <c r="H216" s="106">
        <v>434</v>
      </c>
      <c r="I216" s="104">
        <v>0</v>
      </c>
      <c r="J216" s="105">
        <v>0</v>
      </c>
      <c r="K216" s="104">
        <v>23</v>
      </c>
      <c r="L216" s="105">
        <v>55</v>
      </c>
      <c r="M216" s="104">
        <v>27</v>
      </c>
      <c r="N216" s="105">
        <v>110</v>
      </c>
      <c r="O216" s="104">
        <v>25</v>
      </c>
      <c r="P216" s="105">
        <v>39</v>
      </c>
      <c r="Q216" s="104" t="s">
        <v>450</v>
      </c>
      <c r="R216" s="105" t="s">
        <v>450</v>
      </c>
      <c r="S216" s="104">
        <v>6</v>
      </c>
      <c r="T216" s="105">
        <v>11</v>
      </c>
      <c r="U216" s="104">
        <v>0</v>
      </c>
      <c r="V216" s="105">
        <v>0</v>
      </c>
      <c r="W216" s="104">
        <v>7</v>
      </c>
      <c r="X216" s="105">
        <v>7</v>
      </c>
      <c r="Y216" s="104">
        <v>1049</v>
      </c>
      <c r="Z216" s="105">
        <v>1315</v>
      </c>
    </row>
    <row r="217" spans="1:26" s="43" customFormat="1" ht="12.75" customHeight="1">
      <c r="A217" s="103">
        <v>1785</v>
      </c>
      <c r="B217" s="103" t="s">
        <v>309</v>
      </c>
      <c r="C217" s="104">
        <v>481</v>
      </c>
      <c r="D217" s="105">
        <v>622</v>
      </c>
      <c r="E217" s="104">
        <v>308</v>
      </c>
      <c r="F217" s="105">
        <v>477</v>
      </c>
      <c r="G217" s="104">
        <v>174</v>
      </c>
      <c r="H217" s="106">
        <v>219</v>
      </c>
      <c r="I217" s="104">
        <v>0</v>
      </c>
      <c r="J217" s="105">
        <v>0</v>
      </c>
      <c r="K217" s="104" t="s">
        <v>450</v>
      </c>
      <c r="L217" s="105" t="s">
        <v>450</v>
      </c>
      <c r="M217" s="104">
        <v>19</v>
      </c>
      <c r="N217" s="105">
        <v>80</v>
      </c>
      <c r="O217" s="104">
        <v>31</v>
      </c>
      <c r="P217" s="105">
        <v>45</v>
      </c>
      <c r="Q217" s="104" t="s">
        <v>450</v>
      </c>
      <c r="R217" s="105">
        <v>6</v>
      </c>
      <c r="S217" s="104">
        <v>0</v>
      </c>
      <c r="T217" s="105">
        <v>0</v>
      </c>
      <c r="U217" s="104">
        <v>7</v>
      </c>
      <c r="V217" s="105">
        <v>7</v>
      </c>
      <c r="W217" s="104">
        <v>0</v>
      </c>
      <c r="X217" s="105">
        <v>0</v>
      </c>
      <c r="Y217" s="104">
        <v>705</v>
      </c>
      <c r="Z217" s="105">
        <v>858</v>
      </c>
    </row>
    <row r="218" spans="1:26" s="43" customFormat="1" ht="12.75" customHeight="1">
      <c r="A218" s="99">
        <v>18</v>
      </c>
      <c r="B218" s="99" t="s">
        <v>312</v>
      </c>
      <c r="C218" s="100">
        <v>6688</v>
      </c>
      <c r="D218" s="101">
        <v>8661</v>
      </c>
      <c r="E218" s="100">
        <v>4524</v>
      </c>
      <c r="F218" s="101">
        <v>6733</v>
      </c>
      <c r="G218" s="100">
        <v>2633</v>
      </c>
      <c r="H218" s="102">
        <v>3668</v>
      </c>
      <c r="I218" s="100">
        <v>976</v>
      </c>
      <c r="J218" s="101">
        <v>1568</v>
      </c>
      <c r="K218" s="100">
        <v>1404</v>
      </c>
      <c r="L218" s="101">
        <v>2088</v>
      </c>
      <c r="M218" s="100">
        <v>307</v>
      </c>
      <c r="N218" s="101">
        <v>1246</v>
      </c>
      <c r="O218" s="100">
        <v>319</v>
      </c>
      <c r="P218" s="101">
        <v>504</v>
      </c>
      <c r="Q218" s="100">
        <v>142</v>
      </c>
      <c r="R218" s="101">
        <v>322</v>
      </c>
      <c r="S218" s="100">
        <v>87</v>
      </c>
      <c r="T218" s="101">
        <v>107</v>
      </c>
      <c r="U218" s="100">
        <v>14</v>
      </c>
      <c r="V218" s="101">
        <v>22</v>
      </c>
      <c r="W218" s="100">
        <v>0</v>
      </c>
      <c r="X218" s="101">
        <v>0</v>
      </c>
      <c r="Y218" s="100">
        <v>10416</v>
      </c>
      <c r="Z218" s="101">
        <v>12793</v>
      </c>
    </row>
    <row r="219" spans="1:26" ht="12.75" customHeight="1">
      <c r="A219" s="103">
        <v>1814</v>
      </c>
      <c r="B219" s="103" t="s">
        <v>320</v>
      </c>
      <c r="C219" s="104">
        <v>187</v>
      </c>
      <c r="D219" s="105">
        <v>232</v>
      </c>
      <c r="E219" s="104">
        <v>132</v>
      </c>
      <c r="F219" s="105">
        <v>191</v>
      </c>
      <c r="G219" s="104">
        <v>56</v>
      </c>
      <c r="H219" s="106">
        <v>75</v>
      </c>
      <c r="I219" s="104">
        <v>57</v>
      </c>
      <c r="J219" s="105">
        <v>95</v>
      </c>
      <c r="K219" s="104">
        <v>8</v>
      </c>
      <c r="L219" s="105">
        <v>19</v>
      </c>
      <c r="M219" s="104">
        <v>11</v>
      </c>
      <c r="N219" s="105">
        <v>59</v>
      </c>
      <c r="O219" s="104">
        <v>7</v>
      </c>
      <c r="P219" s="105">
        <v>12</v>
      </c>
      <c r="Q219" s="104" t="s">
        <v>450</v>
      </c>
      <c r="R219" s="105" t="s">
        <v>450</v>
      </c>
      <c r="S219" s="104">
        <v>6</v>
      </c>
      <c r="T219" s="105">
        <v>7</v>
      </c>
      <c r="U219" s="104" t="s">
        <v>450</v>
      </c>
      <c r="V219" s="105">
        <v>6</v>
      </c>
      <c r="W219" s="104">
        <v>0</v>
      </c>
      <c r="X219" s="105">
        <v>0</v>
      </c>
      <c r="Y219" s="104">
        <v>288</v>
      </c>
      <c r="Z219" s="105">
        <v>345</v>
      </c>
    </row>
    <row r="220" spans="1:26" s="43" customFormat="1" ht="12.75" customHeight="1">
      <c r="A220" s="103">
        <v>1860</v>
      </c>
      <c r="B220" s="103" t="s">
        <v>319</v>
      </c>
      <c r="C220" s="104">
        <v>173</v>
      </c>
      <c r="D220" s="105">
        <v>239</v>
      </c>
      <c r="E220" s="104">
        <v>97</v>
      </c>
      <c r="F220" s="105">
        <v>154</v>
      </c>
      <c r="G220" s="104">
        <v>50</v>
      </c>
      <c r="H220" s="106">
        <v>75</v>
      </c>
      <c r="I220" s="104">
        <v>15</v>
      </c>
      <c r="J220" s="105">
        <v>33</v>
      </c>
      <c r="K220" s="104">
        <v>24</v>
      </c>
      <c r="L220" s="105">
        <v>42</v>
      </c>
      <c r="M220" s="104">
        <v>8</v>
      </c>
      <c r="N220" s="105">
        <v>52</v>
      </c>
      <c r="O220" s="104">
        <v>9</v>
      </c>
      <c r="P220" s="105">
        <v>13</v>
      </c>
      <c r="Q220" s="104" t="s">
        <v>450</v>
      </c>
      <c r="R220" s="105">
        <v>8</v>
      </c>
      <c r="S220" s="104" t="s">
        <v>450</v>
      </c>
      <c r="T220" s="105">
        <v>4</v>
      </c>
      <c r="U220" s="104" t="s">
        <v>450</v>
      </c>
      <c r="V220" s="105" t="s">
        <v>450</v>
      </c>
      <c r="W220" s="104">
        <v>0</v>
      </c>
      <c r="X220" s="105">
        <v>0</v>
      </c>
      <c r="Y220" s="104">
        <v>230</v>
      </c>
      <c r="Z220" s="105">
        <v>310</v>
      </c>
    </row>
    <row r="221" spans="1:26" s="43" customFormat="1" ht="12.75" customHeight="1">
      <c r="A221" s="103">
        <v>1861</v>
      </c>
      <c r="B221" s="103" t="s">
        <v>315</v>
      </c>
      <c r="C221" s="104">
        <v>353</v>
      </c>
      <c r="D221" s="105">
        <v>478</v>
      </c>
      <c r="E221" s="104">
        <v>248</v>
      </c>
      <c r="F221" s="105">
        <v>358</v>
      </c>
      <c r="G221" s="104">
        <v>176</v>
      </c>
      <c r="H221" s="106">
        <v>390</v>
      </c>
      <c r="I221" s="104">
        <v>86</v>
      </c>
      <c r="J221" s="105">
        <v>128</v>
      </c>
      <c r="K221" s="104">
        <v>35</v>
      </c>
      <c r="L221" s="105">
        <v>56</v>
      </c>
      <c r="M221" s="104">
        <v>10</v>
      </c>
      <c r="N221" s="105">
        <v>61</v>
      </c>
      <c r="O221" s="104">
        <v>56</v>
      </c>
      <c r="P221" s="105">
        <v>85</v>
      </c>
      <c r="Q221" s="104">
        <v>0</v>
      </c>
      <c r="R221" s="105" t="s">
        <v>450</v>
      </c>
      <c r="S221" s="104">
        <v>4</v>
      </c>
      <c r="T221" s="105">
        <v>4</v>
      </c>
      <c r="U221" s="104" t="s">
        <v>450</v>
      </c>
      <c r="V221" s="105" t="s">
        <v>450</v>
      </c>
      <c r="W221" s="104">
        <v>0</v>
      </c>
      <c r="X221" s="105">
        <v>0</v>
      </c>
      <c r="Y221" s="104">
        <v>607</v>
      </c>
      <c r="Z221" s="105">
        <v>738</v>
      </c>
    </row>
    <row r="222" spans="1:26" s="43" customFormat="1" ht="12.75" customHeight="1">
      <c r="A222" s="103">
        <v>1862</v>
      </c>
      <c r="B222" s="103" t="s">
        <v>314</v>
      </c>
      <c r="C222" s="104">
        <v>250</v>
      </c>
      <c r="D222" s="105">
        <v>339</v>
      </c>
      <c r="E222" s="104">
        <v>180</v>
      </c>
      <c r="F222" s="105">
        <v>281</v>
      </c>
      <c r="G222" s="104">
        <v>95</v>
      </c>
      <c r="H222" s="106">
        <v>124</v>
      </c>
      <c r="I222" s="104">
        <v>74</v>
      </c>
      <c r="J222" s="105">
        <v>111</v>
      </c>
      <c r="K222" s="104">
        <v>82</v>
      </c>
      <c r="L222" s="105">
        <v>128</v>
      </c>
      <c r="M222" s="104">
        <v>16</v>
      </c>
      <c r="N222" s="105">
        <v>69</v>
      </c>
      <c r="O222" s="104">
        <v>63</v>
      </c>
      <c r="P222" s="105">
        <v>95</v>
      </c>
      <c r="Q222" s="104">
        <v>0</v>
      </c>
      <c r="R222" s="105">
        <v>0</v>
      </c>
      <c r="S222" s="104">
        <v>0</v>
      </c>
      <c r="T222" s="105" t="s">
        <v>450</v>
      </c>
      <c r="U222" s="104" t="s">
        <v>450</v>
      </c>
      <c r="V222" s="105" t="s">
        <v>450</v>
      </c>
      <c r="W222" s="104">
        <v>0</v>
      </c>
      <c r="X222" s="105">
        <v>0</v>
      </c>
      <c r="Y222" s="104">
        <v>410</v>
      </c>
      <c r="Z222" s="105">
        <v>522</v>
      </c>
    </row>
    <row r="223" spans="1:26" s="43" customFormat="1" ht="12.75" customHeight="1">
      <c r="A223" s="103">
        <v>1863</v>
      </c>
      <c r="B223" s="103" t="s">
        <v>316</v>
      </c>
      <c r="C223" s="104">
        <v>214</v>
      </c>
      <c r="D223" s="105">
        <v>277</v>
      </c>
      <c r="E223" s="104">
        <v>131</v>
      </c>
      <c r="F223" s="105">
        <v>252</v>
      </c>
      <c r="G223" s="104">
        <v>65</v>
      </c>
      <c r="H223" s="106">
        <v>130</v>
      </c>
      <c r="I223" s="104">
        <v>72</v>
      </c>
      <c r="J223" s="105">
        <v>119</v>
      </c>
      <c r="K223" s="104">
        <v>18</v>
      </c>
      <c r="L223" s="105">
        <v>30</v>
      </c>
      <c r="M223" s="104">
        <v>8</v>
      </c>
      <c r="N223" s="105">
        <v>46</v>
      </c>
      <c r="O223" s="104">
        <v>0</v>
      </c>
      <c r="P223" s="105">
        <v>0</v>
      </c>
      <c r="Q223" s="104" t="s">
        <v>450</v>
      </c>
      <c r="R223" s="105">
        <v>10</v>
      </c>
      <c r="S223" s="104" t="s">
        <v>450</v>
      </c>
      <c r="T223" s="105" t="s">
        <v>450</v>
      </c>
      <c r="U223" s="104">
        <v>0</v>
      </c>
      <c r="V223" s="105">
        <v>0</v>
      </c>
      <c r="W223" s="104">
        <v>0</v>
      </c>
      <c r="X223" s="105">
        <v>0</v>
      </c>
      <c r="Y223" s="104">
        <v>305</v>
      </c>
      <c r="Z223" s="105">
        <v>392</v>
      </c>
    </row>
    <row r="224" spans="1:26" s="43" customFormat="1" ht="12.75" customHeight="1">
      <c r="A224" s="103">
        <v>1864</v>
      </c>
      <c r="B224" s="103" t="s">
        <v>322</v>
      </c>
      <c r="C224" s="104">
        <v>146</v>
      </c>
      <c r="D224" s="105">
        <v>181</v>
      </c>
      <c r="E224" s="104">
        <v>96</v>
      </c>
      <c r="F224" s="105">
        <v>148</v>
      </c>
      <c r="G224" s="104">
        <v>62</v>
      </c>
      <c r="H224" s="106">
        <v>80</v>
      </c>
      <c r="I224" s="104">
        <v>49</v>
      </c>
      <c r="J224" s="105">
        <v>83</v>
      </c>
      <c r="K224" s="104" t="s">
        <v>450</v>
      </c>
      <c r="L224" s="105">
        <v>11</v>
      </c>
      <c r="M224" s="104">
        <v>11</v>
      </c>
      <c r="N224" s="105">
        <v>32</v>
      </c>
      <c r="O224" s="104">
        <v>15</v>
      </c>
      <c r="P224" s="105">
        <v>21</v>
      </c>
      <c r="Q224" s="104">
        <v>7</v>
      </c>
      <c r="R224" s="105">
        <v>12</v>
      </c>
      <c r="S224" s="104" t="s">
        <v>450</v>
      </c>
      <c r="T224" s="105" t="s">
        <v>450</v>
      </c>
      <c r="U224" s="104">
        <v>0</v>
      </c>
      <c r="V224" s="105">
        <v>0</v>
      </c>
      <c r="W224" s="104">
        <v>0</v>
      </c>
      <c r="X224" s="105">
        <v>0</v>
      </c>
      <c r="Y224" s="104">
        <v>235</v>
      </c>
      <c r="Z224" s="105">
        <v>289</v>
      </c>
    </row>
    <row r="225" spans="1:26" s="43" customFormat="1" ht="12.75" customHeight="1">
      <c r="A225" s="103">
        <v>1880</v>
      </c>
      <c r="B225" s="103" t="s">
        <v>324</v>
      </c>
      <c r="C225" s="104">
        <v>2894</v>
      </c>
      <c r="D225" s="105">
        <v>3653</v>
      </c>
      <c r="E225" s="104">
        <v>2072</v>
      </c>
      <c r="F225" s="105">
        <v>2895</v>
      </c>
      <c r="G225" s="104">
        <v>1248</v>
      </c>
      <c r="H225" s="106">
        <v>1598</v>
      </c>
      <c r="I225" s="104">
        <v>177</v>
      </c>
      <c r="J225" s="105">
        <v>260</v>
      </c>
      <c r="K225" s="104">
        <v>955</v>
      </c>
      <c r="L225" s="105">
        <v>1400</v>
      </c>
      <c r="M225" s="104">
        <v>152</v>
      </c>
      <c r="N225" s="105">
        <v>491</v>
      </c>
      <c r="O225" s="104">
        <v>76</v>
      </c>
      <c r="P225" s="105">
        <v>118</v>
      </c>
      <c r="Q225" s="104">
        <v>98</v>
      </c>
      <c r="R225" s="105">
        <v>173</v>
      </c>
      <c r="S225" s="104">
        <v>55</v>
      </c>
      <c r="T225" s="105">
        <v>68</v>
      </c>
      <c r="U225" s="104">
        <v>4</v>
      </c>
      <c r="V225" s="105">
        <v>4</v>
      </c>
      <c r="W225" s="104">
        <v>0</v>
      </c>
      <c r="X225" s="105">
        <v>0</v>
      </c>
      <c r="Y225" s="104">
        <v>4679</v>
      </c>
      <c r="Z225" s="105">
        <v>5626</v>
      </c>
    </row>
    <row r="226" spans="1:26" s="43" customFormat="1" ht="12.75" customHeight="1">
      <c r="A226" s="103">
        <v>1881</v>
      </c>
      <c r="B226" s="103" t="s">
        <v>318</v>
      </c>
      <c r="C226" s="104">
        <v>487</v>
      </c>
      <c r="D226" s="105">
        <v>636</v>
      </c>
      <c r="E226" s="104">
        <v>235</v>
      </c>
      <c r="F226" s="105">
        <v>379</v>
      </c>
      <c r="G226" s="104">
        <v>147</v>
      </c>
      <c r="H226" s="106">
        <v>193</v>
      </c>
      <c r="I226" s="104">
        <v>22</v>
      </c>
      <c r="J226" s="105">
        <v>39</v>
      </c>
      <c r="K226" s="104">
        <v>79</v>
      </c>
      <c r="L226" s="105">
        <v>117</v>
      </c>
      <c r="M226" s="104">
        <v>11</v>
      </c>
      <c r="N226" s="105">
        <v>77</v>
      </c>
      <c r="O226" s="104">
        <v>12</v>
      </c>
      <c r="P226" s="105">
        <v>26</v>
      </c>
      <c r="Q226" s="104" t="s">
        <v>450</v>
      </c>
      <c r="R226" s="105">
        <v>8</v>
      </c>
      <c r="S226" s="104" t="s">
        <v>450</v>
      </c>
      <c r="T226" s="105" t="s">
        <v>450</v>
      </c>
      <c r="U226" s="104">
        <v>0</v>
      </c>
      <c r="V226" s="105">
        <v>0</v>
      </c>
      <c r="W226" s="104">
        <v>0</v>
      </c>
      <c r="X226" s="105">
        <v>0</v>
      </c>
      <c r="Y226" s="104">
        <v>662</v>
      </c>
      <c r="Z226" s="105">
        <v>826</v>
      </c>
    </row>
    <row r="227" spans="1:26" s="43" customFormat="1" ht="12.75" customHeight="1">
      <c r="A227" s="103">
        <v>1882</v>
      </c>
      <c r="B227" s="103" t="s">
        <v>313</v>
      </c>
      <c r="C227" s="104">
        <v>331</v>
      </c>
      <c r="D227" s="105">
        <v>425</v>
      </c>
      <c r="E227" s="104">
        <v>204</v>
      </c>
      <c r="F227" s="105">
        <v>327</v>
      </c>
      <c r="G227" s="104">
        <v>112</v>
      </c>
      <c r="H227" s="106">
        <v>150</v>
      </c>
      <c r="I227" s="104">
        <v>116</v>
      </c>
      <c r="J227" s="105">
        <v>172</v>
      </c>
      <c r="K227" s="104">
        <v>4</v>
      </c>
      <c r="L227" s="105">
        <v>11</v>
      </c>
      <c r="M227" s="104">
        <v>13</v>
      </c>
      <c r="N227" s="105">
        <v>78</v>
      </c>
      <c r="O227" s="104">
        <v>17</v>
      </c>
      <c r="P227" s="105">
        <v>34</v>
      </c>
      <c r="Q227" s="104" t="s">
        <v>450</v>
      </c>
      <c r="R227" s="105">
        <v>10</v>
      </c>
      <c r="S227" s="104">
        <v>6</v>
      </c>
      <c r="T227" s="105">
        <v>7</v>
      </c>
      <c r="U227" s="104" t="s">
        <v>450</v>
      </c>
      <c r="V227" s="105">
        <v>4</v>
      </c>
      <c r="W227" s="104">
        <v>0</v>
      </c>
      <c r="X227" s="105">
        <v>0</v>
      </c>
      <c r="Y227" s="104">
        <v>496</v>
      </c>
      <c r="Z227" s="105">
        <v>617</v>
      </c>
    </row>
    <row r="228" spans="1:26" s="43" customFormat="1" ht="12.75" customHeight="1">
      <c r="A228" s="103">
        <v>1883</v>
      </c>
      <c r="B228" s="103" t="s">
        <v>317</v>
      </c>
      <c r="C228" s="104">
        <v>834</v>
      </c>
      <c r="D228" s="105">
        <v>1109</v>
      </c>
      <c r="E228" s="104">
        <v>547</v>
      </c>
      <c r="F228" s="105">
        <v>863</v>
      </c>
      <c r="G228" s="104">
        <v>288</v>
      </c>
      <c r="H228" s="106">
        <v>399</v>
      </c>
      <c r="I228" s="104">
        <v>198</v>
      </c>
      <c r="J228" s="105">
        <v>346</v>
      </c>
      <c r="K228" s="104" t="s">
        <v>450</v>
      </c>
      <c r="L228" s="105">
        <v>4</v>
      </c>
      <c r="M228" s="104">
        <v>34</v>
      </c>
      <c r="N228" s="105">
        <v>118</v>
      </c>
      <c r="O228" s="104">
        <v>19</v>
      </c>
      <c r="P228" s="105">
        <v>35</v>
      </c>
      <c r="Q228" s="104">
        <v>16</v>
      </c>
      <c r="R228" s="105">
        <v>28</v>
      </c>
      <c r="S228" s="104">
        <v>0</v>
      </c>
      <c r="T228" s="105">
        <v>0</v>
      </c>
      <c r="U228" s="104" t="s">
        <v>450</v>
      </c>
      <c r="V228" s="105" t="s">
        <v>450</v>
      </c>
      <c r="W228" s="104">
        <v>0</v>
      </c>
      <c r="X228" s="105">
        <v>0</v>
      </c>
      <c r="Y228" s="104">
        <v>1215</v>
      </c>
      <c r="Z228" s="105">
        <v>1543</v>
      </c>
    </row>
    <row r="229" spans="1:26" s="43" customFormat="1" ht="12.75" customHeight="1">
      <c r="A229" s="103">
        <v>1884</v>
      </c>
      <c r="B229" s="103" t="s">
        <v>323</v>
      </c>
      <c r="C229" s="104">
        <v>278</v>
      </c>
      <c r="D229" s="105">
        <v>378</v>
      </c>
      <c r="E229" s="104">
        <v>189</v>
      </c>
      <c r="F229" s="105">
        <v>290</v>
      </c>
      <c r="G229" s="104">
        <v>103</v>
      </c>
      <c r="H229" s="106">
        <v>141</v>
      </c>
      <c r="I229" s="104">
        <v>112</v>
      </c>
      <c r="J229" s="105">
        <v>184</v>
      </c>
      <c r="K229" s="104">
        <v>66</v>
      </c>
      <c r="L229" s="105">
        <v>92</v>
      </c>
      <c r="M229" s="104">
        <v>5</v>
      </c>
      <c r="N229" s="105">
        <v>17</v>
      </c>
      <c r="O229" s="104">
        <v>41</v>
      </c>
      <c r="P229" s="105">
        <v>60</v>
      </c>
      <c r="Q229" s="104">
        <v>9</v>
      </c>
      <c r="R229" s="105">
        <v>70</v>
      </c>
      <c r="S229" s="104">
        <v>8</v>
      </c>
      <c r="T229" s="105">
        <v>8</v>
      </c>
      <c r="U229" s="104">
        <v>0</v>
      </c>
      <c r="V229" s="105">
        <v>0</v>
      </c>
      <c r="W229" s="104">
        <v>0</v>
      </c>
      <c r="X229" s="105">
        <v>0</v>
      </c>
      <c r="Y229" s="104">
        <v>432</v>
      </c>
      <c r="Z229" s="105">
        <v>541</v>
      </c>
    </row>
    <row r="230" spans="1:26" s="43" customFormat="1" ht="12.75" customHeight="1">
      <c r="A230" s="103">
        <v>1885</v>
      </c>
      <c r="B230" s="103" t="s">
        <v>321</v>
      </c>
      <c r="C230" s="104">
        <v>546</v>
      </c>
      <c r="D230" s="105">
        <v>732</v>
      </c>
      <c r="E230" s="104">
        <v>407</v>
      </c>
      <c r="F230" s="105">
        <v>619</v>
      </c>
      <c r="G230" s="104">
        <v>230</v>
      </c>
      <c r="H230" s="106">
        <v>317</v>
      </c>
      <c r="I230" s="104">
        <v>0</v>
      </c>
      <c r="J230" s="105">
        <v>0</v>
      </c>
      <c r="K230" s="104">
        <v>128</v>
      </c>
      <c r="L230" s="105">
        <v>180</v>
      </c>
      <c r="M230" s="104">
        <v>28</v>
      </c>
      <c r="N230" s="105">
        <v>148</v>
      </c>
      <c r="O230" s="104">
        <v>4</v>
      </c>
      <c r="P230" s="105">
        <v>5</v>
      </c>
      <c r="Q230" s="104">
        <v>0</v>
      </c>
      <c r="R230" s="105">
        <v>0</v>
      </c>
      <c r="S230" s="104" t="s">
        <v>450</v>
      </c>
      <c r="T230" s="105" t="s">
        <v>450</v>
      </c>
      <c r="U230" s="104">
        <v>0</v>
      </c>
      <c r="V230" s="105">
        <v>0</v>
      </c>
      <c r="W230" s="104">
        <v>0</v>
      </c>
      <c r="X230" s="105">
        <v>0</v>
      </c>
      <c r="Y230" s="104">
        <v>863</v>
      </c>
      <c r="Z230" s="105">
        <v>1093</v>
      </c>
    </row>
    <row r="231" spans="1:26" s="43" customFormat="1" ht="12.75" customHeight="1">
      <c r="A231" s="99">
        <v>19</v>
      </c>
      <c r="B231" s="99" t="s">
        <v>463</v>
      </c>
      <c r="C231" s="100">
        <v>5924</v>
      </c>
      <c r="D231" s="101">
        <v>7605</v>
      </c>
      <c r="E231" s="100">
        <v>3982</v>
      </c>
      <c r="F231" s="101">
        <v>5999</v>
      </c>
      <c r="G231" s="100">
        <v>2842</v>
      </c>
      <c r="H231" s="102">
        <v>3788</v>
      </c>
      <c r="I231" s="100">
        <v>1140</v>
      </c>
      <c r="J231" s="101">
        <v>1882</v>
      </c>
      <c r="K231" s="100">
        <v>1843</v>
      </c>
      <c r="L231" s="101">
        <v>2704</v>
      </c>
      <c r="M231" s="100">
        <v>281</v>
      </c>
      <c r="N231" s="101">
        <v>1304</v>
      </c>
      <c r="O231" s="100">
        <v>206</v>
      </c>
      <c r="P231" s="101">
        <v>352</v>
      </c>
      <c r="Q231" s="100">
        <v>208</v>
      </c>
      <c r="R231" s="101">
        <v>365</v>
      </c>
      <c r="S231" s="100">
        <v>57</v>
      </c>
      <c r="T231" s="101">
        <v>82</v>
      </c>
      <c r="U231" s="100">
        <v>20</v>
      </c>
      <c r="V231" s="101">
        <v>34</v>
      </c>
      <c r="W231" s="100">
        <v>0</v>
      </c>
      <c r="X231" s="101">
        <v>0</v>
      </c>
      <c r="Y231" s="100">
        <v>9813</v>
      </c>
      <c r="Z231" s="101">
        <v>12072</v>
      </c>
    </row>
    <row r="232" spans="1:26" ht="12.75" customHeight="1">
      <c r="A232" s="103">
        <v>1904</v>
      </c>
      <c r="B232" s="103" t="s">
        <v>333</v>
      </c>
      <c r="C232" s="104">
        <v>148</v>
      </c>
      <c r="D232" s="105">
        <v>180</v>
      </c>
      <c r="E232" s="104">
        <v>82</v>
      </c>
      <c r="F232" s="105">
        <v>121</v>
      </c>
      <c r="G232" s="104">
        <v>43</v>
      </c>
      <c r="H232" s="106">
        <v>62</v>
      </c>
      <c r="I232" s="104">
        <v>56</v>
      </c>
      <c r="J232" s="105">
        <v>79</v>
      </c>
      <c r="K232" s="104">
        <v>20</v>
      </c>
      <c r="L232" s="105">
        <v>25</v>
      </c>
      <c r="M232" s="104">
        <v>9</v>
      </c>
      <c r="N232" s="105">
        <v>46</v>
      </c>
      <c r="O232" s="104">
        <v>0</v>
      </c>
      <c r="P232" s="105">
        <v>0</v>
      </c>
      <c r="Q232" s="104" t="s">
        <v>450</v>
      </c>
      <c r="R232" s="105">
        <v>4</v>
      </c>
      <c r="S232" s="104">
        <v>0</v>
      </c>
      <c r="T232" s="105">
        <v>0</v>
      </c>
      <c r="U232" s="104">
        <v>0</v>
      </c>
      <c r="V232" s="105">
        <v>0</v>
      </c>
      <c r="W232" s="104">
        <v>0</v>
      </c>
      <c r="X232" s="105">
        <v>0</v>
      </c>
      <c r="Y232" s="104">
        <v>214</v>
      </c>
      <c r="Z232" s="105">
        <v>262</v>
      </c>
    </row>
    <row r="233" spans="1:26" s="43" customFormat="1" ht="12.75" customHeight="1">
      <c r="A233" s="103">
        <v>1907</v>
      </c>
      <c r="B233" s="103" t="s">
        <v>334</v>
      </c>
      <c r="C233" s="104">
        <v>250</v>
      </c>
      <c r="D233" s="105">
        <v>334</v>
      </c>
      <c r="E233" s="104">
        <v>168</v>
      </c>
      <c r="F233" s="105">
        <v>263</v>
      </c>
      <c r="G233" s="104">
        <v>133</v>
      </c>
      <c r="H233" s="106">
        <v>171</v>
      </c>
      <c r="I233" s="104">
        <v>114</v>
      </c>
      <c r="J233" s="105">
        <v>163</v>
      </c>
      <c r="K233" s="104">
        <v>11</v>
      </c>
      <c r="L233" s="105">
        <v>20</v>
      </c>
      <c r="M233" s="104">
        <v>13</v>
      </c>
      <c r="N233" s="105">
        <v>81</v>
      </c>
      <c r="O233" s="104">
        <v>9</v>
      </c>
      <c r="P233" s="105">
        <v>14</v>
      </c>
      <c r="Q233" s="104">
        <v>0</v>
      </c>
      <c r="R233" s="105">
        <v>0</v>
      </c>
      <c r="S233" s="104" t="s">
        <v>450</v>
      </c>
      <c r="T233" s="105" t="s">
        <v>450</v>
      </c>
      <c r="U233" s="104" t="s">
        <v>450</v>
      </c>
      <c r="V233" s="105" t="s">
        <v>450</v>
      </c>
      <c r="W233" s="104">
        <v>0</v>
      </c>
      <c r="X233" s="105">
        <v>0</v>
      </c>
      <c r="Y233" s="104">
        <v>428</v>
      </c>
      <c r="Z233" s="105">
        <v>532</v>
      </c>
    </row>
    <row r="234" spans="1:26" s="43" customFormat="1" ht="12.75" customHeight="1">
      <c r="A234" s="103">
        <v>1960</v>
      </c>
      <c r="B234" s="103" t="s">
        <v>329</v>
      </c>
      <c r="C234" s="104">
        <v>216</v>
      </c>
      <c r="D234" s="105">
        <v>269</v>
      </c>
      <c r="E234" s="104">
        <v>154</v>
      </c>
      <c r="F234" s="105">
        <v>223</v>
      </c>
      <c r="G234" s="104">
        <v>77</v>
      </c>
      <c r="H234" s="106">
        <v>92</v>
      </c>
      <c r="I234" s="104">
        <v>77</v>
      </c>
      <c r="J234" s="105">
        <v>107</v>
      </c>
      <c r="K234" s="104">
        <v>0</v>
      </c>
      <c r="L234" s="105">
        <v>0</v>
      </c>
      <c r="M234" s="104">
        <v>11</v>
      </c>
      <c r="N234" s="105">
        <v>31</v>
      </c>
      <c r="O234" s="104">
        <v>15</v>
      </c>
      <c r="P234" s="105">
        <v>34</v>
      </c>
      <c r="Q234" s="104">
        <v>8</v>
      </c>
      <c r="R234" s="105">
        <v>14</v>
      </c>
      <c r="S234" s="104">
        <v>0</v>
      </c>
      <c r="T234" s="105">
        <v>0</v>
      </c>
      <c r="U234" s="104" t="s">
        <v>450</v>
      </c>
      <c r="V234" s="105" t="s">
        <v>450</v>
      </c>
      <c r="W234" s="104">
        <v>0</v>
      </c>
      <c r="X234" s="105">
        <v>0</v>
      </c>
      <c r="Y234" s="104">
        <v>322</v>
      </c>
      <c r="Z234" s="105">
        <v>397</v>
      </c>
    </row>
    <row r="235" spans="1:26" s="43" customFormat="1" ht="12.75" customHeight="1">
      <c r="A235" s="103">
        <v>1961</v>
      </c>
      <c r="B235" s="103" t="s">
        <v>328</v>
      </c>
      <c r="C235" s="104">
        <v>320</v>
      </c>
      <c r="D235" s="105">
        <v>440</v>
      </c>
      <c r="E235" s="104">
        <v>232</v>
      </c>
      <c r="F235" s="105">
        <v>410</v>
      </c>
      <c r="G235" s="104">
        <v>177</v>
      </c>
      <c r="H235" s="106">
        <v>241</v>
      </c>
      <c r="I235" s="104">
        <v>0</v>
      </c>
      <c r="J235" s="105">
        <v>0</v>
      </c>
      <c r="K235" s="104">
        <v>37</v>
      </c>
      <c r="L235" s="105">
        <v>63</v>
      </c>
      <c r="M235" s="104">
        <v>22</v>
      </c>
      <c r="N235" s="105">
        <v>98</v>
      </c>
      <c r="O235" s="104">
        <v>27</v>
      </c>
      <c r="P235" s="105">
        <v>39</v>
      </c>
      <c r="Q235" s="104">
        <v>29</v>
      </c>
      <c r="R235" s="105">
        <v>46</v>
      </c>
      <c r="S235" s="104" t="s">
        <v>450</v>
      </c>
      <c r="T235" s="105">
        <v>6</v>
      </c>
      <c r="U235" s="104">
        <v>0</v>
      </c>
      <c r="V235" s="105">
        <v>0</v>
      </c>
      <c r="W235" s="104">
        <v>0</v>
      </c>
      <c r="X235" s="105">
        <v>0</v>
      </c>
      <c r="Y235" s="104">
        <v>540</v>
      </c>
      <c r="Z235" s="105">
        <v>703</v>
      </c>
    </row>
    <row r="236" spans="1:26" s="43" customFormat="1" ht="12.75" customHeight="1">
      <c r="A236" s="103">
        <v>1962</v>
      </c>
      <c r="B236" s="103" t="s">
        <v>331</v>
      </c>
      <c r="C236" s="104">
        <v>145</v>
      </c>
      <c r="D236" s="105">
        <v>197</v>
      </c>
      <c r="E236" s="104">
        <v>74</v>
      </c>
      <c r="F236" s="105">
        <v>124</v>
      </c>
      <c r="G236" s="104">
        <v>69</v>
      </c>
      <c r="H236" s="106">
        <v>93</v>
      </c>
      <c r="I236" s="104">
        <v>36</v>
      </c>
      <c r="J236" s="105">
        <v>59</v>
      </c>
      <c r="K236" s="104" t="s">
        <v>450</v>
      </c>
      <c r="L236" s="105">
        <v>11</v>
      </c>
      <c r="M236" s="104">
        <v>8</v>
      </c>
      <c r="N236" s="105">
        <v>38</v>
      </c>
      <c r="O236" s="104">
        <v>10</v>
      </c>
      <c r="P236" s="105">
        <v>13</v>
      </c>
      <c r="Q236" s="104">
        <v>0</v>
      </c>
      <c r="R236" s="105" t="s">
        <v>450</v>
      </c>
      <c r="S236" s="104">
        <v>0</v>
      </c>
      <c r="T236" s="105">
        <v>0</v>
      </c>
      <c r="U236" s="104">
        <v>0</v>
      </c>
      <c r="V236" s="105">
        <v>0</v>
      </c>
      <c r="W236" s="104">
        <v>0</v>
      </c>
      <c r="X236" s="105">
        <v>0</v>
      </c>
      <c r="Y236" s="104">
        <v>229</v>
      </c>
      <c r="Z236" s="105">
        <v>295</v>
      </c>
    </row>
    <row r="237" spans="1:26" s="43" customFormat="1" ht="12.75" customHeight="1">
      <c r="A237" s="103">
        <v>1980</v>
      </c>
      <c r="B237" s="103" t="s">
        <v>335</v>
      </c>
      <c r="C237" s="104">
        <v>2857</v>
      </c>
      <c r="D237" s="105">
        <v>3640</v>
      </c>
      <c r="E237" s="104">
        <v>2141</v>
      </c>
      <c r="F237" s="105">
        <v>3095</v>
      </c>
      <c r="G237" s="104">
        <v>1470</v>
      </c>
      <c r="H237" s="106">
        <v>1945</v>
      </c>
      <c r="I237" s="104">
        <v>659</v>
      </c>
      <c r="J237" s="105">
        <v>1098</v>
      </c>
      <c r="K237" s="104">
        <v>1478</v>
      </c>
      <c r="L237" s="105">
        <v>2092</v>
      </c>
      <c r="M237" s="104">
        <v>116</v>
      </c>
      <c r="N237" s="105">
        <v>568</v>
      </c>
      <c r="O237" s="104">
        <v>63</v>
      </c>
      <c r="P237" s="105">
        <v>107</v>
      </c>
      <c r="Q237" s="104">
        <v>116</v>
      </c>
      <c r="R237" s="105">
        <v>194</v>
      </c>
      <c r="S237" s="104">
        <v>36</v>
      </c>
      <c r="T237" s="105">
        <v>51</v>
      </c>
      <c r="U237" s="104">
        <v>12</v>
      </c>
      <c r="V237" s="105">
        <v>17</v>
      </c>
      <c r="W237" s="104">
        <v>0</v>
      </c>
      <c r="X237" s="105">
        <v>0</v>
      </c>
      <c r="Y237" s="104">
        <v>4972</v>
      </c>
      <c r="Z237" s="105">
        <v>6054</v>
      </c>
    </row>
    <row r="238" spans="1:26" s="43" customFormat="1" ht="12.75" customHeight="1">
      <c r="A238" s="103">
        <v>1981</v>
      </c>
      <c r="B238" s="103" t="s">
        <v>332</v>
      </c>
      <c r="C238" s="104">
        <v>581</v>
      </c>
      <c r="D238" s="105">
        <v>739</v>
      </c>
      <c r="E238" s="104">
        <v>308</v>
      </c>
      <c r="F238" s="105">
        <v>469</v>
      </c>
      <c r="G238" s="104">
        <v>240</v>
      </c>
      <c r="H238" s="106">
        <v>330</v>
      </c>
      <c r="I238" s="104">
        <v>0</v>
      </c>
      <c r="J238" s="105">
        <v>0</v>
      </c>
      <c r="K238" s="104">
        <v>96</v>
      </c>
      <c r="L238" s="105">
        <v>166</v>
      </c>
      <c r="M238" s="104">
        <v>16</v>
      </c>
      <c r="N238" s="105">
        <v>39</v>
      </c>
      <c r="O238" s="104">
        <v>16</v>
      </c>
      <c r="P238" s="105">
        <v>35</v>
      </c>
      <c r="Q238" s="104">
        <v>24</v>
      </c>
      <c r="R238" s="105">
        <v>42</v>
      </c>
      <c r="S238" s="104" t="s">
        <v>450</v>
      </c>
      <c r="T238" s="105" t="s">
        <v>450</v>
      </c>
      <c r="U238" s="104" t="s">
        <v>450</v>
      </c>
      <c r="V238" s="105">
        <v>8</v>
      </c>
      <c r="W238" s="104">
        <v>0</v>
      </c>
      <c r="X238" s="105">
        <v>0</v>
      </c>
      <c r="Y238" s="104">
        <v>870</v>
      </c>
      <c r="Z238" s="105">
        <v>1069</v>
      </c>
    </row>
    <row r="239" spans="1:26" s="43" customFormat="1" ht="12.75" customHeight="1">
      <c r="A239" s="103">
        <v>1982</v>
      </c>
      <c r="B239" s="103" t="s">
        <v>327</v>
      </c>
      <c r="C239" s="104">
        <v>373</v>
      </c>
      <c r="D239" s="105">
        <v>493</v>
      </c>
      <c r="E239" s="104">
        <v>206</v>
      </c>
      <c r="F239" s="105">
        <v>336</v>
      </c>
      <c r="G239" s="104">
        <v>169</v>
      </c>
      <c r="H239" s="106">
        <v>237</v>
      </c>
      <c r="I239" s="104">
        <v>31</v>
      </c>
      <c r="J239" s="105">
        <v>84</v>
      </c>
      <c r="K239" s="104">
        <v>13</v>
      </c>
      <c r="L239" s="105">
        <v>46</v>
      </c>
      <c r="M239" s="104">
        <v>22</v>
      </c>
      <c r="N239" s="105">
        <v>95</v>
      </c>
      <c r="O239" s="104">
        <v>24</v>
      </c>
      <c r="P239" s="105">
        <v>42</v>
      </c>
      <c r="Q239" s="104" t="s">
        <v>450</v>
      </c>
      <c r="R239" s="105" t="s">
        <v>450</v>
      </c>
      <c r="S239" s="104">
        <v>8</v>
      </c>
      <c r="T239" s="105">
        <v>11</v>
      </c>
      <c r="U239" s="104" t="s">
        <v>450</v>
      </c>
      <c r="V239" s="105" t="s">
        <v>450</v>
      </c>
      <c r="W239" s="104">
        <v>0</v>
      </c>
      <c r="X239" s="105">
        <v>0</v>
      </c>
      <c r="Y239" s="104">
        <v>574</v>
      </c>
      <c r="Z239" s="105">
        <v>736</v>
      </c>
    </row>
    <row r="240" spans="1:26" s="43" customFormat="1" ht="12.75" customHeight="1">
      <c r="A240" s="103">
        <v>1983</v>
      </c>
      <c r="B240" s="103" t="s">
        <v>330</v>
      </c>
      <c r="C240" s="104">
        <v>660</v>
      </c>
      <c r="D240" s="105">
        <v>851</v>
      </c>
      <c r="E240" s="104">
        <v>413</v>
      </c>
      <c r="F240" s="105">
        <v>631</v>
      </c>
      <c r="G240" s="104">
        <v>285</v>
      </c>
      <c r="H240" s="106">
        <v>393</v>
      </c>
      <c r="I240" s="104">
        <v>167</v>
      </c>
      <c r="J240" s="105">
        <v>293</v>
      </c>
      <c r="K240" s="104">
        <v>178</v>
      </c>
      <c r="L240" s="105">
        <v>276</v>
      </c>
      <c r="M240" s="104">
        <v>48</v>
      </c>
      <c r="N240" s="105">
        <v>229</v>
      </c>
      <c r="O240" s="104">
        <v>28</v>
      </c>
      <c r="P240" s="105">
        <v>42</v>
      </c>
      <c r="Q240" s="104">
        <v>19</v>
      </c>
      <c r="R240" s="105">
        <v>46</v>
      </c>
      <c r="S240" s="104">
        <v>6</v>
      </c>
      <c r="T240" s="105">
        <v>7</v>
      </c>
      <c r="U240" s="104" t="s">
        <v>450</v>
      </c>
      <c r="V240" s="105" t="s">
        <v>450</v>
      </c>
      <c r="W240" s="104">
        <v>0</v>
      </c>
      <c r="X240" s="105">
        <v>0</v>
      </c>
      <c r="Y240" s="104">
        <v>1054</v>
      </c>
      <c r="Z240" s="105">
        <v>1309</v>
      </c>
    </row>
    <row r="241" spans="1:26" s="43" customFormat="1" ht="12.75" customHeight="1">
      <c r="A241" s="103">
        <v>1984</v>
      </c>
      <c r="B241" s="103" t="s">
        <v>326</v>
      </c>
      <c r="C241" s="104">
        <v>375</v>
      </c>
      <c r="D241" s="105">
        <v>477</v>
      </c>
      <c r="E241" s="104">
        <v>245</v>
      </c>
      <c r="F241" s="105">
        <v>370</v>
      </c>
      <c r="G241" s="104">
        <v>181</v>
      </c>
      <c r="H241" s="106">
        <v>229</v>
      </c>
      <c r="I241" s="104">
        <v>0</v>
      </c>
      <c r="J241" s="105">
        <v>0</v>
      </c>
      <c r="K241" s="104" t="s">
        <v>450</v>
      </c>
      <c r="L241" s="105">
        <v>5</v>
      </c>
      <c r="M241" s="104">
        <v>16</v>
      </c>
      <c r="N241" s="105">
        <v>80</v>
      </c>
      <c r="O241" s="104">
        <v>14</v>
      </c>
      <c r="P241" s="105">
        <v>24</v>
      </c>
      <c r="Q241" s="104">
        <v>8</v>
      </c>
      <c r="R241" s="105">
        <v>18</v>
      </c>
      <c r="S241" s="104">
        <v>0</v>
      </c>
      <c r="T241" s="105" t="s">
        <v>450</v>
      </c>
      <c r="U241" s="104">
        <v>0</v>
      </c>
      <c r="V241" s="105">
        <v>0</v>
      </c>
      <c r="W241" s="104">
        <v>0</v>
      </c>
      <c r="X241" s="105">
        <v>0</v>
      </c>
      <c r="Y241" s="104">
        <v>614</v>
      </c>
      <c r="Z241" s="105">
        <v>751</v>
      </c>
    </row>
    <row r="242" spans="1:26" s="43" customFormat="1" ht="12.75" customHeight="1">
      <c r="A242" s="99">
        <v>20</v>
      </c>
      <c r="B242" s="99" t="s">
        <v>336</v>
      </c>
      <c r="C242" s="100">
        <v>7150</v>
      </c>
      <c r="D242" s="101">
        <v>9401</v>
      </c>
      <c r="E242" s="100">
        <v>5543</v>
      </c>
      <c r="F242" s="101">
        <v>8077</v>
      </c>
      <c r="G242" s="100">
        <v>2615</v>
      </c>
      <c r="H242" s="102">
        <v>3493</v>
      </c>
      <c r="I242" s="100">
        <v>982</v>
      </c>
      <c r="J242" s="101">
        <v>1454</v>
      </c>
      <c r="K242" s="100">
        <v>270</v>
      </c>
      <c r="L242" s="101">
        <v>410</v>
      </c>
      <c r="M242" s="100">
        <v>286</v>
      </c>
      <c r="N242" s="101">
        <v>1325</v>
      </c>
      <c r="O242" s="100">
        <v>275</v>
      </c>
      <c r="P242" s="101">
        <v>481</v>
      </c>
      <c r="Q242" s="100">
        <v>275</v>
      </c>
      <c r="R242" s="101">
        <v>499</v>
      </c>
      <c r="S242" s="100">
        <v>146</v>
      </c>
      <c r="T242" s="101">
        <v>231</v>
      </c>
      <c r="U242" s="100">
        <v>80</v>
      </c>
      <c r="V242" s="101">
        <v>113</v>
      </c>
      <c r="W242" s="100">
        <v>33</v>
      </c>
      <c r="X242" s="101">
        <v>66</v>
      </c>
      <c r="Y242" s="100">
        <v>11137</v>
      </c>
      <c r="Z242" s="101">
        <v>13919</v>
      </c>
    </row>
    <row r="243" spans="1:26" ht="12.75" customHeight="1">
      <c r="A243" s="103">
        <v>2021</v>
      </c>
      <c r="B243" s="103" t="s">
        <v>349</v>
      </c>
      <c r="C243" s="104">
        <v>179</v>
      </c>
      <c r="D243" s="105">
        <v>228</v>
      </c>
      <c r="E243" s="104">
        <v>126</v>
      </c>
      <c r="F243" s="105">
        <v>184</v>
      </c>
      <c r="G243" s="104">
        <v>81</v>
      </c>
      <c r="H243" s="106">
        <v>104</v>
      </c>
      <c r="I243" s="104" t="s">
        <v>450</v>
      </c>
      <c r="J243" s="105">
        <v>125</v>
      </c>
      <c r="K243" s="104" t="s">
        <v>450</v>
      </c>
      <c r="L243" s="105">
        <v>8</v>
      </c>
      <c r="M243" s="104">
        <v>12</v>
      </c>
      <c r="N243" s="105">
        <v>56</v>
      </c>
      <c r="O243" s="104">
        <v>8</v>
      </c>
      <c r="P243" s="105">
        <v>18</v>
      </c>
      <c r="Q243" s="104" t="s">
        <v>450</v>
      </c>
      <c r="R243" s="105">
        <v>7</v>
      </c>
      <c r="S243" s="104">
        <v>0</v>
      </c>
      <c r="T243" s="105">
        <v>0</v>
      </c>
      <c r="U243" s="104">
        <v>4</v>
      </c>
      <c r="V243" s="105">
        <v>5</v>
      </c>
      <c r="W243" s="104">
        <v>0</v>
      </c>
      <c r="X243" s="105">
        <v>0</v>
      </c>
      <c r="Y243" s="104">
        <v>297</v>
      </c>
      <c r="Z243" s="105">
        <v>364</v>
      </c>
    </row>
    <row r="244" spans="1:26" s="43" customFormat="1" ht="12.75" customHeight="1">
      <c r="A244" s="103">
        <v>2023</v>
      </c>
      <c r="B244" s="103" t="s">
        <v>343</v>
      </c>
      <c r="C244" s="104">
        <v>258</v>
      </c>
      <c r="D244" s="105">
        <v>333</v>
      </c>
      <c r="E244" s="104">
        <v>216</v>
      </c>
      <c r="F244" s="105">
        <v>295</v>
      </c>
      <c r="G244" s="104">
        <v>105</v>
      </c>
      <c r="H244" s="106">
        <v>139</v>
      </c>
      <c r="I244" s="104">
        <v>0</v>
      </c>
      <c r="J244" s="105">
        <v>0</v>
      </c>
      <c r="K244" s="104" t="s">
        <v>450</v>
      </c>
      <c r="L244" s="105">
        <v>6</v>
      </c>
      <c r="M244" s="104">
        <v>22</v>
      </c>
      <c r="N244" s="105">
        <v>90</v>
      </c>
      <c r="O244" s="104">
        <v>12</v>
      </c>
      <c r="P244" s="105">
        <v>19</v>
      </c>
      <c r="Q244" s="104">
        <v>4</v>
      </c>
      <c r="R244" s="105">
        <v>10</v>
      </c>
      <c r="S244" s="104">
        <v>0</v>
      </c>
      <c r="T244" s="105">
        <v>0</v>
      </c>
      <c r="U244" s="104" t="s">
        <v>450</v>
      </c>
      <c r="V244" s="105" t="s">
        <v>450</v>
      </c>
      <c r="W244" s="104">
        <v>0</v>
      </c>
      <c r="X244" s="105">
        <v>0</v>
      </c>
      <c r="Y244" s="104">
        <v>430</v>
      </c>
      <c r="Z244" s="105">
        <v>530</v>
      </c>
    </row>
    <row r="245" spans="1:26" s="43" customFormat="1" ht="12.75" customHeight="1">
      <c r="A245" s="103">
        <v>2026</v>
      </c>
      <c r="B245" s="103" t="s">
        <v>339</v>
      </c>
      <c r="C245" s="104">
        <v>213</v>
      </c>
      <c r="D245" s="105">
        <v>280</v>
      </c>
      <c r="E245" s="104">
        <v>174</v>
      </c>
      <c r="F245" s="105">
        <v>259</v>
      </c>
      <c r="G245" s="104">
        <v>62</v>
      </c>
      <c r="H245" s="106">
        <v>79</v>
      </c>
      <c r="I245" s="104">
        <v>0</v>
      </c>
      <c r="J245" s="105">
        <v>0</v>
      </c>
      <c r="K245" s="104" t="s">
        <v>450</v>
      </c>
      <c r="L245" s="105">
        <v>5</v>
      </c>
      <c r="M245" s="104" t="s">
        <v>450</v>
      </c>
      <c r="N245" s="105">
        <v>10</v>
      </c>
      <c r="O245" s="104">
        <v>19</v>
      </c>
      <c r="P245" s="105">
        <v>28</v>
      </c>
      <c r="Q245" s="104">
        <v>17</v>
      </c>
      <c r="R245" s="105">
        <v>30</v>
      </c>
      <c r="S245" s="104" t="s">
        <v>450</v>
      </c>
      <c r="T245" s="105">
        <v>5</v>
      </c>
      <c r="U245" s="104" t="s">
        <v>450</v>
      </c>
      <c r="V245" s="105" t="s">
        <v>450</v>
      </c>
      <c r="W245" s="104">
        <v>0</v>
      </c>
      <c r="X245" s="105">
        <v>0</v>
      </c>
      <c r="Y245" s="104">
        <v>357</v>
      </c>
      <c r="Z245" s="105">
        <v>450</v>
      </c>
    </row>
    <row r="246" spans="1:26" s="43" customFormat="1" ht="12.75" customHeight="1">
      <c r="A246" s="103">
        <v>2029</v>
      </c>
      <c r="B246" s="103" t="s">
        <v>341</v>
      </c>
      <c r="C246" s="104">
        <v>408</v>
      </c>
      <c r="D246" s="105">
        <v>560</v>
      </c>
      <c r="E246" s="104">
        <v>290</v>
      </c>
      <c r="F246" s="105">
        <v>472</v>
      </c>
      <c r="G246" s="104">
        <v>169</v>
      </c>
      <c r="H246" s="106">
        <v>237</v>
      </c>
      <c r="I246" s="104">
        <v>0</v>
      </c>
      <c r="J246" s="105">
        <v>0</v>
      </c>
      <c r="K246" s="104">
        <v>4</v>
      </c>
      <c r="L246" s="105" t="s">
        <v>450</v>
      </c>
      <c r="M246" s="104">
        <v>38</v>
      </c>
      <c r="N246" s="105">
        <v>123</v>
      </c>
      <c r="O246" s="104">
        <v>17</v>
      </c>
      <c r="P246" s="105">
        <v>29</v>
      </c>
      <c r="Q246" s="104">
        <v>0</v>
      </c>
      <c r="R246" s="105">
        <v>0</v>
      </c>
      <c r="S246" s="104" t="s">
        <v>450</v>
      </c>
      <c r="T246" s="105" t="s">
        <v>450</v>
      </c>
      <c r="U246" s="104" t="s">
        <v>450</v>
      </c>
      <c r="V246" s="105">
        <v>5</v>
      </c>
      <c r="W246" s="104">
        <v>0</v>
      </c>
      <c r="X246" s="105">
        <v>0</v>
      </c>
      <c r="Y246" s="104">
        <v>655</v>
      </c>
      <c r="Z246" s="105">
        <v>844</v>
      </c>
    </row>
    <row r="247" spans="1:26" s="43" customFormat="1" ht="12.75" customHeight="1">
      <c r="A247" s="103">
        <v>2031</v>
      </c>
      <c r="B247" s="103" t="s">
        <v>346</v>
      </c>
      <c r="C247" s="104">
        <v>375</v>
      </c>
      <c r="D247" s="105">
        <v>488</v>
      </c>
      <c r="E247" s="104">
        <v>240</v>
      </c>
      <c r="F247" s="105">
        <v>383</v>
      </c>
      <c r="G247" s="104">
        <v>138</v>
      </c>
      <c r="H247" s="106">
        <v>192</v>
      </c>
      <c r="I247" s="104">
        <v>97</v>
      </c>
      <c r="J247" s="105">
        <v>154</v>
      </c>
      <c r="K247" s="104">
        <v>6</v>
      </c>
      <c r="L247" s="105">
        <v>14</v>
      </c>
      <c r="M247" s="104">
        <v>15</v>
      </c>
      <c r="N247" s="105">
        <v>67</v>
      </c>
      <c r="O247" s="104">
        <v>25</v>
      </c>
      <c r="P247" s="105">
        <v>40</v>
      </c>
      <c r="Q247" s="104">
        <v>14</v>
      </c>
      <c r="R247" s="105">
        <v>31</v>
      </c>
      <c r="S247" s="104" t="s">
        <v>450</v>
      </c>
      <c r="T247" s="105">
        <v>5</v>
      </c>
      <c r="U247" s="104" t="s">
        <v>450</v>
      </c>
      <c r="V247" s="105" t="s">
        <v>450</v>
      </c>
      <c r="W247" s="104">
        <v>0</v>
      </c>
      <c r="X247" s="105">
        <v>0</v>
      </c>
      <c r="Y247" s="104">
        <v>554</v>
      </c>
      <c r="Z247" s="105">
        <v>703</v>
      </c>
    </row>
    <row r="248" spans="1:26" s="43" customFormat="1" ht="12.75" customHeight="1">
      <c r="A248" s="103">
        <v>2034</v>
      </c>
      <c r="B248" s="103" t="s">
        <v>345</v>
      </c>
      <c r="C248" s="104">
        <v>178</v>
      </c>
      <c r="D248" s="105">
        <v>234</v>
      </c>
      <c r="E248" s="104">
        <v>147</v>
      </c>
      <c r="F248" s="105">
        <v>203</v>
      </c>
      <c r="G248" s="104">
        <v>82</v>
      </c>
      <c r="H248" s="106">
        <v>109</v>
      </c>
      <c r="I248" s="104">
        <v>0</v>
      </c>
      <c r="J248" s="105">
        <v>0</v>
      </c>
      <c r="K248" s="104">
        <v>10</v>
      </c>
      <c r="L248" s="105">
        <v>17</v>
      </c>
      <c r="M248" s="104">
        <v>14</v>
      </c>
      <c r="N248" s="105">
        <v>51</v>
      </c>
      <c r="O248" s="104">
        <v>13</v>
      </c>
      <c r="P248" s="105">
        <v>19</v>
      </c>
      <c r="Q248" s="104" t="s">
        <v>450</v>
      </c>
      <c r="R248" s="105">
        <v>10</v>
      </c>
      <c r="S248" s="104">
        <v>5</v>
      </c>
      <c r="T248" s="105">
        <v>5</v>
      </c>
      <c r="U248" s="104" t="s">
        <v>450</v>
      </c>
      <c r="V248" s="105" t="s">
        <v>450</v>
      </c>
      <c r="W248" s="104">
        <v>0</v>
      </c>
      <c r="X248" s="105">
        <v>0</v>
      </c>
      <c r="Y248" s="104">
        <v>300</v>
      </c>
      <c r="Z248" s="105">
        <v>368</v>
      </c>
    </row>
    <row r="249" spans="1:26" s="43" customFormat="1" ht="12.75" customHeight="1">
      <c r="A249" s="103">
        <v>2039</v>
      </c>
      <c r="B249" s="103" t="s">
        <v>350</v>
      </c>
      <c r="C249" s="104">
        <v>173</v>
      </c>
      <c r="D249" s="105">
        <v>247</v>
      </c>
      <c r="E249" s="104">
        <v>141</v>
      </c>
      <c r="F249" s="105">
        <v>226</v>
      </c>
      <c r="G249" s="104">
        <v>88</v>
      </c>
      <c r="H249" s="106">
        <v>123</v>
      </c>
      <c r="I249" s="104">
        <v>0</v>
      </c>
      <c r="J249" s="105">
        <v>0</v>
      </c>
      <c r="K249" s="104">
        <v>5</v>
      </c>
      <c r="L249" s="105">
        <v>9</v>
      </c>
      <c r="M249" s="104">
        <v>14</v>
      </c>
      <c r="N249" s="105">
        <v>66</v>
      </c>
      <c r="O249" s="104">
        <v>11</v>
      </c>
      <c r="P249" s="105">
        <v>21</v>
      </c>
      <c r="Q249" s="104" t="s">
        <v>450</v>
      </c>
      <c r="R249" s="105" t="s">
        <v>450</v>
      </c>
      <c r="S249" s="104">
        <v>0</v>
      </c>
      <c r="T249" s="105">
        <v>0</v>
      </c>
      <c r="U249" s="104" t="s">
        <v>450</v>
      </c>
      <c r="V249" s="105" t="s">
        <v>450</v>
      </c>
      <c r="W249" s="104">
        <v>0</v>
      </c>
      <c r="X249" s="105">
        <v>0</v>
      </c>
      <c r="Y249" s="104">
        <v>300</v>
      </c>
      <c r="Z249" s="105">
        <v>393</v>
      </c>
    </row>
    <row r="250" spans="1:26" s="43" customFormat="1" ht="12.75" customHeight="1">
      <c r="A250" s="103">
        <v>2061</v>
      </c>
      <c r="B250" s="103" t="s">
        <v>347</v>
      </c>
      <c r="C250" s="104">
        <v>291</v>
      </c>
      <c r="D250" s="105">
        <v>371</v>
      </c>
      <c r="E250" s="104">
        <v>205</v>
      </c>
      <c r="F250" s="105">
        <v>288</v>
      </c>
      <c r="G250" s="104">
        <v>99</v>
      </c>
      <c r="H250" s="106">
        <v>121</v>
      </c>
      <c r="I250" s="104">
        <v>91</v>
      </c>
      <c r="J250" s="105">
        <v>131</v>
      </c>
      <c r="K250" s="104">
        <v>5</v>
      </c>
      <c r="L250" s="105">
        <v>11</v>
      </c>
      <c r="M250" s="104">
        <v>14</v>
      </c>
      <c r="N250" s="105">
        <v>56</v>
      </c>
      <c r="O250" s="104">
        <v>17</v>
      </c>
      <c r="P250" s="105">
        <v>26</v>
      </c>
      <c r="Q250" s="104">
        <v>0</v>
      </c>
      <c r="R250" s="105" t="s">
        <v>450</v>
      </c>
      <c r="S250" s="104">
        <v>6</v>
      </c>
      <c r="T250" s="105">
        <v>8</v>
      </c>
      <c r="U250" s="104" t="s">
        <v>450</v>
      </c>
      <c r="V250" s="105" t="s">
        <v>450</v>
      </c>
      <c r="W250" s="104">
        <v>0</v>
      </c>
      <c r="X250" s="105">
        <v>0</v>
      </c>
      <c r="Y250" s="104">
        <v>441</v>
      </c>
      <c r="Z250" s="105">
        <v>531</v>
      </c>
    </row>
    <row r="251" spans="1:26" s="43" customFormat="1" ht="12.75" customHeight="1">
      <c r="A251" s="103">
        <v>2062</v>
      </c>
      <c r="B251" s="103" t="s">
        <v>344</v>
      </c>
      <c r="C251" s="104">
        <v>508</v>
      </c>
      <c r="D251" s="105">
        <v>674</v>
      </c>
      <c r="E251" s="104">
        <v>377</v>
      </c>
      <c r="F251" s="105">
        <v>565</v>
      </c>
      <c r="G251" s="104">
        <v>214</v>
      </c>
      <c r="H251" s="106">
        <v>299</v>
      </c>
      <c r="I251" s="104" t="s">
        <v>450</v>
      </c>
      <c r="J251" s="105">
        <v>4</v>
      </c>
      <c r="K251" s="104">
        <v>28</v>
      </c>
      <c r="L251" s="105">
        <v>51</v>
      </c>
      <c r="M251" s="104">
        <v>26</v>
      </c>
      <c r="N251" s="105">
        <v>82</v>
      </c>
      <c r="O251" s="104">
        <v>23</v>
      </c>
      <c r="P251" s="105">
        <v>40</v>
      </c>
      <c r="Q251" s="104">
        <v>11</v>
      </c>
      <c r="R251" s="105">
        <v>20</v>
      </c>
      <c r="S251" s="104">
        <v>4</v>
      </c>
      <c r="T251" s="105">
        <v>8</v>
      </c>
      <c r="U251" s="104">
        <v>0</v>
      </c>
      <c r="V251" s="105" t="s">
        <v>450</v>
      </c>
      <c r="W251" s="104">
        <v>0</v>
      </c>
      <c r="X251" s="105">
        <v>0</v>
      </c>
      <c r="Y251" s="104">
        <v>796</v>
      </c>
      <c r="Z251" s="105">
        <v>1016</v>
      </c>
    </row>
    <row r="252" spans="1:26" s="43" customFormat="1" ht="12.75" customHeight="1">
      <c r="A252" s="103">
        <v>2080</v>
      </c>
      <c r="B252" s="103" t="s">
        <v>338</v>
      </c>
      <c r="C252" s="104">
        <v>1503</v>
      </c>
      <c r="D252" s="105">
        <v>1868</v>
      </c>
      <c r="E252" s="104">
        <v>1214</v>
      </c>
      <c r="F252" s="105">
        <v>1650</v>
      </c>
      <c r="G252" s="104">
        <v>540</v>
      </c>
      <c r="H252" s="106">
        <v>696</v>
      </c>
      <c r="I252" s="104">
        <v>363</v>
      </c>
      <c r="J252" s="105">
        <v>524</v>
      </c>
      <c r="K252" s="104">
        <v>55</v>
      </c>
      <c r="L252" s="105">
        <v>83</v>
      </c>
      <c r="M252" s="104">
        <v>43</v>
      </c>
      <c r="N252" s="105">
        <v>266</v>
      </c>
      <c r="O252" s="104">
        <v>0</v>
      </c>
      <c r="P252" s="105">
        <v>0</v>
      </c>
      <c r="Q252" s="104">
        <v>72</v>
      </c>
      <c r="R252" s="105">
        <v>112</v>
      </c>
      <c r="S252" s="104">
        <v>93</v>
      </c>
      <c r="T252" s="105">
        <v>144</v>
      </c>
      <c r="U252" s="104">
        <v>10</v>
      </c>
      <c r="V252" s="105">
        <v>18</v>
      </c>
      <c r="W252" s="104" t="s">
        <v>450</v>
      </c>
      <c r="X252" s="105" t="s">
        <v>450</v>
      </c>
      <c r="Y252" s="104">
        <v>2363</v>
      </c>
      <c r="Z252" s="105">
        <v>2799</v>
      </c>
    </row>
    <row r="253" spans="1:26" s="43" customFormat="1" ht="12.75" customHeight="1">
      <c r="A253" s="103">
        <v>2081</v>
      </c>
      <c r="B253" s="103" t="s">
        <v>435</v>
      </c>
      <c r="C253" s="104">
        <v>1095</v>
      </c>
      <c r="D253" s="105">
        <v>1406</v>
      </c>
      <c r="E253" s="104">
        <v>817</v>
      </c>
      <c r="F253" s="105">
        <v>1218</v>
      </c>
      <c r="G253" s="104">
        <v>343</v>
      </c>
      <c r="H253" s="106">
        <v>450</v>
      </c>
      <c r="I253" s="104">
        <v>151</v>
      </c>
      <c r="J253" s="105">
        <v>247</v>
      </c>
      <c r="K253" s="104">
        <v>6</v>
      </c>
      <c r="L253" s="105">
        <v>8</v>
      </c>
      <c r="M253" s="104">
        <v>39</v>
      </c>
      <c r="N253" s="105">
        <v>231</v>
      </c>
      <c r="O253" s="104">
        <v>48</v>
      </c>
      <c r="P253" s="105">
        <v>83</v>
      </c>
      <c r="Q253" s="104">
        <v>38</v>
      </c>
      <c r="R253" s="105">
        <v>77</v>
      </c>
      <c r="S253" s="104">
        <v>11</v>
      </c>
      <c r="T253" s="105">
        <v>13</v>
      </c>
      <c r="U253" s="104">
        <v>18</v>
      </c>
      <c r="V253" s="105">
        <v>26</v>
      </c>
      <c r="W253" s="104">
        <v>0</v>
      </c>
      <c r="X253" s="105">
        <v>0</v>
      </c>
      <c r="Y253" s="104">
        <v>1651</v>
      </c>
      <c r="Z253" s="105">
        <v>2024</v>
      </c>
    </row>
    <row r="254" spans="1:26" s="43" customFormat="1" ht="12.75" customHeight="1">
      <c r="A254" s="103">
        <v>2082</v>
      </c>
      <c r="B254" s="103" t="s">
        <v>348</v>
      </c>
      <c r="C254" s="104">
        <v>289</v>
      </c>
      <c r="D254" s="105">
        <v>371</v>
      </c>
      <c r="E254" s="104">
        <v>349</v>
      </c>
      <c r="F254" s="105">
        <v>475</v>
      </c>
      <c r="G254" s="104">
        <v>83</v>
      </c>
      <c r="H254" s="106">
        <v>103</v>
      </c>
      <c r="I254" s="104">
        <v>0</v>
      </c>
      <c r="J254" s="105">
        <v>0</v>
      </c>
      <c r="K254" s="104">
        <v>125</v>
      </c>
      <c r="L254" s="105">
        <v>165</v>
      </c>
      <c r="M254" s="104">
        <v>11</v>
      </c>
      <c r="N254" s="105">
        <v>59</v>
      </c>
      <c r="O254" s="104">
        <v>16</v>
      </c>
      <c r="P254" s="105">
        <v>32</v>
      </c>
      <c r="Q254" s="104">
        <v>34</v>
      </c>
      <c r="R254" s="105">
        <v>53</v>
      </c>
      <c r="S254" s="104">
        <v>6</v>
      </c>
      <c r="T254" s="105">
        <v>12</v>
      </c>
      <c r="U254" s="104">
        <v>16</v>
      </c>
      <c r="V254" s="105">
        <v>20</v>
      </c>
      <c r="W254" s="104">
        <v>0</v>
      </c>
      <c r="X254" s="105">
        <v>0</v>
      </c>
      <c r="Y254" s="104">
        <v>459</v>
      </c>
      <c r="Z254" s="105">
        <v>565</v>
      </c>
    </row>
    <row r="255" spans="1:26" s="43" customFormat="1" ht="12.75" customHeight="1">
      <c r="A255" s="103">
        <v>2083</v>
      </c>
      <c r="B255" s="103" t="s">
        <v>340</v>
      </c>
      <c r="C255" s="104">
        <v>309</v>
      </c>
      <c r="D255" s="105">
        <v>613</v>
      </c>
      <c r="E255" s="104">
        <v>391</v>
      </c>
      <c r="F255" s="105">
        <v>556</v>
      </c>
      <c r="G255" s="104">
        <v>97</v>
      </c>
      <c r="H255" s="106">
        <v>131</v>
      </c>
      <c r="I255" s="104">
        <v>0</v>
      </c>
      <c r="J255" s="105">
        <v>0</v>
      </c>
      <c r="K255" s="104">
        <v>4</v>
      </c>
      <c r="L255" s="105">
        <v>7</v>
      </c>
      <c r="M255" s="104">
        <v>14</v>
      </c>
      <c r="N255" s="105">
        <v>73</v>
      </c>
      <c r="O255" s="104">
        <v>17</v>
      </c>
      <c r="P255" s="105">
        <v>45</v>
      </c>
      <c r="Q255" s="104">
        <v>15</v>
      </c>
      <c r="R255" s="105">
        <v>48</v>
      </c>
      <c r="S255" s="104">
        <v>6</v>
      </c>
      <c r="T255" s="105">
        <v>16</v>
      </c>
      <c r="U255" s="104">
        <v>8</v>
      </c>
      <c r="V255" s="105">
        <v>13</v>
      </c>
      <c r="W255" s="104">
        <v>0</v>
      </c>
      <c r="X255" s="105">
        <v>0</v>
      </c>
      <c r="Y255" s="104">
        <v>490</v>
      </c>
      <c r="Z255" s="105">
        <v>822</v>
      </c>
    </row>
    <row r="256" spans="1:26" s="43" customFormat="1" ht="12.75" customHeight="1">
      <c r="A256" s="103">
        <v>2084</v>
      </c>
      <c r="B256" s="103" t="s">
        <v>337</v>
      </c>
      <c r="C256" s="104">
        <v>594</v>
      </c>
      <c r="D256" s="105">
        <v>776</v>
      </c>
      <c r="E256" s="104">
        <v>431</v>
      </c>
      <c r="F256" s="105">
        <v>647</v>
      </c>
      <c r="G256" s="104">
        <v>231</v>
      </c>
      <c r="H256" s="106">
        <v>322</v>
      </c>
      <c r="I256" s="104">
        <v>192</v>
      </c>
      <c r="J256" s="105">
        <v>280</v>
      </c>
      <c r="K256" s="104">
        <v>13</v>
      </c>
      <c r="L256" s="105">
        <v>20</v>
      </c>
      <c r="M256" s="104" t="s">
        <v>450</v>
      </c>
      <c r="N256" s="105">
        <v>84</v>
      </c>
      <c r="O256" s="104">
        <v>36</v>
      </c>
      <c r="P256" s="105">
        <v>61</v>
      </c>
      <c r="Q256" s="104">
        <v>50</v>
      </c>
      <c r="R256" s="105">
        <v>70</v>
      </c>
      <c r="S256" s="104" t="s">
        <v>450</v>
      </c>
      <c r="T256" s="105" t="s">
        <v>450</v>
      </c>
      <c r="U256" s="104">
        <v>0</v>
      </c>
      <c r="V256" s="105">
        <v>0</v>
      </c>
      <c r="W256" s="104">
        <v>0</v>
      </c>
      <c r="X256" s="105">
        <v>0</v>
      </c>
      <c r="Y256" s="104">
        <v>916</v>
      </c>
      <c r="Z256" s="105">
        <v>1157</v>
      </c>
    </row>
    <row r="257" spans="1:26" s="43" customFormat="1" ht="12.75" customHeight="1">
      <c r="A257" s="103">
        <v>2085</v>
      </c>
      <c r="B257" s="103" t="s">
        <v>342</v>
      </c>
      <c r="C257" s="104">
        <v>779</v>
      </c>
      <c r="D257" s="105">
        <v>1011</v>
      </c>
      <c r="E257" s="104">
        <v>487</v>
      </c>
      <c r="F257" s="105">
        <v>745</v>
      </c>
      <c r="G257" s="104">
        <v>283</v>
      </c>
      <c r="H257" s="106">
        <v>389</v>
      </c>
      <c r="I257" s="104">
        <v>0</v>
      </c>
      <c r="J257" s="105">
        <v>0</v>
      </c>
      <c r="K257" s="104" t="s">
        <v>450</v>
      </c>
      <c r="L257" s="105" t="s">
        <v>450</v>
      </c>
      <c r="M257" s="104">
        <v>13</v>
      </c>
      <c r="N257" s="105">
        <v>36</v>
      </c>
      <c r="O257" s="104">
        <v>13</v>
      </c>
      <c r="P257" s="105">
        <v>21</v>
      </c>
      <c r="Q257" s="104">
        <v>14</v>
      </c>
      <c r="R257" s="105">
        <v>34</v>
      </c>
      <c r="S257" s="104">
        <v>6</v>
      </c>
      <c r="T257" s="105">
        <v>8</v>
      </c>
      <c r="U257" s="104">
        <v>9</v>
      </c>
      <c r="V257" s="105">
        <v>10</v>
      </c>
      <c r="W257" s="104" t="s">
        <v>450</v>
      </c>
      <c r="X257" s="105" t="s">
        <v>450</v>
      </c>
      <c r="Y257" s="104">
        <v>1130</v>
      </c>
      <c r="Z257" s="105">
        <v>1401</v>
      </c>
    </row>
    <row r="258" spans="1:26" s="43" customFormat="1" ht="12.75" customHeight="1">
      <c r="A258" s="99">
        <v>21</v>
      </c>
      <c r="B258" s="99" t="s">
        <v>351</v>
      </c>
      <c r="C258" s="100">
        <v>7484</v>
      </c>
      <c r="D258" s="101">
        <v>9652</v>
      </c>
      <c r="E258" s="100">
        <v>4866</v>
      </c>
      <c r="F258" s="101">
        <v>7030</v>
      </c>
      <c r="G258" s="100">
        <v>2968</v>
      </c>
      <c r="H258" s="102">
        <v>4009</v>
      </c>
      <c r="I258" s="100">
        <v>2474</v>
      </c>
      <c r="J258" s="101">
        <v>3730</v>
      </c>
      <c r="K258" s="100">
        <v>763</v>
      </c>
      <c r="L258" s="101">
        <v>1008</v>
      </c>
      <c r="M258" s="100">
        <v>301</v>
      </c>
      <c r="N258" s="101">
        <v>1060</v>
      </c>
      <c r="O258" s="100">
        <v>522</v>
      </c>
      <c r="P258" s="101">
        <v>771</v>
      </c>
      <c r="Q258" s="100">
        <v>91</v>
      </c>
      <c r="R258" s="101">
        <v>165</v>
      </c>
      <c r="S258" s="100">
        <v>77</v>
      </c>
      <c r="T258" s="101">
        <v>93</v>
      </c>
      <c r="U258" s="100">
        <v>85</v>
      </c>
      <c r="V258" s="101">
        <v>99</v>
      </c>
      <c r="W258" s="100" t="s">
        <v>450</v>
      </c>
      <c r="X258" s="101" t="s">
        <v>450</v>
      </c>
      <c r="Y258" s="100">
        <v>11741</v>
      </c>
      <c r="Z258" s="101">
        <v>14458</v>
      </c>
    </row>
    <row r="259" spans="1:26" ht="12.75" customHeight="1">
      <c r="A259" s="103">
        <v>2101</v>
      </c>
      <c r="B259" s="103" t="s">
        <v>358</v>
      </c>
      <c r="C259" s="104">
        <v>154</v>
      </c>
      <c r="D259" s="105">
        <v>201</v>
      </c>
      <c r="E259" s="104">
        <v>97</v>
      </c>
      <c r="F259" s="105">
        <v>151</v>
      </c>
      <c r="G259" s="104">
        <v>55</v>
      </c>
      <c r="H259" s="106">
        <v>77</v>
      </c>
      <c r="I259" s="104">
        <v>49</v>
      </c>
      <c r="J259" s="105">
        <v>87</v>
      </c>
      <c r="K259" s="104">
        <v>13</v>
      </c>
      <c r="L259" s="105">
        <v>18</v>
      </c>
      <c r="M259" s="104" t="s">
        <v>450</v>
      </c>
      <c r="N259" s="105">
        <v>35</v>
      </c>
      <c r="O259" s="104">
        <v>0</v>
      </c>
      <c r="P259" s="105" t="s">
        <v>450</v>
      </c>
      <c r="Q259" s="104">
        <v>0</v>
      </c>
      <c r="R259" s="105" t="s">
        <v>450</v>
      </c>
      <c r="S259" s="104">
        <v>5</v>
      </c>
      <c r="T259" s="105">
        <v>7</v>
      </c>
      <c r="U259" s="104" t="s">
        <v>450</v>
      </c>
      <c r="V259" s="105" t="s">
        <v>450</v>
      </c>
      <c r="W259" s="104">
        <v>0</v>
      </c>
      <c r="X259" s="105">
        <v>0</v>
      </c>
      <c r="Y259" s="104">
        <v>233</v>
      </c>
      <c r="Z259" s="105">
        <v>303</v>
      </c>
    </row>
    <row r="260" spans="1:26" s="43" customFormat="1" ht="12.75" customHeight="1">
      <c r="A260" s="103">
        <v>2104</v>
      </c>
      <c r="B260" s="103" t="s">
        <v>354</v>
      </c>
      <c r="C260" s="104">
        <v>231</v>
      </c>
      <c r="D260" s="105">
        <v>312</v>
      </c>
      <c r="E260" s="104">
        <v>150</v>
      </c>
      <c r="F260" s="105">
        <v>229</v>
      </c>
      <c r="G260" s="104">
        <v>128</v>
      </c>
      <c r="H260" s="106">
        <v>173</v>
      </c>
      <c r="I260" s="104">
        <v>0</v>
      </c>
      <c r="J260" s="105">
        <v>0</v>
      </c>
      <c r="K260" s="104">
        <v>23</v>
      </c>
      <c r="L260" s="105">
        <v>38</v>
      </c>
      <c r="M260" s="104">
        <v>14</v>
      </c>
      <c r="N260" s="105">
        <v>71</v>
      </c>
      <c r="O260" s="104" t="s">
        <v>450</v>
      </c>
      <c r="P260" s="105">
        <v>22</v>
      </c>
      <c r="Q260" s="104" t="s">
        <v>450</v>
      </c>
      <c r="R260" s="105" t="s">
        <v>450</v>
      </c>
      <c r="S260" s="104">
        <v>0</v>
      </c>
      <c r="T260" s="105">
        <v>0</v>
      </c>
      <c r="U260" s="104">
        <v>0</v>
      </c>
      <c r="V260" s="105">
        <v>0</v>
      </c>
      <c r="W260" s="104">
        <v>0</v>
      </c>
      <c r="X260" s="105">
        <v>0</v>
      </c>
      <c r="Y260" s="104">
        <v>402</v>
      </c>
      <c r="Z260" s="105">
        <v>506</v>
      </c>
    </row>
    <row r="261" spans="1:26" s="43" customFormat="1" ht="12.75" customHeight="1">
      <c r="A261" s="103">
        <v>2121</v>
      </c>
      <c r="B261" s="103" t="s">
        <v>359</v>
      </c>
      <c r="C261" s="104">
        <v>446</v>
      </c>
      <c r="D261" s="105">
        <v>561</v>
      </c>
      <c r="E261" s="104">
        <v>254</v>
      </c>
      <c r="F261" s="105">
        <v>389</v>
      </c>
      <c r="G261" s="104">
        <v>103</v>
      </c>
      <c r="H261" s="106">
        <v>137</v>
      </c>
      <c r="I261" s="104">
        <v>143</v>
      </c>
      <c r="J261" s="105">
        <v>211</v>
      </c>
      <c r="K261" s="104">
        <v>51</v>
      </c>
      <c r="L261" s="105">
        <v>76</v>
      </c>
      <c r="M261" s="104" t="s">
        <v>450</v>
      </c>
      <c r="N261" s="105">
        <v>56</v>
      </c>
      <c r="O261" s="104">
        <v>35</v>
      </c>
      <c r="P261" s="105">
        <v>56</v>
      </c>
      <c r="Q261" s="104">
        <v>0</v>
      </c>
      <c r="R261" s="105">
        <v>0</v>
      </c>
      <c r="S261" s="104" t="s">
        <v>450</v>
      </c>
      <c r="T261" s="105" t="s">
        <v>450</v>
      </c>
      <c r="U261" s="104">
        <v>0</v>
      </c>
      <c r="V261" s="105">
        <v>0</v>
      </c>
      <c r="W261" s="104">
        <v>0</v>
      </c>
      <c r="X261" s="105">
        <v>0</v>
      </c>
      <c r="Y261" s="104">
        <v>601</v>
      </c>
      <c r="Z261" s="105">
        <v>724</v>
      </c>
    </row>
    <row r="262" spans="1:26" s="43" customFormat="1" ht="12.75" customHeight="1">
      <c r="A262" s="103">
        <v>2132</v>
      </c>
      <c r="B262" s="103" t="s">
        <v>357</v>
      </c>
      <c r="C262" s="104">
        <v>304</v>
      </c>
      <c r="D262" s="105">
        <v>380</v>
      </c>
      <c r="E262" s="104">
        <v>210</v>
      </c>
      <c r="F262" s="105">
        <v>320</v>
      </c>
      <c r="G262" s="104">
        <v>81</v>
      </c>
      <c r="H262" s="106">
        <v>101</v>
      </c>
      <c r="I262" s="104">
        <v>127</v>
      </c>
      <c r="J262" s="105">
        <v>201</v>
      </c>
      <c r="K262" s="104">
        <v>4</v>
      </c>
      <c r="L262" s="105" t="s">
        <v>450</v>
      </c>
      <c r="M262" s="104">
        <v>14</v>
      </c>
      <c r="N262" s="105">
        <v>54</v>
      </c>
      <c r="O262" s="104">
        <v>23</v>
      </c>
      <c r="P262" s="105">
        <v>36</v>
      </c>
      <c r="Q262" s="104">
        <v>9</v>
      </c>
      <c r="R262" s="105">
        <v>15</v>
      </c>
      <c r="S262" s="104" t="s">
        <v>450</v>
      </c>
      <c r="T262" s="105">
        <v>4</v>
      </c>
      <c r="U262" s="104" t="s">
        <v>450</v>
      </c>
      <c r="V262" s="105">
        <v>7</v>
      </c>
      <c r="W262" s="104">
        <v>0</v>
      </c>
      <c r="X262" s="105">
        <v>0</v>
      </c>
      <c r="Y262" s="104">
        <v>431</v>
      </c>
      <c r="Z262" s="105">
        <v>521</v>
      </c>
    </row>
    <row r="263" spans="1:26" s="43" customFormat="1" ht="12.75" customHeight="1">
      <c r="A263" s="103">
        <v>2161</v>
      </c>
      <c r="B263" s="103" t="s">
        <v>356</v>
      </c>
      <c r="C263" s="104">
        <v>605</v>
      </c>
      <c r="D263" s="105">
        <v>798</v>
      </c>
      <c r="E263" s="104">
        <v>413</v>
      </c>
      <c r="F263" s="105">
        <v>627</v>
      </c>
      <c r="G263" s="104">
        <v>210</v>
      </c>
      <c r="H263" s="106">
        <v>280</v>
      </c>
      <c r="I263" s="104">
        <v>289</v>
      </c>
      <c r="J263" s="105">
        <v>413</v>
      </c>
      <c r="K263" s="104" t="s">
        <v>450</v>
      </c>
      <c r="L263" s="105">
        <v>15</v>
      </c>
      <c r="M263" s="104">
        <v>31</v>
      </c>
      <c r="N263" s="105">
        <v>103</v>
      </c>
      <c r="O263" s="104">
        <v>105</v>
      </c>
      <c r="P263" s="105">
        <v>147</v>
      </c>
      <c r="Q263" s="104">
        <v>0</v>
      </c>
      <c r="R263" s="105">
        <v>0</v>
      </c>
      <c r="S263" s="104">
        <v>6</v>
      </c>
      <c r="T263" s="105">
        <v>6</v>
      </c>
      <c r="U263" s="104">
        <v>8</v>
      </c>
      <c r="V263" s="105">
        <v>8</v>
      </c>
      <c r="W263" s="104" t="s">
        <v>450</v>
      </c>
      <c r="X263" s="105" t="s">
        <v>450</v>
      </c>
      <c r="Y263" s="104">
        <v>921</v>
      </c>
      <c r="Z263" s="105">
        <v>1141</v>
      </c>
    </row>
    <row r="264" spans="1:26" s="43" customFormat="1" ht="12.75" customHeight="1">
      <c r="A264" s="103">
        <v>2180</v>
      </c>
      <c r="B264" s="103" t="s">
        <v>353</v>
      </c>
      <c r="C264" s="104">
        <v>2981</v>
      </c>
      <c r="D264" s="105">
        <v>2683</v>
      </c>
      <c r="E264" s="104">
        <v>1432</v>
      </c>
      <c r="F264" s="105">
        <v>1711</v>
      </c>
      <c r="G264" s="104">
        <v>1079</v>
      </c>
      <c r="H264" s="106">
        <v>1452</v>
      </c>
      <c r="I264" s="104">
        <v>365</v>
      </c>
      <c r="J264" s="105">
        <v>530</v>
      </c>
      <c r="K264" s="104">
        <v>674</v>
      </c>
      <c r="L264" s="105">
        <v>815</v>
      </c>
      <c r="M264" s="104">
        <v>91</v>
      </c>
      <c r="N264" s="105">
        <v>103</v>
      </c>
      <c r="O264" s="104">
        <v>253</v>
      </c>
      <c r="P264" s="105">
        <v>278</v>
      </c>
      <c r="Q264" s="104">
        <v>27</v>
      </c>
      <c r="R264" s="105">
        <v>53</v>
      </c>
      <c r="S264" s="104">
        <v>40</v>
      </c>
      <c r="T264" s="105">
        <v>46</v>
      </c>
      <c r="U264" s="104">
        <v>7</v>
      </c>
      <c r="V264" s="105" t="s">
        <v>450</v>
      </c>
      <c r="W264" s="104">
        <v>0</v>
      </c>
      <c r="X264" s="105">
        <v>0</v>
      </c>
      <c r="Y264" s="104">
        <v>4443</v>
      </c>
      <c r="Z264" s="105">
        <v>4250</v>
      </c>
    </row>
    <row r="265" spans="1:26" s="43" customFormat="1" ht="12.75" customHeight="1">
      <c r="A265" s="103">
        <v>2181</v>
      </c>
      <c r="B265" s="103" t="s">
        <v>360</v>
      </c>
      <c r="C265" s="104">
        <v>984</v>
      </c>
      <c r="D265" s="105">
        <v>1324</v>
      </c>
      <c r="E265" s="104">
        <v>679</v>
      </c>
      <c r="F265" s="105">
        <v>1082</v>
      </c>
      <c r="G265" s="104">
        <v>382</v>
      </c>
      <c r="H265" s="106">
        <v>528</v>
      </c>
      <c r="I265" s="104">
        <v>397</v>
      </c>
      <c r="J265" s="105">
        <v>643</v>
      </c>
      <c r="K265" s="104">
        <v>0</v>
      </c>
      <c r="L265" s="105">
        <v>0</v>
      </c>
      <c r="M265" s="104">
        <v>38</v>
      </c>
      <c r="N265" s="105">
        <v>223</v>
      </c>
      <c r="O265" s="104">
        <v>25</v>
      </c>
      <c r="P265" s="105">
        <v>41</v>
      </c>
      <c r="Q265" s="104" t="s">
        <v>450</v>
      </c>
      <c r="R265" s="105" t="s">
        <v>450</v>
      </c>
      <c r="S265" s="104" t="s">
        <v>450</v>
      </c>
      <c r="T265" s="105" t="s">
        <v>450</v>
      </c>
      <c r="U265" s="104">
        <v>0</v>
      </c>
      <c r="V265" s="105">
        <v>0</v>
      </c>
      <c r="W265" s="104">
        <v>0</v>
      </c>
      <c r="X265" s="105">
        <v>0</v>
      </c>
      <c r="Y265" s="104">
        <v>1543</v>
      </c>
      <c r="Z265" s="105">
        <v>1976</v>
      </c>
    </row>
    <row r="266" spans="1:26" s="43" customFormat="1" ht="12.75" customHeight="1">
      <c r="A266" s="103">
        <v>2182</v>
      </c>
      <c r="B266" s="103" t="s">
        <v>361</v>
      </c>
      <c r="C266" s="104">
        <v>651</v>
      </c>
      <c r="D266" s="105">
        <v>858</v>
      </c>
      <c r="E266" s="104">
        <v>404</v>
      </c>
      <c r="F266" s="105">
        <v>616</v>
      </c>
      <c r="G266" s="104">
        <v>276</v>
      </c>
      <c r="H266" s="106">
        <v>372</v>
      </c>
      <c r="I266" s="104">
        <v>328</v>
      </c>
      <c r="J266" s="105">
        <v>476</v>
      </c>
      <c r="K266" s="104">
        <v>0</v>
      </c>
      <c r="L266" s="105" t="s">
        <v>450</v>
      </c>
      <c r="M266" s="104">
        <v>35</v>
      </c>
      <c r="N266" s="105">
        <v>136</v>
      </c>
      <c r="O266" s="104">
        <v>38</v>
      </c>
      <c r="P266" s="105">
        <v>60</v>
      </c>
      <c r="Q266" s="104">
        <v>29</v>
      </c>
      <c r="R266" s="105">
        <v>49</v>
      </c>
      <c r="S266" s="104" t="s">
        <v>450</v>
      </c>
      <c r="T266" s="105" t="s">
        <v>450</v>
      </c>
      <c r="U266" s="104">
        <v>17</v>
      </c>
      <c r="V266" s="105">
        <v>21</v>
      </c>
      <c r="W266" s="104">
        <v>0</v>
      </c>
      <c r="X266" s="105">
        <v>0</v>
      </c>
      <c r="Y266" s="104">
        <v>1141</v>
      </c>
      <c r="Z266" s="105">
        <v>1450</v>
      </c>
    </row>
    <row r="267" spans="1:26" s="43" customFormat="1" ht="12.75" customHeight="1">
      <c r="A267" s="103">
        <v>2183</v>
      </c>
      <c r="B267" s="103" t="s">
        <v>352</v>
      </c>
      <c r="C267" s="104">
        <v>912</v>
      </c>
      <c r="D267" s="105">
        <v>1164</v>
      </c>
      <c r="E267" s="104">
        <v>586</v>
      </c>
      <c r="F267" s="105">
        <v>832</v>
      </c>
      <c r="G267" s="104">
        <v>218</v>
      </c>
      <c r="H267" s="106">
        <v>303</v>
      </c>
      <c r="I267" s="104">
        <v>293</v>
      </c>
      <c r="J267" s="105">
        <v>414</v>
      </c>
      <c r="K267" s="104" t="s">
        <v>450</v>
      </c>
      <c r="L267" s="105" t="s">
        <v>450</v>
      </c>
      <c r="M267" s="104">
        <v>31</v>
      </c>
      <c r="N267" s="105">
        <v>104</v>
      </c>
      <c r="O267" s="104" t="s">
        <v>450</v>
      </c>
      <c r="P267" s="105" t="s">
        <v>450</v>
      </c>
      <c r="Q267" s="104">
        <v>0</v>
      </c>
      <c r="R267" s="105">
        <v>0</v>
      </c>
      <c r="S267" s="104">
        <v>10</v>
      </c>
      <c r="T267" s="105">
        <v>12</v>
      </c>
      <c r="U267" s="104">
        <v>10</v>
      </c>
      <c r="V267" s="105">
        <v>11</v>
      </c>
      <c r="W267" s="104">
        <v>0</v>
      </c>
      <c r="X267" s="105">
        <v>0</v>
      </c>
      <c r="Y267" s="104">
        <v>1220</v>
      </c>
      <c r="Z267" s="105">
        <v>1513</v>
      </c>
    </row>
    <row r="268" spans="1:26" s="43" customFormat="1" ht="12.75" customHeight="1">
      <c r="A268" s="103">
        <v>2184</v>
      </c>
      <c r="B268" s="103" t="s">
        <v>355</v>
      </c>
      <c r="C268" s="104">
        <v>1065</v>
      </c>
      <c r="D268" s="105">
        <v>1386</v>
      </c>
      <c r="E268" s="104">
        <v>733</v>
      </c>
      <c r="F268" s="105">
        <v>1087</v>
      </c>
      <c r="G268" s="104">
        <v>436</v>
      </c>
      <c r="H268" s="106">
        <v>589</v>
      </c>
      <c r="I268" s="104">
        <v>512</v>
      </c>
      <c r="J268" s="105">
        <v>761</v>
      </c>
      <c r="K268" s="104">
        <v>0</v>
      </c>
      <c r="L268" s="105">
        <v>40</v>
      </c>
      <c r="M268" s="104">
        <v>50</v>
      </c>
      <c r="N268" s="105">
        <v>175</v>
      </c>
      <c r="O268" s="104">
        <v>86</v>
      </c>
      <c r="P268" s="105">
        <v>126</v>
      </c>
      <c r="Q268" s="104">
        <v>26</v>
      </c>
      <c r="R268" s="105">
        <v>42</v>
      </c>
      <c r="S268" s="104">
        <v>7</v>
      </c>
      <c r="T268" s="105">
        <v>11</v>
      </c>
      <c r="U268" s="104">
        <v>37</v>
      </c>
      <c r="V268" s="105">
        <v>44</v>
      </c>
      <c r="W268" s="104">
        <v>0</v>
      </c>
      <c r="X268" s="105">
        <v>0</v>
      </c>
      <c r="Y268" s="104">
        <v>1695</v>
      </c>
      <c r="Z268" s="105">
        <v>2109</v>
      </c>
    </row>
    <row r="269" spans="1:26" s="43" customFormat="1" ht="12.75" customHeight="1">
      <c r="A269" s="99">
        <v>22</v>
      </c>
      <c r="B269" s="99" t="s">
        <v>464</v>
      </c>
      <c r="C269" s="100">
        <v>5833</v>
      </c>
      <c r="D269" s="101">
        <v>7584</v>
      </c>
      <c r="E269" s="100">
        <v>4304</v>
      </c>
      <c r="F269" s="101">
        <v>6625</v>
      </c>
      <c r="G269" s="100">
        <v>2528</v>
      </c>
      <c r="H269" s="102">
        <v>3354</v>
      </c>
      <c r="I269" s="100">
        <v>1887</v>
      </c>
      <c r="J269" s="101">
        <v>2855</v>
      </c>
      <c r="K269" s="100">
        <v>1020</v>
      </c>
      <c r="L269" s="101">
        <v>1431</v>
      </c>
      <c r="M269" s="100">
        <v>174</v>
      </c>
      <c r="N269" s="101">
        <v>819</v>
      </c>
      <c r="O269" s="100">
        <v>250</v>
      </c>
      <c r="P269" s="101">
        <v>403</v>
      </c>
      <c r="Q269" s="100">
        <v>124</v>
      </c>
      <c r="R269" s="101">
        <v>259</v>
      </c>
      <c r="S269" s="100">
        <v>19</v>
      </c>
      <c r="T269" s="101">
        <v>26</v>
      </c>
      <c r="U269" s="100">
        <v>48</v>
      </c>
      <c r="V269" s="101">
        <v>58</v>
      </c>
      <c r="W269" s="100">
        <v>6</v>
      </c>
      <c r="X269" s="101">
        <v>6</v>
      </c>
      <c r="Y269" s="100">
        <v>9577</v>
      </c>
      <c r="Z269" s="101">
        <v>11852</v>
      </c>
    </row>
    <row r="270" spans="1:26" ht="12.75" customHeight="1">
      <c r="A270" s="103">
        <v>2260</v>
      </c>
      <c r="B270" s="103" t="s">
        <v>368</v>
      </c>
      <c r="C270" s="104">
        <v>250</v>
      </c>
      <c r="D270" s="105">
        <v>254</v>
      </c>
      <c r="E270" s="104">
        <v>231</v>
      </c>
      <c r="F270" s="105">
        <v>233</v>
      </c>
      <c r="G270" s="104">
        <v>85</v>
      </c>
      <c r="H270" s="106">
        <v>91</v>
      </c>
      <c r="I270" s="104">
        <v>163</v>
      </c>
      <c r="J270" s="105">
        <v>166</v>
      </c>
      <c r="K270" s="104">
        <v>53</v>
      </c>
      <c r="L270" s="105">
        <v>53</v>
      </c>
      <c r="M270" s="104">
        <v>10</v>
      </c>
      <c r="N270" s="105">
        <v>11</v>
      </c>
      <c r="O270" s="104">
        <v>16</v>
      </c>
      <c r="P270" s="105">
        <v>16</v>
      </c>
      <c r="Q270" s="104">
        <v>0</v>
      </c>
      <c r="R270" s="105">
        <v>0</v>
      </c>
      <c r="S270" s="104">
        <v>0</v>
      </c>
      <c r="T270" s="105">
        <v>0</v>
      </c>
      <c r="U270" s="104">
        <v>0</v>
      </c>
      <c r="V270" s="105" t="s">
        <v>450</v>
      </c>
      <c r="W270" s="104" t="s">
        <v>450</v>
      </c>
      <c r="X270" s="105" t="s">
        <v>450</v>
      </c>
      <c r="Y270" s="104">
        <v>418</v>
      </c>
      <c r="Z270" s="105">
        <v>426</v>
      </c>
    </row>
    <row r="271" spans="1:26" s="43" customFormat="1" ht="12.75" customHeight="1">
      <c r="A271" s="103">
        <v>2262</v>
      </c>
      <c r="B271" s="103" t="s">
        <v>367</v>
      </c>
      <c r="C271" s="104">
        <v>378</v>
      </c>
      <c r="D271" s="105">
        <v>537</v>
      </c>
      <c r="E271" s="104">
        <v>360</v>
      </c>
      <c r="F271" s="105">
        <v>544</v>
      </c>
      <c r="G271" s="104">
        <v>153</v>
      </c>
      <c r="H271" s="106">
        <v>192</v>
      </c>
      <c r="I271" s="104">
        <v>202</v>
      </c>
      <c r="J271" s="105">
        <v>316</v>
      </c>
      <c r="K271" s="104">
        <v>154</v>
      </c>
      <c r="L271" s="105">
        <v>201</v>
      </c>
      <c r="M271" s="104">
        <v>20</v>
      </c>
      <c r="N271" s="105">
        <v>119</v>
      </c>
      <c r="O271" s="104">
        <v>12</v>
      </c>
      <c r="P271" s="105">
        <v>25</v>
      </c>
      <c r="Q271" s="104">
        <v>8</v>
      </c>
      <c r="R271" s="105">
        <v>16</v>
      </c>
      <c r="S271" s="104" t="s">
        <v>450</v>
      </c>
      <c r="T271" s="105" t="s">
        <v>450</v>
      </c>
      <c r="U271" s="104">
        <v>0</v>
      </c>
      <c r="V271" s="105">
        <v>0</v>
      </c>
      <c r="W271" s="104">
        <v>0</v>
      </c>
      <c r="X271" s="105">
        <v>0</v>
      </c>
      <c r="Y271" s="104">
        <v>651</v>
      </c>
      <c r="Z271" s="105">
        <v>850</v>
      </c>
    </row>
    <row r="272" spans="1:26" s="43" customFormat="1" ht="12.75" customHeight="1">
      <c r="A272" s="103">
        <v>2280</v>
      </c>
      <c r="B272" s="103" t="s">
        <v>363</v>
      </c>
      <c r="C272" s="104">
        <v>707</v>
      </c>
      <c r="D272" s="105">
        <v>933</v>
      </c>
      <c r="E272" s="104">
        <v>474</v>
      </c>
      <c r="F272" s="105">
        <v>739</v>
      </c>
      <c r="G272" s="104">
        <v>237</v>
      </c>
      <c r="H272" s="106">
        <v>328</v>
      </c>
      <c r="I272" s="104">
        <v>226</v>
      </c>
      <c r="J272" s="105">
        <v>353</v>
      </c>
      <c r="K272" s="104">
        <v>14</v>
      </c>
      <c r="L272" s="105">
        <v>17</v>
      </c>
      <c r="M272" s="104">
        <v>16</v>
      </c>
      <c r="N272" s="105">
        <v>91</v>
      </c>
      <c r="O272" s="104">
        <v>21</v>
      </c>
      <c r="P272" s="105">
        <v>31</v>
      </c>
      <c r="Q272" s="104">
        <v>14</v>
      </c>
      <c r="R272" s="105">
        <v>30</v>
      </c>
      <c r="S272" s="104" t="s">
        <v>450</v>
      </c>
      <c r="T272" s="105">
        <v>4</v>
      </c>
      <c r="U272" s="104">
        <v>11</v>
      </c>
      <c r="V272" s="105">
        <v>11</v>
      </c>
      <c r="W272" s="104">
        <v>0</v>
      </c>
      <c r="X272" s="105">
        <v>0</v>
      </c>
      <c r="Y272" s="104">
        <v>1044</v>
      </c>
      <c r="Z272" s="105">
        <v>1307</v>
      </c>
    </row>
    <row r="273" spans="1:26" s="43" customFormat="1" ht="12.75" customHeight="1">
      <c r="A273" s="103">
        <v>2281</v>
      </c>
      <c r="B273" s="103" t="s">
        <v>366</v>
      </c>
      <c r="C273" s="104">
        <v>1891</v>
      </c>
      <c r="D273" s="105">
        <v>2511</v>
      </c>
      <c r="E273" s="104">
        <v>1481</v>
      </c>
      <c r="F273" s="105">
        <v>2336</v>
      </c>
      <c r="G273" s="104">
        <v>1012</v>
      </c>
      <c r="H273" s="106">
        <v>1318</v>
      </c>
      <c r="I273" s="104">
        <v>622</v>
      </c>
      <c r="J273" s="105">
        <v>978</v>
      </c>
      <c r="K273" s="104">
        <v>314</v>
      </c>
      <c r="L273" s="105">
        <v>472</v>
      </c>
      <c r="M273" s="104">
        <v>69</v>
      </c>
      <c r="N273" s="105">
        <v>315</v>
      </c>
      <c r="O273" s="104">
        <v>68</v>
      </c>
      <c r="P273" s="105">
        <v>117</v>
      </c>
      <c r="Q273" s="104">
        <v>62</v>
      </c>
      <c r="R273" s="105">
        <v>122</v>
      </c>
      <c r="S273" s="104" t="s">
        <v>450</v>
      </c>
      <c r="T273" s="105" t="s">
        <v>450</v>
      </c>
      <c r="U273" s="104" t="s">
        <v>450</v>
      </c>
      <c r="V273" s="105" t="s">
        <v>450</v>
      </c>
      <c r="W273" s="104">
        <v>0</v>
      </c>
      <c r="X273" s="105">
        <v>0</v>
      </c>
      <c r="Y273" s="104">
        <v>3379</v>
      </c>
      <c r="Z273" s="105">
        <v>4233</v>
      </c>
    </row>
    <row r="274" spans="1:26" s="43" customFormat="1" ht="12.75" customHeight="1">
      <c r="A274" s="103">
        <v>2282</v>
      </c>
      <c r="B274" s="103" t="s">
        <v>364</v>
      </c>
      <c r="C274" s="104">
        <v>565</v>
      </c>
      <c r="D274" s="105">
        <v>725</v>
      </c>
      <c r="E274" s="104">
        <v>351</v>
      </c>
      <c r="F274" s="105">
        <v>535</v>
      </c>
      <c r="G274" s="104">
        <v>204</v>
      </c>
      <c r="H274" s="106">
        <v>279</v>
      </c>
      <c r="I274" s="104">
        <v>21</v>
      </c>
      <c r="J274" s="105">
        <v>38</v>
      </c>
      <c r="K274" s="104">
        <v>4</v>
      </c>
      <c r="L274" s="105">
        <v>4</v>
      </c>
      <c r="M274" s="104">
        <v>8</v>
      </c>
      <c r="N274" s="105">
        <v>75</v>
      </c>
      <c r="O274" s="104">
        <v>20</v>
      </c>
      <c r="P274" s="105">
        <v>35</v>
      </c>
      <c r="Q274" s="104">
        <v>10</v>
      </c>
      <c r="R274" s="105">
        <v>16</v>
      </c>
      <c r="S274" s="104" t="s">
        <v>450</v>
      </c>
      <c r="T274" s="105">
        <v>6</v>
      </c>
      <c r="U274" s="104">
        <v>13</v>
      </c>
      <c r="V274" s="105">
        <v>15</v>
      </c>
      <c r="W274" s="104">
        <v>0</v>
      </c>
      <c r="X274" s="105">
        <v>0</v>
      </c>
      <c r="Y274" s="104">
        <v>840</v>
      </c>
      <c r="Z274" s="105">
        <v>1035</v>
      </c>
    </row>
    <row r="275" spans="1:26" s="43" customFormat="1" ht="12.75" customHeight="1">
      <c r="A275" s="103">
        <v>2283</v>
      </c>
      <c r="B275" s="103" t="s">
        <v>365</v>
      </c>
      <c r="C275" s="104">
        <v>670</v>
      </c>
      <c r="D275" s="105">
        <v>877</v>
      </c>
      <c r="E275" s="104">
        <v>471</v>
      </c>
      <c r="F275" s="105">
        <v>805</v>
      </c>
      <c r="G275" s="104">
        <v>240</v>
      </c>
      <c r="H275" s="106">
        <v>314</v>
      </c>
      <c r="I275" s="104">
        <v>267</v>
      </c>
      <c r="J275" s="105">
        <v>426</v>
      </c>
      <c r="K275" s="104">
        <v>149</v>
      </c>
      <c r="L275" s="105">
        <v>207</v>
      </c>
      <c r="M275" s="104">
        <v>20</v>
      </c>
      <c r="N275" s="105">
        <v>124</v>
      </c>
      <c r="O275" s="104">
        <v>24</v>
      </c>
      <c r="P275" s="105">
        <v>47</v>
      </c>
      <c r="Q275" s="104">
        <v>10</v>
      </c>
      <c r="R275" s="105">
        <v>21</v>
      </c>
      <c r="S275" s="104">
        <v>8</v>
      </c>
      <c r="T275" s="105">
        <v>10</v>
      </c>
      <c r="U275" s="104" t="s">
        <v>450</v>
      </c>
      <c r="V275" s="105">
        <v>6</v>
      </c>
      <c r="W275" s="104">
        <v>0</v>
      </c>
      <c r="X275" s="105">
        <v>0</v>
      </c>
      <c r="Y275" s="104">
        <v>1036</v>
      </c>
      <c r="Z275" s="105">
        <v>1300</v>
      </c>
    </row>
    <row r="276" spans="1:26" s="43" customFormat="1" ht="12.75" customHeight="1">
      <c r="A276" s="103">
        <v>2284</v>
      </c>
      <c r="B276" s="103" t="s">
        <v>369</v>
      </c>
      <c r="C276" s="104">
        <v>1376</v>
      </c>
      <c r="D276" s="105">
        <v>1756</v>
      </c>
      <c r="E276" s="104">
        <v>972</v>
      </c>
      <c r="F276" s="105">
        <v>1451</v>
      </c>
      <c r="G276" s="104">
        <v>597</v>
      </c>
      <c r="H276" s="106">
        <v>834</v>
      </c>
      <c r="I276" s="104">
        <v>389</v>
      </c>
      <c r="J276" s="105">
        <v>580</v>
      </c>
      <c r="K276" s="104">
        <v>334</v>
      </c>
      <c r="L276" s="105">
        <v>479</v>
      </c>
      <c r="M276" s="104">
        <v>31</v>
      </c>
      <c r="N276" s="105">
        <v>87</v>
      </c>
      <c r="O276" s="104">
        <v>89</v>
      </c>
      <c r="P276" s="105">
        <v>133</v>
      </c>
      <c r="Q276" s="104">
        <v>20</v>
      </c>
      <c r="R276" s="105">
        <v>54</v>
      </c>
      <c r="S276" s="104" t="s">
        <v>450</v>
      </c>
      <c r="T276" s="105" t="s">
        <v>450</v>
      </c>
      <c r="U276" s="104">
        <v>18</v>
      </c>
      <c r="V276" s="105">
        <v>22</v>
      </c>
      <c r="W276" s="104" t="s">
        <v>450</v>
      </c>
      <c r="X276" s="105" t="s">
        <v>450</v>
      </c>
      <c r="Y276" s="104">
        <v>2213</v>
      </c>
      <c r="Z276" s="105">
        <v>2726</v>
      </c>
    </row>
    <row r="277" spans="1:26" s="43" customFormat="1" ht="12.75" customHeight="1">
      <c r="A277" s="99">
        <v>23</v>
      </c>
      <c r="B277" s="99" t="s">
        <v>370</v>
      </c>
      <c r="C277" s="100">
        <v>3304</v>
      </c>
      <c r="D277" s="101">
        <v>4247</v>
      </c>
      <c r="E277" s="100">
        <v>2741</v>
      </c>
      <c r="F277" s="101">
        <v>3818</v>
      </c>
      <c r="G277" s="100">
        <v>1243</v>
      </c>
      <c r="H277" s="102">
        <v>1765</v>
      </c>
      <c r="I277" s="100">
        <v>1193</v>
      </c>
      <c r="J277" s="101">
        <v>1672</v>
      </c>
      <c r="K277" s="100">
        <v>530</v>
      </c>
      <c r="L277" s="101">
        <v>758</v>
      </c>
      <c r="M277" s="100">
        <v>160</v>
      </c>
      <c r="N277" s="101">
        <v>756</v>
      </c>
      <c r="O277" s="100">
        <v>41</v>
      </c>
      <c r="P277" s="101">
        <v>90</v>
      </c>
      <c r="Q277" s="100">
        <v>143</v>
      </c>
      <c r="R277" s="101">
        <v>241</v>
      </c>
      <c r="S277" s="100">
        <v>21</v>
      </c>
      <c r="T277" s="101">
        <v>33</v>
      </c>
      <c r="U277" s="100" t="s">
        <v>450</v>
      </c>
      <c r="V277" s="101">
        <v>10</v>
      </c>
      <c r="W277" s="100">
        <v>6</v>
      </c>
      <c r="X277" s="101">
        <v>18</v>
      </c>
      <c r="Y277" s="100">
        <v>5341</v>
      </c>
      <c r="Z277" s="101">
        <v>6543</v>
      </c>
    </row>
    <row r="278" spans="1:26" ht="12.75" customHeight="1">
      <c r="A278" s="103">
        <v>2303</v>
      </c>
      <c r="B278" s="103" t="s">
        <v>375</v>
      </c>
      <c r="C278" s="104">
        <v>184</v>
      </c>
      <c r="D278" s="105">
        <v>243</v>
      </c>
      <c r="E278" s="104">
        <v>112</v>
      </c>
      <c r="F278" s="105">
        <v>183</v>
      </c>
      <c r="G278" s="104">
        <v>64</v>
      </c>
      <c r="H278" s="106">
        <v>105</v>
      </c>
      <c r="I278" s="104">
        <v>21</v>
      </c>
      <c r="J278" s="105">
        <v>36</v>
      </c>
      <c r="K278" s="104" t="s">
        <v>450</v>
      </c>
      <c r="L278" s="105">
        <v>8</v>
      </c>
      <c r="M278" s="104">
        <v>5</v>
      </c>
      <c r="N278" s="105">
        <v>36</v>
      </c>
      <c r="O278" s="104">
        <v>0</v>
      </c>
      <c r="P278" s="105">
        <v>0</v>
      </c>
      <c r="Q278" s="104">
        <v>4</v>
      </c>
      <c r="R278" s="105">
        <v>8</v>
      </c>
      <c r="S278" s="104" t="s">
        <v>450</v>
      </c>
      <c r="T278" s="105" t="s">
        <v>450</v>
      </c>
      <c r="U278" s="104">
        <v>0</v>
      </c>
      <c r="V278" s="105">
        <v>0</v>
      </c>
      <c r="W278" s="104">
        <v>0</v>
      </c>
      <c r="X278" s="105">
        <v>0</v>
      </c>
      <c r="Y278" s="104">
        <v>269</v>
      </c>
      <c r="Z278" s="105">
        <v>354</v>
      </c>
    </row>
    <row r="279" spans="1:26" s="43" customFormat="1" ht="12.75" customHeight="1">
      <c r="A279" s="103">
        <v>2305</v>
      </c>
      <c r="B279" s="103" t="s">
        <v>372</v>
      </c>
      <c r="C279" s="104">
        <v>181</v>
      </c>
      <c r="D279" s="105">
        <v>229</v>
      </c>
      <c r="E279" s="104">
        <v>161</v>
      </c>
      <c r="F279" s="105">
        <v>229</v>
      </c>
      <c r="G279" s="104">
        <v>81</v>
      </c>
      <c r="H279" s="106">
        <v>100</v>
      </c>
      <c r="I279" s="104">
        <v>106</v>
      </c>
      <c r="J279" s="105">
        <v>142</v>
      </c>
      <c r="K279" s="104">
        <v>13</v>
      </c>
      <c r="L279" s="105">
        <v>18</v>
      </c>
      <c r="M279" s="104">
        <v>5</v>
      </c>
      <c r="N279" s="105">
        <v>36</v>
      </c>
      <c r="O279" s="104">
        <v>0</v>
      </c>
      <c r="P279" s="105">
        <v>0</v>
      </c>
      <c r="Q279" s="104">
        <v>10</v>
      </c>
      <c r="R279" s="105">
        <v>17</v>
      </c>
      <c r="S279" s="104">
        <v>0</v>
      </c>
      <c r="T279" s="105" t="s">
        <v>450</v>
      </c>
      <c r="U279" s="104">
        <v>0</v>
      </c>
      <c r="V279" s="105">
        <v>0</v>
      </c>
      <c r="W279" s="104">
        <v>0</v>
      </c>
      <c r="X279" s="105">
        <v>0</v>
      </c>
      <c r="Y279" s="104">
        <v>301</v>
      </c>
      <c r="Z279" s="105">
        <v>361</v>
      </c>
    </row>
    <row r="280" spans="1:26" s="43" customFormat="1" ht="12.75" customHeight="1">
      <c r="A280" s="103">
        <v>2309</v>
      </c>
      <c r="B280" s="103" t="s">
        <v>374</v>
      </c>
      <c r="C280" s="104">
        <v>291</v>
      </c>
      <c r="D280" s="105">
        <v>392</v>
      </c>
      <c r="E280" s="104">
        <v>241</v>
      </c>
      <c r="F280" s="105">
        <v>355</v>
      </c>
      <c r="G280" s="104">
        <v>131</v>
      </c>
      <c r="H280" s="106">
        <v>264</v>
      </c>
      <c r="I280" s="104">
        <v>139</v>
      </c>
      <c r="J280" s="105">
        <v>211</v>
      </c>
      <c r="K280" s="104">
        <v>0</v>
      </c>
      <c r="L280" s="105">
        <v>0</v>
      </c>
      <c r="M280" s="104">
        <v>11</v>
      </c>
      <c r="N280" s="105">
        <v>84</v>
      </c>
      <c r="O280" s="104">
        <v>10</v>
      </c>
      <c r="P280" s="105">
        <v>20</v>
      </c>
      <c r="Q280" s="104">
        <v>15</v>
      </c>
      <c r="R280" s="105">
        <v>27</v>
      </c>
      <c r="S280" s="104">
        <v>0</v>
      </c>
      <c r="T280" s="105">
        <v>0</v>
      </c>
      <c r="U280" s="104">
        <v>0</v>
      </c>
      <c r="V280" s="105">
        <v>0</v>
      </c>
      <c r="W280" s="104" t="s">
        <v>450</v>
      </c>
      <c r="X280" s="105" t="s">
        <v>450</v>
      </c>
      <c r="Y280" s="104">
        <v>493</v>
      </c>
      <c r="Z280" s="105">
        <v>612</v>
      </c>
    </row>
    <row r="281" spans="1:26" s="43" customFormat="1" ht="12.75" customHeight="1">
      <c r="A281" s="103">
        <v>2313</v>
      </c>
      <c r="B281" s="103" t="s">
        <v>376</v>
      </c>
      <c r="C281" s="104">
        <v>330</v>
      </c>
      <c r="D281" s="105">
        <v>453</v>
      </c>
      <c r="E281" s="104">
        <v>347</v>
      </c>
      <c r="F281" s="105">
        <v>468</v>
      </c>
      <c r="G281" s="104">
        <v>123</v>
      </c>
      <c r="H281" s="106">
        <v>162</v>
      </c>
      <c r="I281" s="104">
        <v>120</v>
      </c>
      <c r="J281" s="105">
        <v>193</v>
      </c>
      <c r="K281" s="104">
        <v>9</v>
      </c>
      <c r="L281" s="105">
        <v>15</v>
      </c>
      <c r="M281" s="104">
        <v>27</v>
      </c>
      <c r="N281" s="105">
        <v>137</v>
      </c>
      <c r="O281" s="104">
        <v>0</v>
      </c>
      <c r="P281" s="105">
        <v>0</v>
      </c>
      <c r="Q281" s="104">
        <v>14</v>
      </c>
      <c r="R281" s="105">
        <v>20</v>
      </c>
      <c r="S281" s="104">
        <v>0</v>
      </c>
      <c r="T281" s="105" t="s">
        <v>450</v>
      </c>
      <c r="U281" s="104" t="s">
        <v>450</v>
      </c>
      <c r="V281" s="105" t="s">
        <v>450</v>
      </c>
      <c r="W281" s="104">
        <v>0</v>
      </c>
      <c r="X281" s="105">
        <v>0</v>
      </c>
      <c r="Y281" s="104">
        <v>586</v>
      </c>
      <c r="Z281" s="105">
        <v>758</v>
      </c>
    </row>
    <row r="282" spans="1:26" s="43" customFormat="1" ht="12.75" customHeight="1">
      <c r="A282" s="103">
        <v>2321</v>
      </c>
      <c r="B282" s="103" t="s">
        <v>377</v>
      </c>
      <c r="C282" s="104">
        <v>170</v>
      </c>
      <c r="D282" s="105">
        <v>206</v>
      </c>
      <c r="E282" s="104">
        <v>176</v>
      </c>
      <c r="F282" s="105">
        <v>235</v>
      </c>
      <c r="G282" s="104">
        <v>96</v>
      </c>
      <c r="H282" s="106">
        <v>127</v>
      </c>
      <c r="I282" s="104">
        <v>66</v>
      </c>
      <c r="J282" s="105">
        <v>96</v>
      </c>
      <c r="K282" s="104">
        <v>9</v>
      </c>
      <c r="L282" s="105">
        <v>16</v>
      </c>
      <c r="M282" s="104">
        <v>6</v>
      </c>
      <c r="N282" s="105">
        <v>58</v>
      </c>
      <c r="O282" s="104">
        <v>0</v>
      </c>
      <c r="P282" s="105">
        <v>0</v>
      </c>
      <c r="Q282" s="104" t="s">
        <v>450</v>
      </c>
      <c r="R282" s="105">
        <v>14</v>
      </c>
      <c r="S282" s="104" t="s">
        <v>450</v>
      </c>
      <c r="T282" s="105" t="s">
        <v>450</v>
      </c>
      <c r="U282" s="104">
        <v>0</v>
      </c>
      <c r="V282" s="105">
        <v>0</v>
      </c>
      <c r="W282" s="104">
        <v>0</v>
      </c>
      <c r="X282" s="105">
        <v>0</v>
      </c>
      <c r="Y282" s="104">
        <v>341</v>
      </c>
      <c r="Z282" s="105">
        <v>406</v>
      </c>
    </row>
    <row r="283" spans="1:26" s="43" customFormat="1" ht="12.75" customHeight="1">
      <c r="A283" s="103">
        <v>2326</v>
      </c>
      <c r="B283" s="103" t="s">
        <v>371</v>
      </c>
      <c r="C283" s="104">
        <v>215</v>
      </c>
      <c r="D283" s="105">
        <v>278</v>
      </c>
      <c r="E283" s="104">
        <v>194</v>
      </c>
      <c r="F283" s="105">
        <v>262</v>
      </c>
      <c r="G283" s="104">
        <v>78</v>
      </c>
      <c r="H283" s="106">
        <v>104</v>
      </c>
      <c r="I283" s="104">
        <v>140</v>
      </c>
      <c r="J283" s="105">
        <v>195</v>
      </c>
      <c r="K283" s="104">
        <v>14</v>
      </c>
      <c r="L283" s="105">
        <v>20</v>
      </c>
      <c r="M283" s="104">
        <v>13</v>
      </c>
      <c r="N283" s="105">
        <v>67</v>
      </c>
      <c r="O283" s="104">
        <v>6</v>
      </c>
      <c r="P283" s="105">
        <v>10</v>
      </c>
      <c r="Q283" s="104" t="s">
        <v>450</v>
      </c>
      <c r="R283" s="105">
        <v>4</v>
      </c>
      <c r="S283" s="104">
        <v>0</v>
      </c>
      <c r="T283" s="105">
        <v>0</v>
      </c>
      <c r="U283" s="104" t="s">
        <v>450</v>
      </c>
      <c r="V283" s="105" t="s">
        <v>450</v>
      </c>
      <c r="W283" s="104" t="s">
        <v>450</v>
      </c>
      <c r="X283" s="105" t="s">
        <v>450</v>
      </c>
      <c r="Y283" s="104">
        <v>369</v>
      </c>
      <c r="Z283" s="105">
        <v>466</v>
      </c>
    </row>
    <row r="284" spans="1:26" s="43" customFormat="1" ht="12.75" customHeight="1">
      <c r="A284" s="103">
        <v>2361</v>
      </c>
      <c r="B284" s="103" t="s">
        <v>373</v>
      </c>
      <c r="C284" s="104">
        <v>321</v>
      </c>
      <c r="D284" s="105">
        <v>409</v>
      </c>
      <c r="E284" s="104">
        <v>222</v>
      </c>
      <c r="F284" s="105">
        <v>320</v>
      </c>
      <c r="G284" s="104">
        <v>104</v>
      </c>
      <c r="H284" s="106">
        <v>142</v>
      </c>
      <c r="I284" s="104">
        <v>157</v>
      </c>
      <c r="J284" s="105">
        <v>218</v>
      </c>
      <c r="K284" s="104" t="s">
        <v>450</v>
      </c>
      <c r="L284" s="105">
        <v>15</v>
      </c>
      <c r="M284" s="104">
        <v>16</v>
      </c>
      <c r="N284" s="105">
        <v>87</v>
      </c>
      <c r="O284" s="104">
        <v>0</v>
      </c>
      <c r="P284" s="105">
        <v>0</v>
      </c>
      <c r="Q284" s="104">
        <v>14</v>
      </c>
      <c r="R284" s="105">
        <v>28</v>
      </c>
      <c r="S284" s="104" t="s">
        <v>450</v>
      </c>
      <c r="T284" s="105" t="s">
        <v>450</v>
      </c>
      <c r="U284" s="104" t="s">
        <v>450</v>
      </c>
      <c r="V284" s="105" t="s">
        <v>450</v>
      </c>
      <c r="W284" s="104">
        <v>0</v>
      </c>
      <c r="X284" s="105">
        <v>0</v>
      </c>
      <c r="Y284" s="104">
        <v>478</v>
      </c>
      <c r="Z284" s="105">
        <v>584</v>
      </c>
    </row>
    <row r="285" spans="1:26" s="43" customFormat="1" ht="12.75" customHeight="1">
      <c r="A285" s="103">
        <v>2380</v>
      </c>
      <c r="B285" s="103" t="s">
        <v>378</v>
      </c>
      <c r="C285" s="104">
        <v>1613</v>
      </c>
      <c r="D285" s="105">
        <v>2043</v>
      </c>
      <c r="E285" s="104">
        <v>1290</v>
      </c>
      <c r="F285" s="105">
        <v>1772</v>
      </c>
      <c r="G285" s="104">
        <v>568</v>
      </c>
      <c r="H285" s="106">
        <v>766</v>
      </c>
      <c r="I285" s="104">
        <v>444</v>
      </c>
      <c r="J285" s="105">
        <v>583</v>
      </c>
      <c r="K285" s="104">
        <v>477</v>
      </c>
      <c r="L285" s="105">
        <v>666</v>
      </c>
      <c r="M285" s="104">
        <v>78</v>
      </c>
      <c r="N285" s="105">
        <v>251</v>
      </c>
      <c r="O285" s="104">
        <v>25</v>
      </c>
      <c r="P285" s="105">
        <v>60</v>
      </c>
      <c r="Q285" s="104">
        <v>81</v>
      </c>
      <c r="R285" s="105">
        <v>123</v>
      </c>
      <c r="S285" s="104" t="s">
        <v>450</v>
      </c>
      <c r="T285" s="105">
        <v>23</v>
      </c>
      <c r="U285" s="104">
        <v>0</v>
      </c>
      <c r="V285" s="105">
        <v>0</v>
      </c>
      <c r="W285" s="104">
        <v>0</v>
      </c>
      <c r="X285" s="105">
        <v>0</v>
      </c>
      <c r="Y285" s="104">
        <v>2509</v>
      </c>
      <c r="Z285" s="105">
        <v>3026</v>
      </c>
    </row>
    <row r="286" spans="1:26" s="43" customFormat="1" ht="12.75" customHeight="1">
      <c r="A286" s="99">
        <v>24</v>
      </c>
      <c r="B286" s="99" t="s">
        <v>465</v>
      </c>
      <c r="C286" s="100">
        <v>5265</v>
      </c>
      <c r="D286" s="101">
        <v>6941</v>
      </c>
      <c r="E286" s="100">
        <v>4572</v>
      </c>
      <c r="F286" s="101">
        <v>6748</v>
      </c>
      <c r="G286" s="100">
        <v>2474</v>
      </c>
      <c r="H286" s="102">
        <v>3488</v>
      </c>
      <c r="I286" s="100">
        <v>1924</v>
      </c>
      <c r="J286" s="101">
        <v>2951</v>
      </c>
      <c r="K286" s="100">
        <v>349</v>
      </c>
      <c r="L286" s="101">
        <v>504</v>
      </c>
      <c r="M286" s="100">
        <v>257</v>
      </c>
      <c r="N286" s="101">
        <v>1243</v>
      </c>
      <c r="O286" s="100">
        <v>344</v>
      </c>
      <c r="P286" s="101">
        <v>560</v>
      </c>
      <c r="Q286" s="100">
        <v>168</v>
      </c>
      <c r="R286" s="101">
        <v>318</v>
      </c>
      <c r="S286" s="100">
        <v>201</v>
      </c>
      <c r="T286" s="101">
        <v>268</v>
      </c>
      <c r="U286" s="100">
        <v>182</v>
      </c>
      <c r="V286" s="101">
        <v>251</v>
      </c>
      <c r="W286" s="100">
        <v>174</v>
      </c>
      <c r="X286" s="101">
        <v>240</v>
      </c>
      <c r="Y286" s="100">
        <v>9417</v>
      </c>
      <c r="Z286" s="101">
        <v>11903</v>
      </c>
    </row>
    <row r="287" spans="1:26" ht="12.75" customHeight="1">
      <c r="A287" s="103">
        <v>2401</v>
      </c>
      <c r="B287" s="103" t="s">
        <v>384</v>
      </c>
      <c r="C287" s="104">
        <v>164</v>
      </c>
      <c r="D287" s="105">
        <v>215</v>
      </c>
      <c r="E287" s="104">
        <v>125</v>
      </c>
      <c r="F287" s="105">
        <v>230</v>
      </c>
      <c r="G287" s="104">
        <v>58</v>
      </c>
      <c r="H287" s="106">
        <v>106</v>
      </c>
      <c r="I287" s="104">
        <v>135</v>
      </c>
      <c r="J287" s="105">
        <v>190</v>
      </c>
      <c r="K287" s="104">
        <v>177</v>
      </c>
      <c r="L287" s="105">
        <v>240</v>
      </c>
      <c r="M287" s="104">
        <v>19</v>
      </c>
      <c r="N287" s="105">
        <v>63</v>
      </c>
      <c r="O287" s="104">
        <v>4</v>
      </c>
      <c r="P287" s="105">
        <v>12</v>
      </c>
      <c r="Q287" s="104">
        <v>68</v>
      </c>
      <c r="R287" s="105">
        <v>115</v>
      </c>
      <c r="S287" s="104">
        <v>173</v>
      </c>
      <c r="T287" s="105">
        <v>237</v>
      </c>
      <c r="U287" s="104">
        <v>174</v>
      </c>
      <c r="V287" s="105">
        <v>239</v>
      </c>
      <c r="W287" s="104">
        <v>174</v>
      </c>
      <c r="X287" s="105" t="s">
        <v>450</v>
      </c>
      <c r="Y287" s="104">
        <v>289</v>
      </c>
      <c r="Z287" s="105">
        <v>391</v>
      </c>
    </row>
    <row r="288" spans="1:26" s="43" customFormat="1" ht="12.75" customHeight="1">
      <c r="A288" s="103">
        <v>2403</v>
      </c>
      <c r="B288" s="103" t="s">
        <v>380</v>
      </c>
      <c r="C288" s="104">
        <v>67</v>
      </c>
      <c r="D288" s="105">
        <v>95</v>
      </c>
      <c r="E288" s="104">
        <v>62</v>
      </c>
      <c r="F288" s="105">
        <v>93</v>
      </c>
      <c r="G288" s="104">
        <v>46</v>
      </c>
      <c r="H288" s="106">
        <v>67</v>
      </c>
      <c r="I288" s="104" t="s">
        <v>450</v>
      </c>
      <c r="J288" s="105" t="s">
        <v>450</v>
      </c>
      <c r="K288" s="104" t="s">
        <v>450</v>
      </c>
      <c r="L288" s="105" t="s">
        <v>450</v>
      </c>
      <c r="M288" s="104" t="s">
        <v>450</v>
      </c>
      <c r="N288" s="105">
        <v>17</v>
      </c>
      <c r="O288" s="104">
        <v>0</v>
      </c>
      <c r="P288" s="105">
        <v>0</v>
      </c>
      <c r="Q288" s="104">
        <v>6</v>
      </c>
      <c r="R288" s="105">
        <v>7</v>
      </c>
      <c r="S288" s="104">
        <v>0</v>
      </c>
      <c r="T288" s="105">
        <v>0</v>
      </c>
      <c r="U288" s="104">
        <v>0</v>
      </c>
      <c r="V288" s="105">
        <v>0</v>
      </c>
      <c r="W288" s="104">
        <v>0</v>
      </c>
      <c r="X288" s="105">
        <v>0</v>
      </c>
      <c r="Y288" s="104">
        <v>136</v>
      </c>
      <c r="Z288" s="105">
        <v>175</v>
      </c>
    </row>
    <row r="289" spans="1:26" s="43" customFormat="1" ht="12.75" customHeight="1">
      <c r="A289" s="103">
        <v>2404</v>
      </c>
      <c r="B289" s="103" t="s">
        <v>392</v>
      </c>
      <c r="C289" s="104">
        <v>147</v>
      </c>
      <c r="D289" s="105">
        <v>191</v>
      </c>
      <c r="E289" s="104">
        <v>160</v>
      </c>
      <c r="F289" s="105">
        <v>224</v>
      </c>
      <c r="G289" s="104">
        <v>52</v>
      </c>
      <c r="H289" s="106">
        <v>76</v>
      </c>
      <c r="I289" s="104">
        <v>0</v>
      </c>
      <c r="J289" s="105">
        <v>0</v>
      </c>
      <c r="K289" s="104">
        <v>5</v>
      </c>
      <c r="L289" s="105">
        <v>20</v>
      </c>
      <c r="M289" s="104">
        <v>7</v>
      </c>
      <c r="N289" s="105">
        <v>55</v>
      </c>
      <c r="O289" s="104">
        <v>15</v>
      </c>
      <c r="P289" s="105">
        <v>21</v>
      </c>
      <c r="Q289" s="104">
        <v>5</v>
      </c>
      <c r="R289" s="105">
        <v>14</v>
      </c>
      <c r="S289" s="104" t="s">
        <v>450</v>
      </c>
      <c r="T289" s="105" t="s">
        <v>450</v>
      </c>
      <c r="U289" s="104">
        <v>0</v>
      </c>
      <c r="V289" s="105">
        <v>0</v>
      </c>
      <c r="W289" s="104">
        <v>0</v>
      </c>
      <c r="X289" s="105">
        <v>0</v>
      </c>
      <c r="Y289" s="104">
        <v>242</v>
      </c>
      <c r="Z289" s="105">
        <v>326</v>
      </c>
    </row>
    <row r="290" spans="1:26" s="43" customFormat="1" ht="12.75" customHeight="1">
      <c r="A290" s="103">
        <v>2409</v>
      </c>
      <c r="B290" s="103" t="s">
        <v>386</v>
      </c>
      <c r="C290" s="104">
        <v>174</v>
      </c>
      <c r="D290" s="105">
        <v>223</v>
      </c>
      <c r="E290" s="104">
        <v>143</v>
      </c>
      <c r="F290" s="105">
        <v>207</v>
      </c>
      <c r="G290" s="104">
        <v>83</v>
      </c>
      <c r="H290" s="106">
        <v>114</v>
      </c>
      <c r="I290" s="104">
        <v>74</v>
      </c>
      <c r="J290" s="105">
        <v>112</v>
      </c>
      <c r="K290" s="104">
        <v>0</v>
      </c>
      <c r="L290" s="105" t="s">
        <v>450</v>
      </c>
      <c r="M290" s="104">
        <v>8</v>
      </c>
      <c r="N290" s="105">
        <v>42</v>
      </c>
      <c r="O290" s="104">
        <v>6</v>
      </c>
      <c r="P290" s="105">
        <v>13</v>
      </c>
      <c r="Q290" s="104" t="s">
        <v>450</v>
      </c>
      <c r="R290" s="105">
        <v>11</v>
      </c>
      <c r="S290" s="104" t="s">
        <v>450</v>
      </c>
      <c r="T290" s="105" t="s">
        <v>450</v>
      </c>
      <c r="U290" s="104">
        <v>0</v>
      </c>
      <c r="V290" s="105">
        <v>0</v>
      </c>
      <c r="W290" s="104">
        <v>0</v>
      </c>
      <c r="X290" s="105">
        <v>0</v>
      </c>
      <c r="Y290" s="104">
        <v>307</v>
      </c>
      <c r="Z290" s="105">
        <v>380</v>
      </c>
    </row>
    <row r="291" spans="1:26" s="43" customFormat="1" ht="12.75" customHeight="1">
      <c r="A291" s="103">
        <v>2417</v>
      </c>
      <c r="B291" s="103" t="s">
        <v>385</v>
      </c>
      <c r="C291" s="104">
        <v>99</v>
      </c>
      <c r="D291" s="105">
        <v>136</v>
      </c>
      <c r="E291" s="104">
        <v>74</v>
      </c>
      <c r="F291" s="105">
        <v>113</v>
      </c>
      <c r="G291" s="104" t="s">
        <v>450</v>
      </c>
      <c r="H291" s="106">
        <v>43</v>
      </c>
      <c r="I291" s="104">
        <v>62</v>
      </c>
      <c r="J291" s="105">
        <v>95</v>
      </c>
      <c r="K291" s="104">
        <v>14</v>
      </c>
      <c r="L291" s="105">
        <v>20</v>
      </c>
      <c r="M291" s="104">
        <v>6</v>
      </c>
      <c r="N291" s="105">
        <v>35</v>
      </c>
      <c r="O291" s="104">
        <v>4</v>
      </c>
      <c r="P291" s="105">
        <v>6</v>
      </c>
      <c r="Q291" s="104" t="s">
        <v>450</v>
      </c>
      <c r="R291" s="105">
        <v>4</v>
      </c>
      <c r="S291" s="104">
        <v>0</v>
      </c>
      <c r="T291" s="105">
        <v>0</v>
      </c>
      <c r="U291" s="104">
        <v>0</v>
      </c>
      <c r="V291" s="105">
        <v>0</v>
      </c>
      <c r="W291" s="104">
        <v>0</v>
      </c>
      <c r="X291" s="105">
        <v>0</v>
      </c>
      <c r="Y291" s="104">
        <v>147</v>
      </c>
      <c r="Z291" s="105">
        <v>213</v>
      </c>
    </row>
    <row r="292" spans="1:26" s="43" customFormat="1" ht="12.75" customHeight="1">
      <c r="A292" s="103">
        <v>2418</v>
      </c>
      <c r="B292" s="103" t="s">
        <v>383</v>
      </c>
      <c r="C292" s="104">
        <v>99</v>
      </c>
      <c r="D292" s="105">
        <v>123</v>
      </c>
      <c r="E292" s="104">
        <v>91</v>
      </c>
      <c r="F292" s="105">
        <v>129</v>
      </c>
      <c r="G292" s="104">
        <v>33</v>
      </c>
      <c r="H292" s="106">
        <v>50</v>
      </c>
      <c r="I292" s="104">
        <v>48</v>
      </c>
      <c r="J292" s="105">
        <v>73</v>
      </c>
      <c r="K292" s="104">
        <v>0</v>
      </c>
      <c r="L292" s="105" t="s">
        <v>450</v>
      </c>
      <c r="M292" s="104">
        <v>7</v>
      </c>
      <c r="N292" s="105">
        <v>28</v>
      </c>
      <c r="O292" s="104" t="s">
        <v>450</v>
      </c>
      <c r="P292" s="105">
        <v>6</v>
      </c>
      <c r="Q292" s="104" t="s">
        <v>450</v>
      </c>
      <c r="R292" s="105">
        <v>4</v>
      </c>
      <c r="S292" s="104">
        <v>0</v>
      </c>
      <c r="T292" s="105">
        <v>0</v>
      </c>
      <c r="U292" s="104">
        <v>0</v>
      </c>
      <c r="V292" s="105">
        <v>0</v>
      </c>
      <c r="W292" s="104">
        <v>0</v>
      </c>
      <c r="X292" s="105">
        <v>0</v>
      </c>
      <c r="Y292" s="104">
        <v>160</v>
      </c>
      <c r="Z292" s="105">
        <v>203</v>
      </c>
    </row>
    <row r="293" spans="1:26" s="43" customFormat="1" ht="12.75" customHeight="1">
      <c r="A293" s="103">
        <v>2421</v>
      </c>
      <c r="B293" s="103" t="s">
        <v>389</v>
      </c>
      <c r="C293" s="104">
        <v>124</v>
      </c>
      <c r="D293" s="105">
        <v>169</v>
      </c>
      <c r="E293" s="104">
        <v>123</v>
      </c>
      <c r="F293" s="105">
        <v>211</v>
      </c>
      <c r="G293" s="104">
        <v>95</v>
      </c>
      <c r="H293" s="106">
        <v>121</v>
      </c>
      <c r="I293" s="104">
        <v>77</v>
      </c>
      <c r="J293" s="105">
        <v>122</v>
      </c>
      <c r="K293" s="104" t="s">
        <v>450</v>
      </c>
      <c r="L293" s="105">
        <v>8</v>
      </c>
      <c r="M293" s="104">
        <v>13</v>
      </c>
      <c r="N293" s="105">
        <v>52</v>
      </c>
      <c r="O293" s="104">
        <v>0</v>
      </c>
      <c r="P293" s="105">
        <v>0</v>
      </c>
      <c r="Q293" s="104" t="s">
        <v>450</v>
      </c>
      <c r="R293" s="105">
        <v>4</v>
      </c>
      <c r="S293" s="104">
        <v>0</v>
      </c>
      <c r="T293" s="105">
        <v>0</v>
      </c>
      <c r="U293" s="104">
        <v>0</v>
      </c>
      <c r="V293" s="105">
        <v>0</v>
      </c>
      <c r="W293" s="104">
        <v>0</v>
      </c>
      <c r="X293" s="105" t="s">
        <v>450</v>
      </c>
      <c r="Y293" s="104">
        <v>281</v>
      </c>
      <c r="Z293" s="105">
        <v>369</v>
      </c>
    </row>
    <row r="294" spans="1:26" s="43" customFormat="1" ht="12.75" customHeight="1">
      <c r="A294" s="103">
        <v>2422</v>
      </c>
      <c r="B294" s="103" t="s">
        <v>388</v>
      </c>
      <c r="C294" s="104">
        <v>49</v>
      </c>
      <c r="D294" s="105">
        <v>85</v>
      </c>
      <c r="E294" s="104">
        <v>54</v>
      </c>
      <c r="F294" s="105">
        <v>84</v>
      </c>
      <c r="G294" s="104" t="s">
        <v>450</v>
      </c>
      <c r="H294" s="106" t="s">
        <v>450</v>
      </c>
      <c r="I294" s="104">
        <v>51</v>
      </c>
      <c r="J294" s="105">
        <v>78</v>
      </c>
      <c r="K294" s="104" t="s">
        <v>450</v>
      </c>
      <c r="L294" s="105" t="s">
        <v>450</v>
      </c>
      <c r="M294" s="104">
        <v>4</v>
      </c>
      <c r="N294" s="105">
        <v>25</v>
      </c>
      <c r="O294" s="104">
        <v>0</v>
      </c>
      <c r="P294" s="105">
        <v>0</v>
      </c>
      <c r="Q294" s="104">
        <v>0</v>
      </c>
      <c r="R294" s="105" t="s">
        <v>450</v>
      </c>
      <c r="S294" s="104">
        <v>0</v>
      </c>
      <c r="T294" s="105">
        <v>0</v>
      </c>
      <c r="U294" s="104">
        <v>0</v>
      </c>
      <c r="V294" s="105">
        <v>0</v>
      </c>
      <c r="W294" s="104">
        <v>0</v>
      </c>
      <c r="X294" s="105">
        <v>0</v>
      </c>
      <c r="Y294" s="104">
        <v>93</v>
      </c>
      <c r="Z294" s="105">
        <v>137</v>
      </c>
    </row>
    <row r="295" spans="1:26" s="43" customFormat="1" ht="12.75" customHeight="1">
      <c r="A295" s="103">
        <v>2425</v>
      </c>
      <c r="B295" s="103" t="s">
        <v>381</v>
      </c>
      <c r="C295" s="107">
        <v>71</v>
      </c>
      <c r="D295" s="105">
        <v>104</v>
      </c>
      <c r="E295" s="107">
        <v>77</v>
      </c>
      <c r="F295" s="105">
        <v>113</v>
      </c>
      <c r="G295" s="104">
        <v>29</v>
      </c>
      <c r="H295" s="106" t="s">
        <v>450</v>
      </c>
      <c r="I295" s="107">
        <v>34</v>
      </c>
      <c r="J295" s="105">
        <v>51</v>
      </c>
      <c r="K295" s="107">
        <v>5</v>
      </c>
      <c r="L295" s="105">
        <v>7</v>
      </c>
      <c r="M295" s="107" t="s">
        <v>450</v>
      </c>
      <c r="N295" s="105">
        <v>21</v>
      </c>
      <c r="O295" s="107">
        <v>0</v>
      </c>
      <c r="P295" s="105">
        <v>0</v>
      </c>
      <c r="Q295" s="107" t="s">
        <v>450</v>
      </c>
      <c r="R295" s="105" t="s">
        <v>450</v>
      </c>
      <c r="S295" s="107">
        <v>0</v>
      </c>
      <c r="T295" s="105">
        <v>0</v>
      </c>
      <c r="U295" s="107">
        <v>0</v>
      </c>
      <c r="V295" s="105">
        <v>0</v>
      </c>
      <c r="W295" s="107">
        <v>0</v>
      </c>
      <c r="X295" s="105">
        <v>0</v>
      </c>
      <c r="Y295" s="107">
        <v>133</v>
      </c>
      <c r="Z295" s="105">
        <v>186</v>
      </c>
    </row>
    <row r="296" spans="1:26" s="43" customFormat="1" ht="12.75" customHeight="1">
      <c r="A296" s="103">
        <v>2460</v>
      </c>
      <c r="B296" s="103" t="s">
        <v>393</v>
      </c>
      <c r="C296" s="104">
        <v>238</v>
      </c>
      <c r="D296" s="105">
        <v>306</v>
      </c>
      <c r="E296" s="104">
        <v>132</v>
      </c>
      <c r="F296" s="105">
        <v>201</v>
      </c>
      <c r="G296" s="104">
        <v>74</v>
      </c>
      <c r="H296" s="106">
        <v>105</v>
      </c>
      <c r="I296" s="104">
        <v>65</v>
      </c>
      <c r="J296" s="105">
        <v>106</v>
      </c>
      <c r="K296" s="104">
        <v>4</v>
      </c>
      <c r="L296" s="105">
        <v>6</v>
      </c>
      <c r="M296" s="104">
        <v>5</v>
      </c>
      <c r="N296" s="105">
        <v>42</v>
      </c>
      <c r="O296" s="104">
        <v>9</v>
      </c>
      <c r="P296" s="105">
        <v>12</v>
      </c>
      <c r="Q296" s="104">
        <v>0</v>
      </c>
      <c r="R296" s="105" t="s">
        <v>450</v>
      </c>
      <c r="S296" s="104">
        <v>0</v>
      </c>
      <c r="T296" s="105">
        <v>0</v>
      </c>
      <c r="U296" s="104" t="s">
        <v>450</v>
      </c>
      <c r="V296" s="105" t="s">
        <v>450</v>
      </c>
      <c r="W296" s="104">
        <v>0</v>
      </c>
      <c r="X296" s="105">
        <v>0</v>
      </c>
      <c r="Y296" s="104">
        <v>334</v>
      </c>
      <c r="Z296" s="105">
        <v>430</v>
      </c>
    </row>
    <row r="297" spans="1:26" s="43" customFormat="1" ht="12.75" customHeight="1">
      <c r="A297" s="103">
        <v>2462</v>
      </c>
      <c r="B297" s="103" t="s">
        <v>391</v>
      </c>
      <c r="C297" s="104">
        <v>115</v>
      </c>
      <c r="D297" s="105">
        <v>153</v>
      </c>
      <c r="E297" s="104">
        <v>133</v>
      </c>
      <c r="F297" s="105">
        <v>192</v>
      </c>
      <c r="G297" s="104">
        <v>82</v>
      </c>
      <c r="H297" s="106">
        <v>115</v>
      </c>
      <c r="I297" s="104">
        <v>135</v>
      </c>
      <c r="J297" s="105">
        <v>181</v>
      </c>
      <c r="K297" s="104">
        <v>45</v>
      </c>
      <c r="L297" s="105">
        <v>66</v>
      </c>
      <c r="M297" s="104">
        <v>13</v>
      </c>
      <c r="N297" s="105">
        <v>58</v>
      </c>
      <c r="O297" s="104" t="s">
        <v>450</v>
      </c>
      <c r="P297" s="105">
        <v>4</v>
      </c>
      <c r="Q297" s="104" t="s">
        <v>450</v>
      </c>
      <c r="R297" s="105">
        <v>4</v>
      </c>
      <c r="S297" s="104">
        <v>0</v>
      </c>
      <c r="T297" s="105">
        <v>0</v>
      </c>
      <c r="U297" s="104">
        <v>0</v>
      </c>
      <c r="V297" s="105">
        <v>0</v>
      </c>
      <c r="W297" s="104">
        <v>0</v>
      </c>
      <c r="X297" s="105">
        <v>0</v>
      </c>
      <c r="Y297" s="104">
        <v>284</v>
      </c>
      <c r="Z297" s="105">
        <v>366</v>
      </c>
    </row>
    <row r="298" spans="1:26" s="43" customFormat="1" ht="12.75" customHeight="1">
      <c r="A298" s="103">
        <v>2463</v>
      </c>
      <c r="B298" s="103" t="s">
        <v>445</v>
      </c>
      <c r="C298" s="104">
        <v>85</v>
      </c>
      <c r="D298" s="105">
        <v>116</v>
      </c>
      <c r="E298" s="104">
        <v>71</v>
      </c>
      <c r="F298" s="105">
        <v>113</v>
      </c>
      <c r="G298" s="104">
        <v>33</v>
      </c>
      <c r="H298" s="106">
        <v>44</v>
      </c>
      <c r="I298" s="104">
        <v>39</v>
      </c>
      <c r="J298" s="105">
        <v>70</v>
      </c>
      <c r="K298" s="104" t="s">
        <v>450</v>
      </c>
      <c r="L298" s="105" t="s">
        <v>450</v>
      </c>
      <c r="M298" s="104">
        <v>9</v>
      </c>
      <c r="N298" s="105">
        <v>36</v>
      </c>
      <c r="O298" s="104">
        <v>0</v>
      </c>
      <c r="P298" s="105">
        <v>0</v>
      </c>
      <c r="Q298" s="104" t="s">
        <v>450</v>
      </c>
      <c r="R298" s="105" t="s">
        <v>450</v>
      </c>
      <c r="S298" s="104">
        <v>0</v>
      </c>
      <c r="T298" s="105">
        <v>0</v>
      </c>
      <c r="U298" s="104">
        <v>0</v>
      </c>
      <c r="V298" s="105">
        <v>0</v>
      </c>
      <c r="W298" s="104">
        <v>0</v>
      </c>
      <c r="X298" s="105">
        <v>0</v>
      </c>
      <c r="Y298" s="104">
        <v>152</v>
      </c>
      <c r="Z298" s="105">
        <v>194</v>
      </c>
    </row>
    <row r="299" spans="1:26" s="43" customFormat="1" ht="12.75" customHeight="1">
      <c r="A299" s="103">
        <v>2480</v>
      </c>
      <c r="B299" s="103" t="s">
        <v>390</v>
      </c>
      <c r="C299" s="104">
        <v>1866</v>
      </c>
      <c r="D299" s="105">
        <v>2449</v>
      </c>
      <c r="E299" s="104">
        <v>1890</v>
      </c>
      <c r="F299" s="105">
        <v>2617</v>
      </c>
      <c r="G299" s="104">
        <v>927</v>
      </c>
      <c r="H299" s="106">
        <v>1280</v>
      </c>
      <c r="I299" s="104">
        <v>511</v>
      </c>
      <c r="J299" s="105">
        <v>812</v>
      </c>
      <c r="K299" s="104">
        <v>57</v>
      </c>
      <c r="L299" s="105">
        <v>69</v>
      </c>
      <c r="M299" s="104">
        <v>101</v>
      </c>
      <c r="N299" s="105">
        <v>469</v>
      </c>
      <c r="O299" s="104">
        <v>181</v>
      </c>
      <c r="P299" s="105">
        <v>280</v>
      </c>
      <c r="Q299" s="104">
        <v>55</v>
      </c>
      <c r="R299" s="105">
        <v>109</v>
      </c>
      <c r="S299" s="104">
        <v>0</v>
      </c>
      <c r="T299" s="105">
        <v>0</v>
      </c>
      <c r="U299" s="104">
        <v>4</v>
      </c>
      <c r="V299" s="105" t="s">
        <v>450</v>
      </c>
      <c r="W299" s="104">
        <v>0</v>
      </c>
      <c r="X299" s="105">
        <v>0</v>
      </c>
      <c r="Y299" s="104">
        <v>3537</v>
      </c>
      <c r="Z299" s="105">
        <v>4375</v>
      </c>
    </row>
    <row r="300" spans="1:26" s="43" customFormat="1" ht="12.75" customHeight="1">
      <c r="A300" s="103">
        <v>2481</v>
      </c>
      <c r="B300" s="103" t="s">
        <v>382</v>
      </c>
      <c r="C300" s="104">
        <v>244</v>
      </c>
      <c r="D300" s="105">
        <v>338</v>
      </c>
      <c r="E300" s="104">
        <v>223</v>
      </c>
      <c r="F300" s="105">
        <v>336</v>
      </c>
      <c r="G300" s="104">
        <v>132</v>
      </c>
      <c r="H300" s="106">
        <v>183</v>
      </c>
      <c r="I300" s="104" t="s">
        <v>450</v>
      </c>
      <c r="J300" s="105" t="s">
        <v>450</v>
      </c>
      <c r="K300" s="104">
        <v>35</v>
      </c>
      <c r="L300" s="105">
        <v>60</v>
      </c>
      <c r="M300" s="104">
        <v>28</v>
      </c>
      <c r="N300" s="105">
        <v>100</v>
      </c>
      <c r="O300" s="104">
        <v>11</v>
      </c>
      <c r="P300" s="105">
        <v>19</v>
      </c>
      <c r="Q300" s="104">
        <v>11</v>
      </c>
      <c r="R300" s="105">
        <v>24</v>
      </c>
      <c r="S300" s="104">
        <v>0</v>
      </c>
      <c r="T300" s="105">
        <v>0</v>
      </c>
      <c r="U300" s="104" t="s">
        <v>450</v>
      </c>
      <c r="V300" s="105">
        <v>7</v>
      </c>
      <c r="W300" s="104">
        <v>0</v>
      </c>
      <c r="X300" s="105">
        <v>0</v>
      </c>
      <c r="Y300" s="104">
        <v>437</v>
      </c>
      <c r="Z300" s="105">
        <v>574</v>
      </c>
    </row>
    <row r="301" spans="1:26" s="43" customFormat="1" ht="12.75" customHeight="1">
      <c r="A301" s="103">
        <v>2482</v>
      </c>
      <c r="B301" s="103" t="s">
        <v>387</v>
      </c>
      <c r="C301" s="104">
        <v>1724</v>
      </c>
      <c r="D301" s="105">
        <v>2262</v>
      </c>
      <c r="E301" s="104">
        <v>1221</v>
      </c>
      <c r="F301" s="105">
        <v>1910</v>
      </c>
      <c r="G301" s="104">
        <v>807</v>
      </c>
      <c r="H301" s="106">
        <v>1142</v>
      </c>
      <c r="I301" s="104">
        <v>663</v>
      </c>
      <c r="J301" s="105">
        <v>1015</v>
      </c>
      <c r="K301" s="104">
        <v>0</v>
      </c>
      <c r="L301" s="105">
        <v>0</v>
      </c>
      <c r="M301" s="104">
        <v>32</v>
      </c>
      <c r="N301" s="105">
        <v>203</v>
      </c>
      <c r="O301" s="104">
        <v>109</v>
      </c>
      <c r="P301" s="105">
        <v>188</v>
      </c>
      <c r="Q301" s="104">
        <v>9</v>
      </c>
      <c r="R301" s="105">
        <v>16</v>
      </c>
      <c r="S301" s="104" t="s">
        <v>450</v>
      </c>
      <c r="T301" s="105">
        <v>27</v>
      </c>
      <c r="U301" s="104">
        <v>0</v>
      </c>
      <c r="V301" s="105">
        <v>0</v>
      </c>
      <c r="W301" s="104">
        <v>0</v>
      </c>
      <c r="X301" s="105">
        <v>0</v>
      </c>
      <c r="Y301" s="104">
        <v>2890</v>
      </c>
      <c r="Z301" s="105">
        <v>3634</v>
      </c>
    </row>
    <row r="302" spans="1:26" s="43" customFormat="1" ht="12.75" customHeight="1">
      <c r="A302" s="99">
        <v>25</v>
      </c>
      <c r="B302" s="99" t="s">
        <v>394</v>
      </c>
      <c r="C302" s="100">
        <v>5351</v>
      </c>
      <c r="D302" s="101">
        <v>7193</v>
      </c>
      <c r="E302" s="100">
        <v>4365</v>
      </c>
      <c r="F302" s="101">
        <v>7065</v>
      </c>
      <c r="G302" s="100">
        <v>2923</v>
      </c>
      <c r="H302" s="102">
        <v>4234</v>
      </c>
      <c r="I302" s="100">
        <v>1687</v>
      </c>
      <c r="J302" s="101">
        <v>2654</v>
      </c>
      <c r="K302" s="100">
        <v>721</v>
      </c>
      <c r="L302" s="101">
        <v>1159</v>
      </c>
      <c r="M302" s="100">
        <v>431</v>
      </c>
      <c r="N302" s="101">
        <v>1566</v>
      </c>
      <c r="O302" s="100">
        <v>253</v>
      </c>
      <c r="P302" s="101">
        <v>436</v>
      </c>
      <c r="Q302" s="100">
        <v>128</v>
      </c>
      <c r="R302" s="101">
        <v>243</v>
      </c>
      <c r="S302" s="100">
        <v>46</v>
      </c>
      <c r="T302" s="101">
        <v>66</v>
      </c>
      <c r="U302" s="100">
        <v>94</v>
      </c>
      <c r="V302" s="101">
        <v>115</v>
      </c>
      <c r="W302" s="100">
        <v>27</v>
      </c>
      <c r="X302" s="101">
        <v>41</v>
      </c>
      <c r="Y302" s="100">
        <v>9971</v>
      </c>
      <c r="Z302" s="101">
        <v>12436</v>
      </c>
    </row>
    <row r="303" spans="1:26" ht="12.75" customHeight="1">
      <c r="A303" s="103">
        <v>2505</v>
      </c>
      <c r="B303" s="103" t="s">
        <v>396</v>
      </c>
      <c r="C303" s="104">
        <v>137</v>
      </c>
      <c r="D303" s="105">
        <v>194</v>
      </c>
      <c r="E303" s="104">
        <v>124</v>
      </c>
      <c r="F303" s="105">
        <v>195</v>
      </c>
      <c r="G303" s="104">
        <v>129</v>
      </c>
      <c r="H303" s="106">
        <v>170</v>
      </c>
      <c r="I303" s="104">
        <v>79</v>
      </c>
      <c r="J303" s="105">
        <v>115</v>
      </c>
      <c r="K303" s="104" t="s">
        <v>450</v>
      </c>
      <c r="L303" s="105" t="s">
        <v>450</v>
      </c>
      <c r="M303" s="104">
        <v>21</v>
      </c>
      <c r="N303" s="105">
        <v>72</v>
      </c>
      <c r="O303" s="104">
        <v>0</v>
      </c>
      <c r="P303" s="105">
        <v>0</v>
      </c>
      <c r="Q303" s="104" t="s">
        <v>450</v>
      </c>
      <c r="R303" s="105" t="s">
        <v>450</v>
      </c>
      <c r="S303" s="104">
        <v>0</v>
      </c>
      <c r="T303" s="105">
        <v>0</v>
      </c>
      <c r="U303" s="104" t="s">
        <v>450</v>
      </c>
      <c r="V303" s="105" t="s">
        <v>450</v>
      </c>
      <c r="W303" s="104">
        <v>0</v>
      </c>
      <c r="X303" s="105">
        <v>0</v>
      </c>
      <c r="Y303" s="104">
        <v>317</v>
      </c>
      <c r="Z303" s="105">
        <v>410</v>
      </c>
    </row>
    <row r="304" spans="1:26" s="43" customFormat="1" ht="12.75" customHeight="1">
      <c r="A304" s="103">
        <v>2506</v>
      </c>
      <c r="B304" s="103" t="s">
        <v>395</v>
      </c>
      <c r="C304" s="104">
        <v>60</v>
      </c>
      <c r="D304" s="105">
        <v>83</v>
      </c>
      <c r="E304" s="104">
        <v>62</v>
      </c>
      <c r="F304" s="105">
        <v>93</v>
      </c>
      <c r="G304" s="104">
        <v>29</v>
      </c>
      <c r="H304" s="106">
        <v>43</v>
      </c>
      <c r="I304" s="104">
        <v>29</v>
      </c>
      <c r="J304" s="105">
        <v>53</v>
      </c>
      <c r="K304" s="104">
        <v>31</v>
      </c>
      <c r="L304" s="105">
        <v>47</v>
      </c>
      <c r="M304" s="104">
        <v>8</v>
      </c>
      <c r="N304" s="105">
        <v>24</v>
      </c>
      <c r="O304" s="104">
        <v>0</v>
      </c>
      <c r="P304" s="105">
        <v>0</v>
      </c>
      <c r="Q304" s="104">
        <v>0</v>
      </c>
      <c r="R304" s="105">
        <v>0</v>
      </c>
      <c r="S304" s="104">
        <v>0</v>
      </c>
      <c r="T304" s="105">
        <v>0</v>
      </c>
      <c r="U304" s="104">
        <v>0</v>
      </c>
      <c r="V304" s="105">
        <v>0</v>
      </c>
      <c r="W304" s="104">
        <v>0</v>
      </c>
      <c r="X304" s="105">
        <v>0</v>
      </c>
      <c r="Y304" s="104">
        <v>120</v>
      </c>
      <c r="Z304" s="105">
        <v>150</v>
      </c>
    </row>
    <row r="305" spans="1:26" s="43" customFormat="1" ht="12.75" customHeight="1">
      <c r="A305" s="103">
        <v>2510</v>
      </c>
      <c r="B305" s="103" t="s">
        <v>400</v>
      </c>
      <c r="C305" s="104">
        <v>92</v>
      </c>
      <c r="D305" s="105">
        <v>132</v>
      </c>
      <c r="E305" s="104">
        <v>61</v>
      </c>
      <c r="F305" s="105">
        <v>90</v>
      </c>
      <c r="G305" s="104">
        <v>53</v>
      </c>
      <c r="H305" s="106">
        <v>69</v>
      </c>
      <c r="I305" s="104">
        <v>82</v>
      </c>
      <c r="J305" s="105">
        <v>116</v>
      </c>
      <c r="K305" s="104">
        <v>8</v>
      </c>
      <c r="L305" s="105" t="s">
        <v>450</v>
      </c>
      <c r="M305" s="104" t="s">
        <v>450</v>
      </c>
      <c r="N305" s="105">
        <v>24</v>
      </c>
      <c r="O305" s="104">
        <v>0</v>
      </c>
      <c r="P305" s="105">
        <v>0</v>
      </c>
      <c r="Q305" s="104">
        <v>0</v>
      </c>
      <c r="R305" s="105">
        <v>0</v>
      </c>
      <c r="S305" s="104" t="s">
        <v>450</v>
      </c>
      <c r="T305" s="105" t="s">
        <v>450</v>
      </c>
      <c r="U305" s="104" t="s">
        <v>450</v>
      </c>
      <c r="V305" s="105" t="s">
        <v>450</v>
      </c>
      <c r="W305" s="104" t="s">
        <v>450</v>
      </c>
      <c r="X305" s="105" t="s">
        <v>450</v>
      </c>
      <c r="Y305" s="104">
        <v>201</v>
      </c>
      <c r="Z305" s="105">
        <v>258</v>
      </c>
    </row>
    <row r="306" spans="1:26" s="43" customFormat="1" ht="12.75" customHeight="1">
      <c r="A306" s="103">
        <v>2513</v>
      </c>
      <c r="B306" s="103" t="s">
        <v>407</v>
      </c>
      <c r="C306" s="104">
        <v>115</v>
      </c>
      <c r="D306" s="105">
        <v>156</v>
      </c>
      <c r="E306" s="104">
        <v>128</v>
      </c>
      <c r="F306" s="105">
        <v>173</v>
      </c>
      <c r="G306" s="104">
        <v>35</v>
      </c>
      <c r="H306" s="106">
        <v>53</v>
      </c>
      <c r="I306" s="104">
        <v>46</v>
      </c>
      <c r="J306" s="105">
        <v>67</v>
      </c>
      <c r="K306" s="104">
        <v>14</v>
      </c>
      <c r="L306" s="105">
        <v>18</v>
      </c>
      <c r="M306" s="104">
        <v>8</v>
      </c>
      <c r="N306" s="105">
        <v>37</v>
      </c>
      <c r="O306" s="104" t="s">
        <v>450</v>
      </c>
      <c r="P306" s="105" t="s">
        <v>450</v>
      </c>
      <c r="Q306" s="104">
        <v>8</v>
      </c>
      <c r="R306" s="105">
        <v>11</v>
      </c>
      <c r="S306" s="104">
        <v>0</v>
      </c>
      <c r="T306" s="105">
        <v>0</v>
      </c>
      <c r="U306" s="104">
        <v>0</v>
      </c>
      <c r="V306" s="105">
        <v>0</v>
      </c>
      <c r="W306" s="104">
        <v>0</v>
      </c>
      <c r="X306" s="105">
        <v>0</v>
      </c>
      <c r="Y306" s="104">
        <v>221</v>
      </c>
      <c r="Z306" s="105">
        <v>282</v>
      </c>
    </row>
    <row r="307" spans="1:26" s="43" customFormat="1" ht="12.75" customHeight="1">
      <c r="A307" s="103">
        <v>2514</v>
      </c>
      <c r="B307" s="103" t="s">
        <v>401</v>
      </c>
      <c r="C307" s="104">
        <v>411</v>
      </c>
      <c r="D307" s="105">
        <v>559</v>
      </c>
      <c r="E307" s="104">
        <v>361</v>
      </c>
      <c r="F307" s="105">
        <v>560</v>
      </c>
      <c r="G307" s="104">
        <v>250</v>
      </c>
      <c r="H307" s="106">
        <v>329</v>
      </c>
      <c r="I307" s="104">
        <v>157</v>
      </c>
      <c r="J307" s="105">
        <v>276</v>
      </c>
      <c r="K307" s="104">
        <v>129</v>
      </c>
      <c r="L307" s="105">
        <v>201</v>
      </c>
      <c r="M307" s="104">
        <v>32</v>
      </c>
      <c r="N307" s="105">
        <v>117</v>
      </c>
      <c r="O307" s="104">
        <v>13</v>
      </c>
      <c r="P307" s="105">
        <v>21</v>
      </c>
      <c r="Q307" s="104">
        <v>23</v>
      </c>
      <c r="R307" s="105">
        <v>34</v>
      </c>
      <c r="S307" s="104" t="s">
        <v>450</v>
      </c>
      <c r="T307" s="105" t="s">
        <v>450</v>
      </c>
      <c r="U307" s="104">
        <v>17</v>
      </c>
      <c r="V307" s="105">
        <v>20</v>
      </c>
      <c r="W307" s="104">
        <v>0</v>
      </c>
      <c r="X307" s="105">
        <v>0</v>
      </c>
      <c r="Y307" s="104">
        <v>766</v>
      </c>
      <c r="Z307" s="105">
        <v>976</v>
      </c>
    </row>
    <row r="308" spans="1:26" s="43" customFormat="1" ht="12.75" customHeight="1">
      <c r="A308" s="103">
        <v>2518</v>
      </c>
      <c r="B308" s="103" t="s">
        <v>408</v>
      </c>
      <c r="C308" s="104">
        <v>182</v>
      </c>
      <c r="D308" s="105">
        <v>229</v>
      </c>
      <c r="E308" s="104">
        <v>159</v>
      </c>
      <c r="F308" s="105">
        <v>221</v>
      </c>
      <c r="G308" s="104">
        <v>77</v>
      </c>
      <c r="H308" s="106">
        <v>108</v>
      </c>
      <c r="I308" s="104">
        <v>97</v>
      </c>
      <c r="J308" s="105">
        <v>133</v>
      </c>
      <c r="K308" s="104">
        <v>45</v>
      </c>
      <c r="L308" s="105">
        <v>64</v>
      </c>
      <c r="M308" s="104">
        <v>25</v>
      </c>
      <c r="N308" s="105">
        <v>74</v>
      </c>
      <c r="O308" s="104">
        <v>0</v>
      </c>
      <c r="P308" s="105">
        <v>0</v>
      </c>
      <c r="Q308" s="104">
        <v>14</v>
      </c>
      <c r="R308" s="105">
        <v>21</v>
      </c>
      <c r="S308" s="104">
        <v>0</v>
      </c>
      <c r="T308" s="105">
        <v>0</v>
      </c>
      <c r="U308" s="104" t="s">
        <v>450</v>
      </c>
      <c r="V308" s="105" t="s">
        <v>450</v>
      </c>
      <c r="W308" s="104">
        <v>0</v>
      </c>
      <c r="X308" s="105">
        <v>0</v>
      </c>
      <c r="Y308" s="104">
        <v>296</v>
      </c>
      <c r="Z308" s="105">
        <v>356</v>
      </c>
    </row>
    <row r="309" spans="1:26" s="43" customFormat="1" ht="12.75" customHeight="1">
      <c r="A309" s="103">
        <v>2521</v>
      </c>
      <c r="B309" s="103" t="s">
        <v>404</v>
      </c>
      <c r="C309" s="104">
        <v>142</v>
      </c>
      <c r="D309" s="105">
        <v>195</v>
      </c>
      <c r="E309" s="104">
        <v>139</v>
      </c>
      <c r="F309" s="105">
        <v>218</v>
      </c>
      <c r="G309" s="104">
        <v>100</v>
      </c>
      <c r="H309" s="106">
        <v>139</v>
      </c>
      <c r="I309" s="104">
        <v>142</v>
      </c>
      <c r="J309" s="105">
        <v>202</v>
      </c>
      <c r="K309" s="104">
        <v>22</v>
      </c>
      <c r="L309" s="105">
        <v>29</v>
      </c>
      <c r="M309" s="104" t="s">
        <v>450</v>
      </c>
      <c r="N309" s="105">
        <v>48</v>
      </c>
      <c r="O309" s="104">
        <v>0</v>
      </c>
      <c r="P309" s="105">
        <v>0</v>
      </c>
      <c r="Q309" s="104" t="s">
        <v>450</v>
      </c>
      <c r="R309" s="105" t="s">
        <v>450</v>
      </c>
      <c r="S309" s="104">
        <v>4</v>
      </c>
      <c r="T309" s="105">
        <v>10</v>
      </c>
      <c r="U309" s="104">
        <v>5</v>
      </c>
      <c r="V309" s="105">
        <v>5</v>
      </c>
      <c r="W309" s="104" t="s">
        <v>450</v>
      </c>
      <c r="X309" s="105" t="s">
        <v>450</v>
      </c>
      <c r="Y309" s="104">
        <v>355</v>
      </c>
      <c r="Z309" s="105">
        <v>457</v>
      </c>
    </row>
    <row r="310" spans="1:26" s="43" customFormat="1" ht="12.75" customHeight="1">
      <c r="A310" s="103">
        <v>2523</v>
      </c>
      <c r="B310" s="103" t="s">
        <v>398</v>
      </c>
      <c r="C310" s="104">
        <v>342</v>
      </c>
      <c r="D310" s="105">
        <v>460</v>
      </c>
      <c r="E310" s="104">
        <v>252</v>
      </c>
      <c r="F310" s="105">
        <v>392</v>
      </c>
      <c r="G310" s="104">
        <v>232</v>
      </c>
      <c r="H310" s="106">
        <v>310</v>
      </c>
      <c r="I310" s="104">
        <v>178</v>
      </c>
      <c r="J310" s="105">
        <v>269</v>
      </c>
      <c r="K310" s="104">
        <v>15</v>
      </c>
      <c r="L310" s="105">
        <v>42</v>
      </c>
      <c r="M310" s="104">
        <v>17</v>
      </c>
      <c r="N310" s="105">
        <v>88</v>
      </c>
      <c r="O310" s="104">
        <v>9</v>
      </c>
      <c r="P310" s="105" t="s">
        <v>450</v>
      </c>
      <c r="Q310" s="104">
        <v>5</v>
      </c>
      <c r="R310" s="105">
        <v>5</v>
      </c>
      <c r="S310" s="104">
        <v>14</v>
      </c>
      <c r="T310" s="105">
        <v>17</v>
      </c>
      <c r="U310" s="104">
        <v>0</v>
      </c>
      <c r="V310" s="105">
        <v>0</v>
      </c>
      <c r="W310" s="104">
        <v>0</v>
      </c>
      <c r="X310" s="105">
        <v>0</v>
      </c>
      <c r="Y310" s="104">
        <v>670</v>
      </c>
      <c r="Z310" s="105">
        <v>836</v>
      </c>
    </row>
    <row r="311" spans="1:26" s="43" customFormat="1" ht="12.75" customHeight="1">
      <c r="A311" s="103">
        <v>2560</v>
      </c>
      <c r="B311" s="103" t="s">
        <v>406</v>
      </c>
      <c r="C311" s="104">
        <v>223</v>
      </c>
      <c r="D311" s="105">
        <v>299</v>
      </c>
      <c r="E311" s="104">
        <v>148</v>
      </c>
      <c r="F311" s="105">
        <v>288</v>
      </c>
      <c r="G311" s="104">
        <v>97</v>
      </c>
      <c r="H311" s="106">
        <v>203</v>
      </c>
      <c r="I311" s="104">
        <v>98</v>
      </c>
      <c r="J311" s="105">
        <v>151</v>
      </c>
      <c r="K311" s="104">
        <v>23</v>
      </c>
      <c r="L311" s="105">
        <v>39</v>
      </c>
      <c r="M311" s="104">
        <v>17</v>
      </c>
      <c r="N311" s="105">
        <v>62</v>
      </c>
      <c r="O311" s="104">
        <v>29</v>
      </c>
      <c r="P311" s="105">
        <v>42</v>
      </c>
      <c r="Q311" s="104">
        <v>0</v>
      </c>
      <c r="R311" s="105">
        <v>0</v>
      </c>
      <c r="S311" s="104" t="s">
        <v>450</v>
      </c>
      <c r="T311" s="105" t="s">
        <v>450</v>
      </c>
      <c r="U311" s="104" t="s">
        <v>450</v>
      </c>
      <c r="V311" s="105" t="s">
        <v>450</v>
      </c>
      <c r="W311" s="104">
        <v>0</v>
      </c>
      <c r="X311" s="105">
        <v>0</v>
      </c>
      <c r="Y311" s="104">
        <v>356</v>
      </c>
      <c r="Z311" s="105">
        <v>449</v>
      </c>
    </row>
    <row r="312" spans="1:26" s="43" customFormat="1" ht="12.75" customHeight="1">
      <c r="A312" s="103">
        <v>2580</v>
      </c>
      <c r="B312" s="103" t="s">
        <v>403</v>
      </c>
      <c r="C312" s="104">
        <v>1416</v>
      </c>
      <c r="D312" s="105">
        <v>1881</v>
      </c>
      <c r="E312" s="104">
        <v>1121</v>
      </c>
      <c r="F312" s="105">
        <v>1741</v>
      </c>
      <c r="G312" s="104">
        <v>823</v>
      </c>
      <c r="H312" s="106">
        <v>1105</v>
      </c>
      <c r="I312" s="104">
        <v>0</v>
      </c>
      <c r="J312" s="105">
        <v>0</v>
      </c>
      <c r="K312" s="104">
        <v>82</v>
      </c>
      <c r="L312" s="105">
        <v>125</v>
      </c>
      <c r="M312" s="104">
        <v>89</v>
      </c>
      <c r="N312" s="105">
        <v>391</v>
      </c>
      <c r="O312" s="104">
        <v>115</v>
      </c>
      <c r="P312" s="105">
        <v>209</v>
      </c>
      <c r="Q312" s="104">
        <v>38</v>
      </c>
      <c r="R312" s="105">
        <v>83</v>
      </c>
      <c r="S312" s="104">
        <v>14</v>
      </c>
      <c r="T312" s="105">
        <v>18</v>
      </c>
      <c r="U312" s="104">
        <v>34</v>
      </c>
      <c r="V312" s="105">
        <v>46</v>
      </c>
      <c r="W312" s="104">
        <v>0</v>
      </c>
      <c r="X312" s="105">
        <v>0</v>
      </c>
      <c r="Y312" s="104">
        <v>2613</v>
      </c>
      <c r="Z312" s="105">
        <v>3254</v>
      </c>
    </row>
    <row r="313" spans="1:26" s="43" customFormat="1" ht="12.75" customHeight="1">
      <c r="A313" s="103">
        <v>2581</v>
      </c>
      <c r="B313" s="103" t="s">
        <v>405</v>
      </c>
      <c r="C313" s="104">
        <v>801</v>
      </c>
      <c r="D313" s="105">
        <v>1055</v>
      </c>
      <c r="E313" s="104">
        <v>551</v>
      </c>
      <c r="F313" s="105">
        <v>1164</v>
      </c>
      <c r="G313" s="104">
        <v>517</v>
      </c>
      <c r="H313" s="106">
        <v>956</v>
      </c>
      <c r="I313" s="104">
        <v>194</v>
      </c>
      <c r="J313" s="105">
        <v>332</v>
      </c>
      <c r="K313" s="104">
        <v>67</v>
      </c>
      <c r="L313" s="105">
        <v>108</v>
      </c>
      <c r="M313" s="104">
        <v>101</v>
      </c>
      <c r="N313" s="105">
        <v>247</v>
      </c>
      <c r="O313" s="104">
        <v>38</v>
      </c>
      <c r="P313" s="105">
        <v>61</v>
      </c>
      <c r="Q313" s="104">
        <v>0</v>
      </c>
      <c r="R313" s="105">
        <v>0</v>
      </c>
      <c r="S313" s="104" t="s">
        <v>450</v>
      </c>
      <c r="T313" s="105" t="s">
        <v>450</v>
      </c>
      <c r="U313" s="104">
        <v>13</v>
      </c>
      <c r="V313" s="105">
        <v>16</v>
      </c>
      <c r="W313" s="104">
        <v>0</v>
      </c>
      <c r="X313" s="105">
        <v>0</v>
      </c>
      <c r="Y313" s="104">
        <v>1489</v>
      </c>
      <c r="Z313" s="105">
        <v>1836</v>
      </c>
    </row>
    <row r="314" spans="1:26" s="43" customFormat="1" ht="12.75" customHeight="1">
      <c r="A314" s="103">
        <v>2582</v>
      </c>
      <c r="B314" s="103" t="s">
        <v>397</v>
      </c>
      <c r="C314" s="104">
        <v>732</v>
      </c>
      <c r="D314" s="105">
        <v>995</v>
      </c>
      <c r="E314" s="104">
        <v>592</v>
      </c>
      <c r="F314" s="105">
        <v>936</v>
      </c>
      <c r="G314" s="104">
        <v>285</v>
      </c>
      <c r="H314" s="106">
        <v>376</v>
      </c>
      <c r="I314" s="104">
        <v>212</v>
      </c>
      <c r="J314" s="105">
        <v>339</v>
      </c>
      <c r="K314" s="104">
        <v>152</v>
      </c>
      <c r="L314" s="105">
        <v>264</v>
      </c>
      <c r="M314" s="104">
        <v>53</v>
      </c>
      <c r="N314" s="105">
        <v>196</v>
      </c>
      <c r="O314" s="104">
        <v>24</v>
      </c>
      <c r="P314" s="105">
        <v>47</v>
      </c>
      <c r="Q314" s="104">
        <v>21</v>
      </c>
      <c r="R314" s="105">
        <v>50</v>
      </c>
      <c r="S314" s="104" t="s">
        <v>450</v>
      </c>
      <c r="T314" s="105" t="s">
        <v>450</v>
      </c>
      <c r="U314" s="104">
        <v>9</v>
      </c>
      <c r="V314" s="105">
        <v>11</v>
      </c>
      <c r="W314" s="104" t="s">
        <v>450</v>
      </c>
      <c r="X314" s="105">
        <v>7</v>
      </c>
      <c r="Y314" s="104">
        <v>1223</v>
      </c>
      <c r="Z314" s="105">
        <v>1494</v>
      </c>
    </row>
    <row r="315" spans="1:26" s="43" customFormat="1" ht="12.75" customHeight="1">
      <c r="A315" s="103">
        <v>2583</v>
      </c>
      <c r="B315" s="103" t="s">
        <v>399</v>
      </c>
      <c r="C315" s="104">
        <v>275</v>
      </c>
      <c r="D315" s="105">
        <v>376</v>
      </c>
      <c r="E315" s="104">
        <v>304</v>
      </c>
      <c r="F315" s="105">
        <v>418</v>
      </c>
      <c r="G315" s="104">
        <v>58</v>
      </c>
      <c r="H315" s="106">
        <v>77</v>
      </c>
      <c r="I315" s="104">
        <v>112</v>
      </c>
      <c r="J315" s="105">
        <v>187</v>
      </c>
      <c r="K315" s="104" t="s">
        <v>450</v>
      </c>
      <c r="L315" s="105">
        <v>17</v>
      </c>
      <c r="M315" s="104">
        <v>36</v>
      </c>
      <c r="N315" s="105">
        <v>99</v>
      </c>
      <c r="O315" s="104" t="s">
        <v>450</v>
      </c>
      <c r="P315" s="105">
        <v>15</v>
      </c>
      <c r="Q315" s="104">
        <v>6</v>
      </c>
      <c r="R315" s="105">
        <v>12</v>
      </c>
      <c r="S315" s="104" t="s">
        <v>450</v>
      </c>
      <c r="T315" s="105">
        <v>4</v>
      </c>
      <c r="U315" s="104">
        <v>8</v>
      </c>
      <c r="V315" s="105">
        <v>9</v>
      </c>
      <c r="W315" s="104">
        <v>19</v>
      </c>
      <c r="X315" s="105">
        <v>29</v>
      </c>
      <c r="Y315" s="104">
        <v>487</v>
      </c>
      <c r="Z315" s="105">
        <v>622</v>
      </c>
    </row>
    <row r="316" spans="1:26" s="43" customFormat="1" ht="12.75" customHeight="1" thickBot="1">
      <c r="A316" s="136">
        <v>2584</v>
      </c>
      <c r="B316" s="110" t="s">
        <v>402</v>
      </c>
      <c r="C316" s="111">
        <v>426</v>
      </c>
      <c r="D316" s="112">
        <v>601</v>
      </c>
      <c r="E316" s="111">
        <v>435</v>
      </c>
      <c r="F316" s="112">
        <v>659</v>
      </c>
      <c r="G316" s="111">
        <v>238</v>
      </c>
      <c r="H316" s="113">
        <v>304</v>
      </c>
      <c r="I316" s="111">
        <v>261</v>
      </c>
      <c r="J316" s="112">
        <v>417</v>
      </c>
      <c r="K316" s="111">
        <v>122</v>
      </c>
      <c r="L316" s="112">
        <v>190</v>
      </c>
      <c r="M316" s="111">
        <v>16</v>
      </c>
      <c r="N316" s="112">
        <v>90</v>
      </c>
      <c r="O316" s="111">
        <v>15</v>
      </c>
      <c r="P316" s="112">
        <v>30</v>
      </c>
      <c r="Q316" s="111">
        <v>8</v>
      </c>
      <c r="R316" s="112">
        <v>22</v>
      </c>
      <c r="S316" s="111">
        <v>4</v>
      </c>
      <c r="T316" s="112">
        <v>5</v>
      </c>
      <c r="U316" s="111" t="s">
        <v>450</v>
      </c>
      <c r="V316" s="112" t="s">
        <v>450</v>
      </c>
      <c r="W316" s="111">
        <v>0</v>
      </c>
      <c r="X316" s="112">
        <v>0</v>
      </c>
      <c r="Y316" s="111">
        <v>860</v>
      </c>
      <c r="Z316" s="112">
        <v>1103</v>
      </c>
    </row>
    <row r="317" spans="1:26" s="43" customFormat="1" ht="12.75" customHeight="1" thickTop="1">
      <c r="A317" s="227" t="s">
        <v>443</v>
      </c>
      <c r="B317" s="42"/>
      <c r="C317" s="42"/>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45"/>
      <c r="Z317" s="42"/>
    </row>
    <row r="318" spans="1:26" ht="12.75" customHeight="1">
      <c r="A318" s="227" t="s">
        <v>504</v>
      </c>
      <c r="D318" s="114"/>
      <c r="E318" s="114"/>
      <c r="F318" s="114"/>
      <c r="G318" s="114"/>
      <c r="H318" s="114"/>
      <c r="I318" s="114"/>
      <c r="J318" s="114"/>
      <c r="K318" s="114"/>
      <c r="L318" s="114"/>
      <c r="M318" s="114"/>
      <c r="N318" s="114"/>
      <c r="O318" s="114"/>
      <c r="P318" s="114"/>
      <c r="Q318" s="114"/>
      <c r="R318" s="114"/>
      <c r="S318" s="114"/>
      <c r="T318" s="114"/>
      <c r="U318" s="114"/>
      <c r="V318" s="114"/>
      <c r="W318" s="116"/>
      <c r="X318" s="116"/>
    </row>
    <row r="319" spans="1:26" ht="12.75" customHeight="1">
      <c r="A319" s="227" t="s">
        <v>497</v>
      </c>
      <c r="C319" s="46"/>
    </row>
    <row r="320" spans="1:26" ht="12.75" customHeight="1">
      <c r="A320" s="223" t="s">
        <v>511</v>
      </c>
      <c r="B320" s="46"/>
      <c r="C320" s="46"/>
    </row>
    <row r="321" spans="2:3" ht="12.75" customHeight="1">
      <c r="B321" s="46"/>
      <c r="C321" s="46"/>
    </row>
    <row r="322" spans="2:3" ht="12.75" customHeight="1">
      <c r="B322" s="46"/>
      <c r="C322" s="46"/>
    </row>
    <row r="323" spans="2:3" ht="12.75" customHeight="1">
      <c r="B323" s="46"/>
      <c r="C323" s="46"/>
    </row>
    <row r="324" spans="2:3" ht="12.75" customHeight="1">
      <c r="B324" s="46"/>
      <c r="C324" s="46"/>
    </row>
    <row r="325" spans="2:3" ht="12.75" customHeight="1">
      <c r="B325" s="46"/>
    </row>
    <row r="327" spans="2:3" ht="12.75" customHeight="1">
      <c r="C327" s="47"/>
    </row>
    <row r="328" spans="2:3" ht="12.75" customHeight="1">
      <c r="B328" s="46"/>
      <c r="C328" s="46"/>
    </row>
    <row r="329" spans="2:3" ht="12.75" customHeight="1">
      <c r="B329" s="46"/>
      <c r="C329" s="46"/>
    </row>
    <row r="330" spans="2:3" ht="12.75" customHeight="1">
      <c r="B330" s="46"/>
      <c r="C330" s="46"/>
    </row>
    <row r="331" spans="2:3" ht="12.75" customHeight="1">
      <c r="B331" s="46"/>
      <c r="C331" s="46"/>
    </row>
  </sheetData>
  <mergeCells count="13">
    <mergeCell ref="A3:B4"/>
    <mergeCell ref="C3:D3"/>
    <mergeCell ref="E3:F3"/>
    <mergeCell ref="G3:H3"/>
    <mergeCell ref="I3:J3"/>
    <mergeCell ref="U3:V3"/>
    <mergeCell ref="W3:X3"/>
    <mergeCell ref="Y3:Z3"/>
    <mergeCell ref="K3:L3"/>
    <mergeCell ref="M3:N3"/>
    <mergeCell ref="O3:P3"/>
    <mergeCell ref="Q3:R3"/>
    <mergeCell ref="S3:T3"/>
  </mergeCells>
  <conditionalFormatting sqref="C5:Z316">
    <cfRule type="cellIs" dxfId="0" priority="3" stopIfTrue="1" operator="between">
      <formula>1</formula>
      <formula>3</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L336"/>
  <sheetViews>
    <sheetView zoomScaleNormal="100" workbookViewId="0">
      <pane ySplit="9" topLeftCell="A10" activePane="bottomLeft" state="frozen"/>
      <selection pane="bottomLeft"/>
    </sheetView>
  </sheetViews>
  <sheetFormatPr defaultColWidth="9" defaultRowHeight="12.75" customHeight="1"/>
  <cols>
    <col min="1" max="1" width="3.5" style="42" bestFit="1" customWidth="1"/>
    <col min="2" max="2" width="15.09765625" style="42" bestFit="1" customWidth="1"/>
    <col min="3" max="3" width="12.19921875" style="47" customWidth="1"/>
    <col min="4" max="6" width="10.69921875" style="42" customWidth="1"/>
    <col min="7" max="7" width="20.19921875" style="42" customWidth="1"/>
    <col min="8" max="8" width="10.69921875" style="42" customWidth="1"/>
    <col min="9" max="9" width="3.3984375" style="71" customWidth="1"/>
    <col min="10" max="10" width="20.3984375" style="42" customWidth="1"/>
    <col min="11" max="12" width="9" style="42" customWidth="1"/>
    <col min="13" max="16384" width="9" style="42"/>
  </cols>
  <sheetData>
    <row r="1" spans="1:12" s="36" customFormat="1" ht="12.6" customHeight="1">
      <c r="A1" s="89" t="s">
        <v>561</v>
      </c>
      <c r="C1" s="228"/>
      <c r="D1" s="89"/>
      <c r="E1" s="89"/>
      <c r="F1" s="89"/>
      <c r="G1" s="89"/>
      <c r="H1" s="89"/>
      <c r="I1" s="71"/>
    </row>
    <row r="2" spans="1:12" s="37" customFormat="1" ht="13.2" customHeight="1">
      <c r="A2" s="35" t="s">
        <v>574</v>
      </c>
      <c r="C2" s="229"/>
      <c r="D2" s="35"/>
      <c r="E2" s="35"/>
      <c r="F2" s="35"/>
      <c r="G2" s="35"/>
      <c r="H2" s="35"/>
      <c r="I2" s="71"/>
    </row>
    <row r="3" spans="1:12" s="37" customFormat="1" ht="13.2" customHeight="1">
      <c r="A3" s="35"/>
      <c r="C3" s="229"/>
      <c r="D3" s="35"/>
      <c r="E3" s="35"/>
      <c r="F3" s="35"/>
      <c r="G3" s="35"/>
      <c r="H3" s="35"/>
      <c r="I3" s="71"/>
    </row>
    <row r="4" spans="1:12" s="37" customFormat="1" ht="13.2" customHeight="1">
      <c r="A4" s="35" t="s">
        <v>470</v>
      </c>
      <c r="C4" s="229"/>
      <c r="D4" s="35"/>
      <c r="E4" s="35"/>
      <c r="F4" s="35"/>
      <c r="G4" s="35"/>
      <c r="H4" s="35"/>
      <c r="I4" s="71"/>
    </row>
    <row r="5" spans="1:12" s="37" customFormat="1" ht="13.2" customHeight="1">
      <c r="A5" s="35" t="s">
        <v>481</v>
      </c>
      <c r="C5" s="229"/>
      <c r="D5" s="35"/>
      <c r="E5" s="35"/>
      <c r="F5" s="35"/>
      <c r="G5" s="35"/>
      <c r="H5" s="35"/>
      <c r="I5" s="71"/>
    </row>
    <row r="6" spans="1:12" s="37" customFormat="1" ht="13.2" customHeight="1">
      <c r="A6" s="35" t="s">
        <v>482</v>
      </c>
      <c r="C6" s="229"/>
      <c r="D6" s="35"/>
      <c r="E6" s="35"/>
      <c r="F6" s="35"/>
      <c r="G6" s="35"/>
      <c r="H6" s="35"/>
      <c r="I6" s="71"/>
    </row>
    <row r="7" spans="1:12" s="37" customFormat="1" ht="12.75" customHeight="1" thickBot="1">
      <c r="A7" s="35" t="s">
        <v>614</v>
      </c>
      <c r="C7" s="229"/>
      <c r="D7" s="74"/>
      <c r="E7" s="74"/>
      <c r="F7" s="74"/>
      <c r="G7" s="74"/>
      <c r="H7" s="74"/>
      <c r="I7" s="71"/>
    </row>
    <row r="8" spans="1:12" s="37" customFormat="1" ht="12.75" customHeight="1" thickTop="1">
      <c r="A8" s="297" t="s">
        <v>459</v>
      </c>
      <c r="B8" s="297"/>
      <c r="C8" s="297" t="s">
        <v>466</v>
      </c>
      <c r="D8" s="303" t="s">
        <v>467</v>
      </c>
      <c r="E8" s="303"/>
      <c r="F8" s="303"/>
      <c r="G8" s="303"/>
      <c r="H8" s="303"/>
      <c r="I8" s="71"/>
      <c r="J8" s="297" t="s">
        <v>613</v>
      </c>
    </row>
    <row r="9" spans="1:12" s="38" customFormat="1" ht="55.95" customHeight="1">
      <c r="A9" s="298"/>
      <c r="B9" s="298"/>
      <c r="C9" s="298"/>
      <c r="D9" s="151" t="s">
        <v>532</v>
      </c>
      <c r="E9" s="255" t="s">
        <v>89</v>
      </c>
      <c r="F9" s="255" t="s">
        <v>88</v>
      </c>
      <c r="G9" s="255" t="s">
        <v>468</v>
      </c>
      <c r="H9" s="151" t="s">
        <v>469</v>
      </c>
      <c r="I9" s="71"/>
      <c r="J9" s="302"/>
    </row>
    <row r="10" spans="1:12" s="38" customFormat="1" ht="13.2">
      <c r="A10" s="95">
        <v>0</v>
      </c>
      <c r="B10" s="95" t="s">
        <v>101</v>
      </c>
      <c r="C10" s="211">
        <v>172566</v>
      </c>
      <c r="D10" s="132">
        <v>89974</v>
      </c>
      <c r="E10" s="132">
        <v>27401</v>
      </c>
      <c r="F10" s="132">
        <v>26055</v>
      </c>
      <c r="G10" s="117">
        <v>24386</v>
      </c>
      <c r="H10" s="117">
        <v>4750</v>
      </c>
      <c r="I10" s="71"/>
      <c r="J10" s="117">
        <v>148180</v>
      </c>
    </row>
    <row r="11" spans="1:12" s="39" customFormat="1" ht="13.8">
      <c r="A11" s="99">
        <v>1</v>
      </c>
      <c r="B11" s="99" t="s">
        <v>102</v>
      </c>
      <c r="C11" s="100">
        <v>33122</v>
      </c>
      <c r="D11" s="118">
        <v>16697</v>
      </c>
      <c r="E11" s="118">
        <v>9027</v>
      </c>
      <c r="F11" s="118">
        <v>2859</v>
      </c>
      <c r="G11" s="118">
        <v>3068</v>
      </c>
      <c r="H11" s="118">
        <v>1471</v>
      </c>
      <c r="I11" s="71"/>
      <c r="J11" s="118">
        <v>30054</v>
      </c>
      <c r="K11"/>
      <c r="L11"/>
    </row>
    <row r="12" spans="1:12" s="41" customFormat="1" ht="12.75" customHeight="1">
      <c r="A12" s="119">
        <v>114</v>
      </c>
      <c r="B12" s="119" t="s">
        <v>123</v>
      </c>
      <c r="C12" s="104">
        <v>751</v>
      </c>
      <c r="D12" s="120">
        <v>404</v>
      </c>
      <c r="E12" s="120">
        <v>51</v>
      </c>
      <c r="F12" s="120">
        <v>80</v>
      </c>
      <c r="G12" s="120">
        <v>216</v>
      </c>
      <c r="H12" s="120">
        <v>0</v>
      </c>
      <c r="I12" s="71"/>
      <c r="J12" s="120">
        <v>535</v>
      </c>
    </row>
    <row r="13" spans="1:12" ht="12.75" customHeight="1">
      <c r="A13" s="119">
        <v>115</v>
      </c>
      <c r="B13" s="119" t="s">
        <v>125</v>
      </c>
      <c r="C13" s="104">
        <v>314</v>
      </c>
      <c r="D13" s="120">
        <v>184</v>
      </c>
      <c r="E13" s="120">
        <v>99</v>
      </c>
      <c r="F13" s="120">
        <v>31</v>
      </c>
      <c r="G13" s="120">
        <v>0</v>
      </c>
      <c r="H13" s="120">
        <v>0</v>
      </c>
      <c r="J13" s="120">
        <v>314</v>
      </c>
    </row>
    <row r="14" spans="1:12" ht="12.75" customHeight="1">
      <c r="A14" s="119">
        <v>117</v>
      </c>
      <c r="B14" s="119" t="s">
        <v>128</v>
      </c>
      <c r="C14" s="104">
        <v>579</v>
      </c>
      <c r="D14" s="120">
        <v>379</v>
      </c>
      <c r="E14" s="120">
        <v>154</v>
      </c>
      <c r="F14" s="120">
        <v>29</v>
      </c>
      <c r="G14" s="120">
        <v>10</v>
      </c>
      <c r="H14" s="120">
        <v>7</v>
      </c>
      <c r="J14" s="120">
        <v>569</v>
      </c>
    </row>
    <row r="15" spans="1:12" ht="12.75" customHeight="1">
      <c r="A15" s="119">
        <v>120</v>
      </c>
      <c r="B15" s="119" t="s">
        <v>127</v>
      </c>
      <c r="C15" s="104">
        <v>626</v>
      </c>
      <c r="D15" s="120">
        <v>220</v>
      </c>
      <c r="E15" s="120">
        <v>35</v>
      </c>
      <c r="F15" s="120">
        <v>136</v>
      </c>
      <c r="G15" s="120">
        <v>235</v>
      </c>
      <c r="H15" s="120">
        <v>0</v>
      </c>
      <c r="J15" s="120">
        <v>391</v>
      </c>
    </row>
    <row r="16" spans="1:12" ht="12.75" customHeight="1">
      <c r="A16" s="119">
        <v>123</v>
      </c>
      <c r="B16" s="119" t="s">
        <v>108</v>
      </c>
      <c r="C16" s="104">
        <v>1270</v>
      </c>
      <c r="D16" s="120">
        <v>716</v>
      </c>
      <c r="E16" s="120">
        <v>443</v>
      </c>
      <c r="F16" s="120">
        <v>89</v>
      </c>
      <c r="G16" s="120">
        <v>22</v>
      </c>
      <c r="H16" s="120">
        <v>0</v>
      </c>
      <c r="J16" s="120">
        <v>1248</v>
      </c>
    </row>
    <row r="17" spans="1:10" ht="12.75" customHeight="1">
      <c r="A17" s="119">
        <v>125</v>
      </c>
      <c r="B17" s="119" t="s">
        <v>105</v>
      </c>
      <c r="C17" s="104">
        <v>495</v>
      </c>
      <c r="D17" s="120">
        <v>430</v>
      </c>
      <c r="E17" s="120">
        <v>52</v>
      </c>
      <c r="F17" s="120">
        <v>5</v>
      </c>
      <c r="G17" s="120">
        <v>8</v>
      </c>
      <c r="H17" s="120">
        <v>0</v>
      </c>
      <c r="J17" s="120">
        <v>487</v>
      </c>
    </row>
    <row r="18" spans="1:10" ht="12.75" customHeight="1">
      <c r="A18" s="119">
        <v>126</v>
      </c>
      <c r="B18" s="119" t="s">
        <v>107</v>
      </c>
      <c r="C18" s="104">
        <v>1024</v>
      </c>
      <c r="D18" s="120">
        <v>589</v>
      </c>
      <c r="E18" s="120">
        <v>326</v>
      </c>
      <c r="F18" s="120">
        <v>100</v>
      </c>
      <c r="G18" s="120">
        <v>5</v>
      </c>
      <c r="H18" s="120">
        <v>4</v>
      </c>
      <c r="J18" s="121">
        <v>1019</v>
      </c>
    </row>
    <row r="19" spans="1:10" ht="12.75" customHeight="1">
      <c r="A19" s="119">
        <v>127</v>
      </c>
      <c r="B19" s="119" t="s">
        <v>103</v>
      </c>
      <c r="C19" s="104">
        <v>1052</v>
      </c>
      <c r="D19" s="120">
        <v>576</v>
      </c>
      <c r="E19" s="120">
        <v>218</v>
      </c>
      <c r="F19" s="120">
        <v>114</v>
      </c>
      <c r="G19" s="120">
        <v>138</v>
      </c>
      <c r="H19" s="120">
        <v>6</v>
      </c>
      <c r="J19" s="120">
        <v>914</v>
      </c>
    </row>
    <row r="20" spans="1:10" ht="12.75" customHeight="1">
      <c r="A20" s="119">
        <v>128</v>
      </c>
      <c r="B20" s="119" t="s">
        <v>114</v>
      </c>
      <c r="C20" s="104">
        <v>242</v>
      </c>
      <c r="D20" s="120">
        <v>151</v>
      </c>
      <c r="E20" s="120">
        <v>56</v>
      </c>
      <c r="F20" s="120">
        <v>35</v>
      </c>
      <c r="G20" s="120">
        <v>0</v>
      </c>
      <c r="H20" s="120">
        <v>0</v>
      </c>
      <c r="J20" s="120">
        <v>242</v>
      </c>
    </row>
    <row r="21" spans="1:10" ht="12.75" customHeight="1">
      <c r="A21" s="119">
        <v>136</v>
      </c>
      <c r="B21" s="119" t="s">
        <v>106</v>
      </c>
      <c r="C21" s="104">
        <v>1013</v>
      </c>
      <c r="D21" s="120">
        <v>518</v>
      </c>
      <c r="E21" s="120">
        <v>243</v>
      </c>
      <c r="F21" s="120">
        <v>237</v>
      </c>
      <c r="G21" s="120" t="s">
        <v>450</v>
      </c>
      <c r="H21" s="120" t="s">
        <v>450</v>
      </c>
      <c r="J21" s="121">
        <v>1001</v>
      </c>
    </row>
    <row r="22" spans="1:10" ht="12.75" customHeight="1">
      <c r="A22" s="119">
        <v>138</v>
      </c>
      <c r="B22" s="119" t="s">
        <v>121</v>
      </c>
      <c r="C22" s="104">
        <v>611</v>
      </c>
      <c r="D22" s="120">
        <v>343</v>
      </c>
      <c r="E22" s="120">
        <v>120</v>
      </c>
      <c r="F22" s="120">
        <v>98</v>
      </c>
      <c r="G22" s="120">
        <v>50</v>
      </c>
      <c r="H22" s="120">
        <v>0</v>
      </c>
      <c r="J22" s="120">
        <v>561</v>
      </c>
    </row>
    <row r="23" spans="1:10" ht="12.75" customHeight="1">
      <c r="A23" s="119">
        <v>139</v>
      </c>
      <c r="B23" s="119" t="s">
        <v>124</v>
      </c>
      <c r="C23" s="104">
        <v>372</v>
      </c>
      <c r="D23" s="120">
        <v>228</v>
      </c>
      <c r="E23" s="120">
        <v>116</v>
      </c>
      <c r="F23" s="120" t="s">
        <v>450</v>
      </c>
      <c r="G23" s="120" t="s">
        <v>450</v>
      </c>
      <c r="H23" s="120">
        <v>0</v>
      </c>
      <c r="J23" s="120">
        <v>371</v>
      </c>
    </row>
    <row r="24" spans="1:10" ht="12.75" customHeight="1">
      <c r="A24" s="119">
        <v>140</v>
      </c>
      <c r="B24" s="119" t="s">
        <v>112</v>
      </c>
      <c r="C24" s="104">
        <v>109</v>
      </c>
      <c r="D24" s="120">
        <v>66</v>
      </c>
      <c r="E24" s="120" t="s">
        <v>450</v>
      </c>
      <c r="F24" s="120" t="s">
        <v>450</v>
      </c>
      <c r="G24" s="120" t="s">
        <v>450</v>
      </c>
      <c r="H24" s="120">
        <v>0</v>
      </c>
      <c r="J24" s="120">
        <v>107</v>
      </c>
    </row>
    <row r="25" spans="1:10" ht="12.75" customHeight="1">
      <c r="A25" s="119">
        <v>160</v>
      </c>
      <c r="B25" s="119" t="s">
        <v>122</v>
      </c>
      <c r="C25" s="104">
        <v>1650</v>
      </c>
      <c r="D25" s="120">
        <v>701</v>
      </c>
      <c r="E25" s="120">
        <v>65</v>
      </c>
      <c r="F25" s="120">
        <v>85</v>
      </c>
      <c r="G25" s="120">
        <v>799</v>
      </c>
      <c r="H25" s="120">
        <v>0</v>
      </c>
      <c r="J25" s="120">
        <v>851</v>
      </c>
    </row>
    <row r="26" spans="1:10" ht="12.75" customHeight="1">
      <c r="A26" s="119">
        <v>162</v>
      </c>
      <c r="B26" s="119" t="s">
        <v>104</v>
      </c>
      <c r="C26" s="104">
        <v>479</v>
      </c>
      <c r="D26" s="120">
        <v>296</v>
      </c>
      <c r="E26" s="120">
        <v>71</v>
      </c>
      <c r="F26" s="120">
        <v>64</v>
      </c>
      <c r="G26" s="120">
        <v>29</v>
      </c>
      <c r="H26" s="120">
        <v>19</v>
      </c>
      <c r="J26" s="120">
        <v>450</v>
      </c>
    </row>
    <row r="27" spans="1:10" ht="12.75" customHeight="1">
      <c r="A27" s="119">
        <v>163</v>
      </c>
      <c r="B27" s="119" t="s">
        <v>116</v>
      </c>
      <c r="C27" s="104">
        <v>1207</v>
      </c>
      <c r="D27" s="120">
        <v>677</v>
      </c>
      <c r="E27" s="120">
        <v>72</v>
      </c>
      <c r="F27" s="120">
        <v>101</v>
      </c>
      <c r="G27" s="120">
        <v>357</v>
      </c>
      <c r="H27" s="120">
        <v>0</v>
      </c>
      <c r="J27" s="120">
        <v>850</v>
      </c>
    </row>
    <row r="28" spans="1:10" ht="12.75" customHeight="1">
      <c r="A28" s="119">
        <v>180</v>
      </c>
      <c r="B28" s="119" t="s">
        <v>118</v>
      </c>
      <c r="C28" s="104">
        <v>13532</v>
      </c>
      <c r="D28" s="120">
        <v>5838</v>
      </c>
      <c r="E28" s="120">
        <v>5622</v>
      </c>
      <c r="F28" s="120">
        <v>703</v>
      </c>
      <c r="G28" s="120">
        <v>0</v>
      </c>
      <c r="H28" s="120">
        <v>1369</v>
      </c>
      <c r="J28" s="120">
        <v>13532</v>
      </c>
    </row>
    <row r="29" spans="1:10" ht="12.75" customHeight="1">
      <c r="A29" s="119">
        <v>181</v>
      </c>
      <c r="B29" s="119" t="s">
        <v>120</v>
      </c>
      <c r="C29" s="104">
        <v>1699</v>
      </c>
      <c r="D29" s="120">
        <v>857</v>
      </c>
      <c r="E29" s="120">
        <v>91</v>
      </c>
      <c r="F29" s="120">
        <v>172</v>
      </c>
      <c r="G29" s="120">
        <v>579</v>
      </c>
      <c r="H29" s="120">
        <v>0</v>
      </c>
      <c r="J29" s="120">
        <v>1120</v>
      </c>
    </row>
    <row r="30" spans="1:10" ht="12.75" customHeight="1">
      <c r="A30" s="119">
        <v>182</v>
      </c>
      <c r="B30" s="119" t="s">
        <v>110</v>
      </c>
      <c r="C30" s="104">
        <v>1865</v>
      </c>
      <c r="D30" s="120">
        <v>966</v>
      </c>
      <c r="E30" s="120">
        <v>146</v>
      </c>
      <c r="F30" s="120">
        <v>216</v>
      </c>
      <c r="G30" s="120">
        <v>537</v>
      </c>
      <c r="H30" s="120">
        <v>0</v>
      </c>
      <c r="J30" s="120">
        <v>1328</v>
      </c>
    </row>
    <row r="31" spans="1:10" ht="12.75" customHeight="1">
      <c r="A31" s="119">
        <v>183</v>
      </c>
      <c r="B31" s="119" t="s">
        <v>119</v>
      </c>
      <c r="C31" s="104">
        <v>500</v>
      </c>
      <c r="D31" s="120">
        <v>320</v>
      </c>
      <c r="E31" s="120">
        <v>133</v>
      </c>
      <c r="F31" s="120">
        <v>32</v>
      </c>
      <c r="G31" s="120">
        <v>15</v>
      </c>
      <c r="H31" s="120">
        <v>0</v>
      </c>
      <c r="J31" s="120">
        <v>485</v>
      </c>
    </row>
    <row r="32" spans="1:10" ht="12.75" customHeight="1">
      <c r="A32" s="119">
        <v>184</v>
      </c>
      <c r="B32" s="119" t="s">
        <v>117</v>
      </c>
      <c r="C32" s="104">
        <v>849</v>
      </c>
      <c r="D32" s="120">
        <v>531</v>
      </c>
      <c r="E32" s="120">
        <v>188</v>
      </c>
      <c r="F32" s="120">
        <v>106</v>
      </c>
      <c r="G32" s="120">
        <v>24</v>
      </c>
      <c r="H32" s="120">
        <v>0</v>
      </c>
      <c r="J32" s="120">
        <v>825</v>
      </c>
    </row>
    <row r="33" spans="1:10" ht="12.75" customHeight="1">
      <c r="A33" s="119">
        <v>186</v>
      </c>
      <c r="B33" s="119" t="s">
        <v>109</v>
      </c>
      <c r="C33" s="104">
        <v>707</v>
      </c>
      <c r="D33" s="120">
        <v>428</v>
      </c>
      <c r="E33" s="120">
        <v>215</v>
      </c>
      <c r="F33" s="120">
        <v>57</v>
      </c>
      <c r="G33" s="120">
        <v>0</v>
      </c>
      <c r="H33" s="120">
        <v>7</v>
      </c>
      <c r="J33" s="120">
        <v>707</v>
      </c>
    </row>
    <row r="34" spans="1:10" ht="12.75" customHeight="1">
      <c r="A34" s="119">
        <v>187</v>
      </c>
      <c r="B34" s="119" t="s">
        <v>126</v>
      </c>
      <c r="C34" s="104">
        <v>159</v>
      </c>
      <c r="D34" s="122">
        <v>97</v>
      </c>
      <c r="E34" s="122" t="s">
        <v>450</v>
      </c>
      <c r="F34" s="122">
        <v>33</v>
      </c>
      <c r="G34" s="122" t="s">
        <v>450</v>
      </c>
      <c r="H34" s="122">
        <v>0</v>
      </c>
      <c r="J34" s="122">
        <v>158</v>
      </c>
    </row>
    <row r="35" spans="1:10" ht="12.75" customHeight="1">
      <c r="A35" s="119">
        <v>188</v>
      </c>
      <c r="B35" s="119" t="s">
        <v>111</v>
      </c>
      <c r="C35" s="104">
        <v>1193</v>
      </c>
      <c r="D35" s="120">
        <v>625</v>
      </c>
      <c r="E35" s="120">
        <v>288</v>
      </c>
      <c r="F35" s="120">
        <v>195</v>
      </c>
      <c r="G35" s="120">
        <v>24</v>
      </c>
      <c r="H35" s="120">
        <v>61</v>
      </c>
      <c r="J35" s="120">
        <v>1169</v>
      </c>
    </row>
    <row r="36" spans="1:10" ht="12.75" customHeight="1">
      <c r="A36" s="119">
        <v>191</v>
      </c>
      <c r="B36" s="119" t="s">
        <v>115</v>
      </c>
      <c r="C36" s="104">
        <v>377</v>
      </c>
      <c r="D36" s="120">
        <v>265</v>
      </c>
      <c r="E36" s="120">
        <v>59</v>
      </c>
      <c r="F36" s="120">
        <v>53</v>
      </c>
      <c r="G36" s="120">
        <v>0</v>
      </c>
      <c r="H36" s="120">
        <v>0</v>
      </c>
      <c r="J36" s="120">
        <v>377</v>
      </c>
    </row>
    <row r="37" spans="1:10" ht="12.75" customHeight="1">
      <c r="A37" s="119">
        <v>192</v>
      </c>
      <c r="B37" s="119" t="s">
        <v>113</v>
      </c>
      <c r="C37" s="104">
        <v>464</v>
      </c>
      <c r="D37" s="120">
        <v>297</v>
      </c>
      <c r="E37" s="120">
        <v>120</v>
      </c>
      <c r="F37" s="120" t="s">
        <v>450</v>
      </c>
      <c r="G37" s="120">
        <v>0</v>
      </c>
      <c r="H37" s="120" t="s">
        <v>450</v>
      </c>
      <c r="J37" s="120">
        <v>464</v>
      </c>
    </row>
    <row r="38" spans="1:10" ht="12.75" customHeight="1">
      <c r="A38" s="99">
        <v>3</v>
      </c>
      <c r="B38" s="99" t="s">
        <v>129</v>
      </c>
      <c r="C38" s="100">
        <v>5531</v>
      </c>
      <c r="D38" s="118">
        <v>3173</v>
      </c>
      <c r="E38" s="118">
        <v>1313</v>
      </c>
      <c r="F38" s="118">
        <v>519</v>
      </c>
      <c r="G38" s="118">
        <v>512</v>
      </c>
      <c r="H38" s="118">
        <v>14</v>
      </c>
      <c r="J38" s="118">
        <v>5019</v>
      </c>
    </row>
    <row r="39" spans="1:10" ht="12.75" customHeight="1">
      <c r="A39" s="119">
        <v>305</v>
      </c>
      <c r="B39" s="119" t="s">
        <v>132</v>
      </c>
      <c r="C39" s="104">
        <v>274</v>
      </c>
      <c r="D39" s="120">
        <v>155</v>
      </c>
      <c r="E39" s="120">
        <v>38</v>
      </c>
      <c r="F39" s="120">
        <v>50</v>
      </c>
      <c r="G39" s="120" t="s">
        <v>450</v>
      </c>
      <c r="H39" s="120" t="s">
        <v>450</v>
      </c>
      <c r="J39" s="120">
        <v>247</v>
      </c>
    </row>
    <row r="40" spans="1:10" ht="12.75" customHeight="1">
      <c r="A40" s="119">
        <v>319</v>
      </c>
      <c r="B40" s="119" t="s">
        <v>136</v>
      </c>
      <c r="C40" s="104">
        <v>192</v>
      </c>
      <c r="D40" s="120">
        <v>130</v>
      </c>
      <c r="E40" s="120">
        <v>21</v>
      </c>
      <c r="F40" s="120">
        <v>41</v>
      </c>
      <c r="G40" s="120">
        <v>0</v>
      </c>
      <c r="H40" s="120">
        <v>0</v>
      </c>
      <c r="J40" s="121">
        <v>192</v>
      </c>
    </row>
    <row r="41" spans="1:10" ht="12.75" customHeight="1">
      <c r="A41" s="119">
        <v>330</v>
      </c>
      <c r="B41" s="119" t="s">
        <v>133</v>
      </c>
      <c r="C41" s="104">
        <v>137</v>
      </c>
      <c r="D41" s="120">
        <v>82</v>
      </c>
      <c r="E41" s="120">
        <v>33</v>
      </c>
      <c r="F41" s="120">
        <v>22</v>
      </c>
      <c r="G41" s="120">
        <v>0</v>
      </c>
      <c r="H41" s="120">
        <v>0</v>
      </c>
      <c r="J41" s="120">
        <v>137</v>
      </c>
    </row>
    <row r="42" spans="1:10" ht="12.75" customHeight="1">
      <c r="A42" s="119">
        <v>331</v>
      </c>
      <c r="B42" s="119" t="s">
        <v>131</v>
      </c>
      <c r="C42" s="104">
        <v>373</v>
      </c>
      <c r="D42" s="120">
        <v>153</v>
      </c>
      <c r="E42" s="120">
        <v>33</v>
      </c>
      <c r="F42" s="120">
        <v>34</v>
      </c>
      <c r="G42" s="120">
        <v>153</v>
      </c>
      <c r="H42" s="120">
        <v>0</v>
      </c>
      <c r="J42" s="120">
        <v>220</v>
      </c>
    </row>
    <row r="43" spans="1:10" ht="12.75" customHeight="1">
      <c r="A43" s="119">
        <v>360</v>
      </c>
      <c r="B43" s="119" t="s">
        <v>134</v>
      </c>
      <c r="C43" s="104">
        <v>427</v>
      </c>
      <c r="D43" s="120">
        <v>182</v>
      </c>
      <c r="E43" s="120">
        <v>173</v>
      </c>
      <c r="F43" s="120">
        <v>30</v>
      </c>
      <c r="G43" s="120">
        <v>42</v>
      </c>
      <c r="H43" s="120">
        <v>0</v>
      </c>
      <c r="J43" s="120">
        <v>385</v>
      </c>
    </row>
    <row r="44" spans="1:10" ht="12.75" customHeight="1">
      <c r="A44" s="119">
        <v>380</v>
      </c>
      <c r="B44" s="119" t="s">
        <v>135</v>
      </c>
      <c r="C44" s="104">
        <v>2647</v>
      </c>
      <c r="D44" s="120">
        <v>1613</v>
      </c>
      <c r="E44" s="120">
        <v>821</v>
      </c>
      <c r="F44" s="120">
        <v>207</v>
      </c>
      <c r="G44" s="120">
        <v>0</v>
      </c>
      <c r="H44" s="120">
        <v>6</v>
      </c>
      <c r="J44" s="120">
        <v>2647</v>
      </c>
    </row>
    <row r="45" spans="1:10" ht="12.75" customHeight="1">
      <c r="A45" s="119">
        <v>381</v>
      </c>
      <c r="B45" s="119" t="s">
        <v>130</v>
      </c>
      <c r="C45" s="104">
        <v>749</v>
      </c>
      <c r="D45" s="120">
        <v>486</v>
      </c>
      <c r="E45" s="120">
        <v>169</v>
      </c>
      <c r="F45" s="120">
        <v>87</v>
      </c>
      <c r="G45" s="122" t="s">
        <v>450</v>
      </c>
      <c r="H45" s="122" t="s">
        <v>450</v>
      </c>
      <c r="J45" s="122">
        <v>746</v>
      </c>
    </row>
    <row r="46" spans="1:10" ht="12.75" customHeight="1">
      <c r="A46" s="119">
        <v>382</v>
      </c>
      <c r="B46" s="119" t="s">
        <v>137</v>
      </c>
      <c r="C46" s="104">
        <v>738</v>
      </c>
      <c r="D46" s="120">
        <v>376</v>
      </c>
      <c r="E46" s="120">
        <v>27</v>
      </c>
      <c r="F46" s="120">
        <v>48</v>
      </c>
      <c r="G46" s="120">
        <v>287</v>
      </c>
      <c r="H46" s="120">
        <v>0</v>
      </c>
      <c r="J46" s="120">
        <v>451</v>
      </c>
    </row>
    <row r="47" spans="1:10" ht="12.75" customHeight="1">
      <c r="A47" s="99">
        <v>4</v>
      </c>
      <c r="B47" s="99" t="s">
        <v>461</v>
      </c>
      <c r="C47" s="100">
        <v>4906</v>
      </c>
      <c r="D47" s="123">
        <v>2788</v>
      </c>
      <c r="E47" s="123">
        <v>683</v>
      </c>
      <c r="F47" s="123">
        <v>702</v>
      </c>
      <c r="G47" s="123">
        <v>622</v>
      </c>
      <c r="H47" s="123">
        <v>111</v>
      </c>
      <c r="J47" s="123">
        <v>4284</v>
      </c>
    </row>
    <row r="48" spans="1:10" s="63" customFormat="1" ht="12.75" customHeight="1">
      <c r="A48" s="119">
        <v>428</v>
      </c>
      <c r="B48" s="119" t="s">
        <v>147</v>
      </c>
      <c r="C48" s="104">
        <v>157</v>
      </c>
      <c r="D48" s="120">
        <v>90</v>
      </c>
      <c r="E48" s="120">
        <v>15</v>
      </c>
      <c r="F48" s="120">
        <v>44</v>
      </c>
      <c r="G48" s="120">
        <v>0</v>
      </c>
      <c r="H48" s="120">
        <v>8</v>
      </c>
      <c r="I48" s="71"/>
      <c r="J48" s="120">
        <v>157</v>
      </c>
    </row>
    <row r="49" spans="1:10" ht="12.75" customHeight="1">
      <c r="A49" s="119">
        <v>461</v>
      </c>
      <c r="B49" s="119" t="s">
        <v>141</v>
      </c>
      <c r="C49" s="104">
        <v>165</v>
      </c>
      <c r="D49" s="120">
        <v>104</v>
      </c>
      <c r="E49" s="120">
        <v>32</v>
      </c>
      <c r="F49" s="120" t="s">
        <v>450</v>
      </c>
      <c r="G49" s="120">
        <v>0</v>
      </c>
      <c r="H49" s="120">
        <v>0</v>
      </c>
      <c r="J49" s="121">
        <v>165</v>
      </c>
    </row>
    <row r="50" spans="1:10" ht="12.75" customHeight="1">
      <c r="A50" s="119">
        <v>480</v>
      </c>
      <c r="B50" s="119" t="s">
        <v>143</v>
      </c>
      <c r="C50" s="104">
        <v>912</v>
      </c>
      <c r="D50" s="120">
        <v>609</v>
      </c>
      <c r="E50" s="120">
        <v>161</v>
      </c>
      <c r="F50" s="120">
        <v>113</v>
      </c>
      <c r="G50" s="120">
        <v>24</v>
      </c>
      <c r="H50" s="120">
        <v>5</v>
      </c>
      <c r="J50" s="120">
        <v>888</v>
      </c>
    </row>
    <row r="51" spans="1:10" ht="12.75" customHeight="1">
      <c r="A51" s="119">
        <v>481</v>
      </c>
      <c r="B51" s="119" t="s">
        <v>144</v>
      </c>
      <c r="C51" s="104">
        <v>240</v>
      </c>
      <c r="D51" s="120">
        <v>147</v>
      </c>
      <c r="E51" s="120">
        <v>41</v>
      </c>
      <c r="F51" s="120">
        <v>52</v>
      </c>
      <c r="G51" s="120">
        <v>0</v>
      </c>
      <c r="H51" s="120">
        <v>0</v>
      </c>
      <c r="J51" s="120">
        <v>240</v>
      </c>
    </row>
    <row r="52" spans="1:10" ht="12.75" customHeight="1">
      <c r="A52" s="119">
        <v>482</v>
      </c>
      <c r="B52" s="119" t="s">
        <v>140</v>
      </c>
      <c r="C52" s="104">
        <v>560</v>
      </c>
      <c r="D52" s="120">
        <v>244</v>
      </c>
      <c r="E52" s="120">
        <v>30</v>
      </c>
      <c r="F52" s="120">
        <v>35</v>
      </c>
      <c r="G52" s="120">
        <v>251</v>
      </c>
      <c r="H52" s="120">
        <v>0</v>
      </c>
      <c r="J52" s="120">
        <v>309</v>
      </c>
    </row>
    <row r="53" spans="1:10" ht="12.75" customHeight="1">
      <c r="A53" s="119">
        <v>483</v>
      </c>
      <c r="B53" s="119" t="s">
        <v>142</v>
      </c>
      <c r="C53" s="104">
        <v>560</v>
      </c>
      <c r="D53" s="120">
        <v>380</v>
      </c>
      <c r="E53" s="120">
        <v>75</v>
      </c>
      <c r="F53" s="120">
        <v>70</v>
      </c>
      <c r="G53" s="120" t="s">
        <v>450</v>
      </c>
      <c r="H53" s="120" t="s">
        <v>450</v>
      </c>
      <c r="J53" s="120">
        <v>559</v>
      </c>
    </row>
    <row r="54" spans="1:10" ht="12.75" customHeight="1">
      <c r="A54" s="119">
        <v>484</v>
      </c>
      <c r="B54" s="119" t="s">
        <v>139</v>
      </c>
      <c r="C54" s="104">
        <v>1676</v>
      </c>
      <c r="D54" s="120">
        <v>886</v>
      </c>
      <c r="E54" s="120">
        <v>253</v>
      </c>
      <c r="F54" s="120" t="s">
        <v>450</v>
      </c>
      <c r="G54" s="120">
        <v>332</v>
      </c>
      <c r="H54" s="120" t="s">
        <v>450</v>
      </c>
      <c r="J54" s="120">
        <v>1344</v>
      </c>
    </row>
    <row r="55" spans="1:10" ht="12.75" customHeight="1">
      <c r="A55" s="119">
        <v>486</v>
      </c>
      <c r="B55" s="119" t="s">
        <v>145</v>
      </c>
      <c r="C55" s="104">
        <v>421</v>
      </c>
      <c r="D55" s="120">
        <v>306</v>
      </c>
      <c r="E55" s="120">
        <v>60</v>
      </c>
      <c r="F55" s="120">
        <v>41</v>
      </c>
      <c r="G55" s="120" t="s">
        <v>450</v>
      </c>
      <c r="H55" s="120">
        <v>0</v>
      </c>
      <c r="J55" s="120">
        <v>407</v>
      </c>
    </row>
    <row r="56" spans="1:10" ht="12.75" customHeight="1">
      <c r="A56" s="119">
        <v>488</v>
      </c>
      <c r="B56" s="119" t="s">
        <v>146</v>
      </c>
      <c r="C56" s="104">
        <v>216</v>
      </c>
      <c r="D56" s="120">
        <v>23</v>
      </c>
      <c r="E56" s="120">
        <v>16</v>
      </c>
      <c r="F56" s="120">
        <v>114</v>
      </c>
      <c r="G56" s="120">
        <v>0</v>
      </c>
      <c r="H56" s="120">
        <v>63</v>
      </c>
      <c r="J56" s="120">
        <v>216</v>
      </c>
    </row>
    <row r="57" spans="1:10" ht="12.75" customHeight="1">
      <c r="A57" s="99">
        <v>5</v>
      </c>
      <c r="B57" s="99" t="s">
        <v>148</v>
      </c>
      <c r="C57" s="100">
        <v>9089</v>
      </c>
      <c r="D57" s="123">
        <v>4095</v>
      </c>
      <c r="E57" s="123">
        <v>847</v>
      </c>
      <c r="F57" s="123">
        <v>852</v>
      </c>
      <c r="G57" s="123">
        <v>3203</v>
      </c>
      <c r="H57" s="123">
        <v>92</v>
      </c>
      <c r="J57" s="123">
        <v>5886</v>
      </c>
    </row>
    <row r="58" spans="1:10" s="63" customFormat="1" ht="12.75" customHeight="1">
      <c r="A58" s="119">
        <v>509</v>
      </c>
      <c r="B58" s="119" t="s">
        <v>161</v>
      </c>
      <c r="C58" s="104">
        <v>162</v>
      </c>
      <c r="D58" s="120">
        <v>72</v>
      </c>
      <c r="E58" s="120">
        <v>8</v>
      </c>
      <c r="F58" s="120">
        <v>15</v>
      </c>
      <c r="G58" s="120">
        <v>67</v>
      </c>
      <c r="H58" s="120">
        <v>0</v>
      </c>
      <c r="I58" s="71"/>
      <c r="J58" s="121">
        <v>95</v>
      </c>
    </row>
    <row r="59" spans="1:10" ht="12.75" customHeight="1">
      <c r="A59" s="119">
        <v>512</v>
      </c>
      <c r="B59" s="119" t="s">
        <v>159</v>
      </c>
      <c r="C59" s="104">
        <v>86</v>
      </c>
      <c r="D59" s="120">
        <v>56</v>
      </c>
      <c r="E59" s="120">
        <v>5</v>
      </c>
      <c r="F59" s="120">
        <v>15</v>
      </c>
      <c r="G59" s="120">
        <v>5</v>
      </c>
      <c r="H59" s="120">
        <v>5</v>
      </c>
      <c r="J59" s="120">
        <v>81</v>
      </c>
    </row>
    <row r="60" spans="1:10" ht="12.75" customHeight="1">
      <c r="A60" s="119">
        <v>513</v>
      </c>
      <c r="B60" s="119" t="s">
        <v>151</v>
      </c>
      <c r="C60" s="104">
        <v>348</v>
      </c>
      <c r="D60" s="120">
        <v>161</v>
      </c>
      <c r="E60" s="120" t="s">
        <v>450</v>
      </c>
      <c r="F60" s="120">
        <v>32</v>
      </c>
      <c r="G60" s="120">
        <v>141</v>
      </c>
      <c r="H60" s="120" t="s">
        <v>450</v>
      </c>
      <c r="J60" s="120">
        <v>207</v>
      </c>
    </row>
    <row r="61" spans="1:10" ht="12.75" customHeight="1">
      <c r="A61" s="119">
        <v>560</v>
      </c>
      <c r="B61" s="119" t="s">
        <v>149</v>
      </c>
      <c r="C61" s="104">
        <v>111</v>
      </c>
      <c r="D61" s="120">
        <v>57</v>
      </c>
      <c r="E61" s="120">
        <v>29</v>
      </c>
      <c r="F61" s="120">
        <v>16</v>
      </c>
      <c r="G61" s="120">
        <v>4</v>
      </c>
      <c r="H61" s="120" t="s">
        <v>450</v>
      </c>
      <c r="J61" s="120">
        <v>107</v>
      </c>
    </row>
    <row r="62" spans="1:10" ht="12.75" customHeight="1">
      <c r="A62" s="119">
        <v>561</v>
      </c>
      <c r="B62" s="119" t="s">
        <v>160</v>
      </c>
      <c r="C62" s="104">
        <v>197</v>
      </c>
      <c r="D62" s="120">
        <v>122</v>
      </c>
      <c r="E62" s="120">
        <v>32</v>
      </c>
      <c r="F62" s="120">
        <v>31</v>
      </c>
      <c r="G62" s="120">
        <v>6</v>
      </c>
      <c r="H62" s="120">
        <v>6</v>
      </c>
      <c r="J62" s="120">
        <v>191</v>
      </c>
    </row>
    <row r="63" spans="1:10" ht="12.75" customHeight="1">
      <c r="A63" s="119">
        <v>562</v>
      </c>
      <c r="B63" s="119" t="s">
        <v>150</v>
      </c>
      <c r="C63" s="104">
        <v>474</v>
      </c>
      <c r="D63" s="120">
        <v>312</v>
      </c>
      <c r="E63" s="120">
        <v>102</v>
      </c>
      <c r="F63" s="120" t="s">
        <v>450</v>
      </c>
      <c r="G63" s="120" t="s">
        <v>450</v>
      </c>
      <c r="H63" s="120">
        <v>0</v>
      </c>
      <c r="J63" s="120">
        <v>472</v>
      </c>
    </row>
    <row r="64" spans="1:10" ht="12.75" customHeight="1">
      <c r="A64" s="119">
        <v>563</v>
      </c>
      <c r="B64" s="119" t="s">
        <v>158</v>
      </c>
      <c r="C64" s="104">
        <v>191</v>
      </c>
      <c r="D64" s="120">
        <v>131</v>
      </c>
      <c r="E64" s="120" t="s">
        <v>450</v>
      </c>
      <c r="F64" s="120">
        <v>32</v>
      </c>
      <c r="G64" s="120" t="s">
        <v>450</v>
      </c>
      <c r="H64" s="120">
        <v>0</v>
      </c>
      <c r="J64" s="120">
        <v>188</v>
      </c>
    </row>
    <row r="65" spans="1:10" ht="12.75" customHeight="1">
      <c r="A65" s="119">
        <v>580</v>
      </c>
      <c r="B65" s="119" t="s">
        <v>152</v>
      </c>
      <c r="C65" s="104">
        <v>3366</v>
      </c>
      <c r="D65" s="120">
        <v>634</v>
      </c>
      <c r="E65" s="120">
        <v>116</v>
      </c>
      <c r="F65" s="120">
        <v>54</v>
      </c>
      <c r="G65" s="120">
        <v>2488</v>
      </c>
      <c r="H65" s="120">
        <v>74</v>
      </c>
      <c r="J65" s="120">
        <v>878</v>
      </c>
    </row>
    <row r="66" spans="1:10" ht="12.75" customHeight="1">
      <c r="A66" s="119">
        <v>581</v>
      </c>
      <c r="B66" s="119" t="s">
        <v>155</v>
      </c>
      <c r="C66" s="104">
        <v>2001</v>
      </c>
      <c r="D66" s="120">
        <v>1356</v>
      </c>
      <c r="E66" s="120">
        <v>330</v>
      </c>
      <c r="F66" s="120" t="s">
        <v>450</v>
      </c>
      <c r="G66" s="120" t="s">
        <v>450</v>
      </c>
      <c r="H66" s="120">
        <v>0</v>
      </c>
      <c r="J66" s="120">
        <v>2000</v>
      </c>
    </row>
    <row r="67" spans="1:10" ht="12.75" customHeight="1">
      <c r="A67" s="119">
        <v>582</v>
      </c>
      <c r="B67" s="119" t="s">
        <v>156</v>
      </c>
      <c r="C67" s="104">
        <v>212</v>
      </c>
      <c r="D67" s="120">
        <v>134</v>
      </c>
      <c r="E67" s="120">
        <v>34</v>
      </c>
      <c r="F67" s="120">
        <v>44</v>
      </c>
      <c r="G67" s="120">
        <v>0</v>
      </c>
      <c r="H67" s="120">
        <v>0</v>
      </c>
      <c r="J67" s="120">
        <v>212</v>
      </c>
    </row>
    <row r="68" spans="1:10" ht="12.75" customHeight="1">
      <c r="A68" s="119">
        <v>583</v>
      </c>
      <c r="B68" s="119" t="s">
        <v>154</v>
      </c>
      <c r="C68" s="104">
        <v>1248</v>
      </c>
      <c r="D68" s="120">
        <v>677</v>
      </c>
      <c r="E68" s="120">
        <v>40</v>
      </c>
      <c r="F68" s="120">
        <v>80</v>
      </c>
      <c r="G68" s="120">
        <v>451</v>
      </c>
      <c r="H68" s="120">
        <v>0</v>
      </c>
      <c r="J68" s="120">
        <v>797</v>
      </c>
    </row>
    <row r="69" spans="1:10" ht="12.75" customHeight="1">
      <c r="A69" s="119">
        <v>584</v>
      </c>
      <c r="B69" s="119" t="s">
        <v>157</v>
      </c>
      <c r="C69" s="104">
        <v>212</v>
      </c>
      <c r="D69" s="120">
        <v>128</v>
      </c>
      <c r="E69" s="120">
        <v>13</v>
      </c>
      <c r="F69" s="120">
        <v>44</v>
      </c>
      <c r="G69" s="120">
        <v>27</v>
      </c>
      <c r="H69" s="120">
        <v>0</v>
      </c>
      <c r="J69" s="120">
        <v>185</v>
      </c>
    </row>
    <row r="70" spans="1:10" ht="12.75" customHeight="1">
      <c r="A70" s="119">
        <v>586</v>
      </c>
      <c r="B70" s="119" t="s">
        <v>153</v>
      </c>
      <c r="C70" s="104">
        <v>494</v>
      </c>
      <c r="D70" s="120">
        <v>259</v>
      </c>
      <c r="E70" s="120">
        <v>103</v>
      </c>
      <c r="F70" s="120">
        <v>121</v>
      </c>
      <c r="G70" s="120" t="s">
        <v>450</v>
      </c>
      <c r="H70" s="120" t="s">
        <v>450</v>
      </c>
      <c r="J70" s="120">
        <v>485</v>
      </c>
    </row>
    <row r="71" spans="1:10" ht="12.75" customHeight="1">
      <c r="A71" s="99">
        <v>6</v>
      </c>
      <c r="B71" s="99" t="s">
        <v>162</v>
      </c>
      <c r="C71" s="100">
        <v>9262</v>
      </c>
      <c r="D71" s="123">
        <v>4442</v>
      </c>
      <c r="E71" s="123">
        <v>197</v>
      </c>
      <c r="F71" s="123">
        <v>412</v>
      </c>
      <c r="G71" s="123">
        <v>4211</v>
      </c>
      <c r="H71" s="123">
        <v>0</v>
      </c>
      <c r="J71" s="123">
        <v>5051</v>
      </c>
    </row>
    <row r="72" spans="1:10" s="63" customFormat="1" ht="12.75" customHeight="1">
      <c r="A72" s="119">
        <v>604</v>
      </c>
      <c r="B72" s="119" t="s">
        <v>163</v>
      </c>
      <c r="C72" s="104">
        <v>174</v>
      </c>
      <c r="D72" s="120">
        <v>68</v>
      </c>
      <c r="E72" s="120">
        <v>0</v>
      </c>
      <c r="F72" s="120">
        <v>18</v>
      </c>
      <c r="G72" s="120">
        <v>88</v>
      </c>
      <c r="H72" s="120">
        <v>0</v>
      </c>
      <c r="I72" s="71"/>
      <c r="J72" s="120">
        <v>86</v>
      </c>
    </row>
    <row r="73" spans="1:10" ht="12.75" customHeight="1">
      <c r="A73" s="119">
        <v>617</v>
      </c>
      <c r="B73" s="119" t="s">
        <v>166</v>
      </c>
      <c r="C73" s="104">
        <v>266</v>
      </c>
      <c r="D73" s="120">
        <v>115</v>
      </c>
      <c r="E73" s="120">
        <v>8</v>
      </c>
      <c r="F73" s="120">
        <v>30</v>
      </c>
      <c r="G73" s="120">
        <v>113</v>
      </c>
      <c r="H73" s="120">
        <v>0</v>
      </c>
      <c r="J73" s="120">
        <v>153</v>
      </c>
    </row>
    <row r="74" spans="1:10" ht="12.75" customHeight="1">
      <c r="A74" s="119">
        <v>642</v>
      </c>
      <c r="B74" s="119" t="s">
        <v>169</v>
      </c>
      <c r="C74" s="104">
        <v>236</v>
      </c>
      <c r="D74" s="120">
        <v>119</v>
      </c>
      <c r="E74" s="120">
        <v>5</v>
      </c>
      <c r="F74" s="120">
        <v>14</v>
      </c>
      <c r="G74" s="120">
        <v>98</v>
      </c>
      <c r="H74" s="120">
        <v>0</v>
      </c>
      <c r="J74" s="120">
        <v>138</v>
      </c>
    </row>
    <row r="75" spans="1:10" ht="12.75" customHeight="1">
      <c r="A75" s="119">
        <v>643</v>
      </c>
      <c r="B75" s="119" t="s">
        <v>167</v>
      </c>
      <c r="C75" s="104">
        <v>266</v>
      </c>
      <c r="D75" s="120">
        <v>128</v>
      </c>
      <c r="E75" s="120">
        <v>8</v>
      </c>
      <c r="F75" s="120">
        <v>17</v>
      </c>
      <c r="G75" s="120">
        <v>113</v>
      </c>
      <c r="H75" s="120">
        <v>0</v>
      </c>
      <c r="J75" s="120">
        <v>153</v>
      </c>
    </row>
    <row r="76" spans="1:10" ht="12.75" customHeight="1">
      <c r="A76" s="119">
        <v>662</v>
      </c>
      <c r="B76" s="119" t="s">
        <v>165</v>
      </c>
      <c r="C76" s="104">
        <v>810</v>
      </c>
      <c r="D76" s="120">
        <v>414</v>
      </c>
      <c r="E76" s="120">
        <v>24</v>
      </c>
      <c r="F76" s="120">
        <v>35</v>
      </c>
      <c r="G76" s="120">
        <v>337</v>
      </c>
      <c r="H76" s="120">
        <v>0</v>
      </c>
      <c r="J76" s="121">
        <v>473</v>
      </c>
    </row>
    <row r="77" spans="1:10" ht="12.75" customHeight="1">
      <c r="A77" s="119">
        <v>665</v>
      </c>
      <c r="B77" s="119" t="s">
        <v>172</v>
      </c>
      <c r="C77" s="104">
        <v>258</v>
      </c>
      <c r="D77" s="120">
        <v>120</v>
      </c>
      <c r="E77" s="120">
        <v>15</v>
      </c>
      <c r="F77" s="120">
        <v>19</v>
      </c>
      <c r="G77" s="120">
        <v>104</v>
      </c>
      <c r="H77" s="120">
        <v>0</v>
      </c>
      <c r="J77" s="120">
        <v>154</v>
      </c>
    </row>
    <row r="78" spans="1:10" ht="12.75" customHeight="1">
      <c r="A78" s="119">
        <v>680</v>
      </c>
      <c r="B78" s="119" t="s">
        <v>168</v>
      </c>
      <c r="C78" s="104">
        <v>3448</v>
      </c>
      <c r="D78" s="120">
        <v>1872</v>
      </c>
      <c r="E78" s="120">
        <v>0</v>
      </c>
      <c r="F78" s="120">
        <v>0</v>
      </c>
      <c r="G78" s="120">
        <v>1576</v>
      </c>
      <c r="H78" s="120">
        <v>0</v>
      </c>
      <c r="J78" s="120">
        <v>1872</v>
      </c>
    </row>
    <row r="79" spans="1:10" ht="12.75" customHeight="1">
      <c r="A79" s="119">
        <v>682</v>
      </c>
      <c r="B79" s="119" t="s">
        <v>170</v>
      </c>
      <c r="C79" s="104">
        <v>837</v>
      </c>
      <c r="D79" s="120">
        <v>338</v>
      </c>
      <c r="E79" s="120">
        <v>34</v>
      </c>
      <c r="F79" s="120">
        <v>95</v>
      </c>
      <c r="G79" s="120">
        <v>370</v>
      </c>
      <c r="H79" s="120">
        <v>0</v>
      </c>
      <c r="J79" s="120">
        <v>467</v>
      </c>
    </row>
    <row r="80" spans="1:10" ht="12.75" customHeight="1">
      <c r="A80" s="119">
        <v>683</v>
      </c>
      <c r="B80" s="119" t="s">
        <v>174</v>
      </c>
      <c r="C80" s="104">
        <v>854</v>
      </c>
      <c r="D80" s="120">
        <v>318</v>
      </c>
      <c r="E80" s="120">
        <v>14</v>
      </c>
      <c r="F80" s="120">
        <v>73</v>
      </c>
      <c r="G80" s="120">
        <v>449</v>
      </c>
      <c r="H80" s="120">
        <v>0</v>
      </c>
      <c r="J80" s="120">
        <v>405</v>
      </c>
    </row>
    <row r="81" spans="1:10" ht="12.75" customHeight="1">
      <c r="A81" s="119">
        <v>684</v>
      </c>
      <c r="B81" s="119" t="s">
        <v>171</v>
      </c>
      <c r="C81" s="104">
        <v>342</v>
      </c>
      <c r="D81" s="120">
        <v>145</v>
      </c>
      <c r="E81" s="120">
        <v>13</v>
      </c>
      <c r="F81" s="120">
        <v>21</v>
      </c>
      <c r="G81" s="120">
        <v>163</v>
      </c>
      <c r="H81" s="120">
        <v>0</v>
      </c>
      <c r="J81" s="120">
        <v>179</v>
      </c>
    </row>
    <row r="82" spans="1:10" ht="12.75" customHeight="1">
      <c r="A82" s="119">
        <v>685</v>
      </c>
      <c r="B82" s="119" t="s">
        <v>173</v>
      </c>
      <c r="C82" s="104">
        <v>823</v>
      </c>
      <c r="D82" s="120">
        <v>330</v>
      </c>
      <c r="E82" s="120">
        <v>14</v>
      </c>
      <c r="F82" s="120">
        <v>52</v>
      </c>
      <c r="G82" s="120">
        <v>427</v>
      </c>
      <c r="H82" s="120">
        <v>0</v>
      </c>
      <c r="J82" s="120">
        <v>396</v>
      </c>
    </row>
    <row r="83" spans="1:10" ht="12.75" customHeight="1">
      <c r="A83" s="119">
        <v>686</v>
      </c>
      <c r="B83" s="119" t="s">
        <v>164</v>
      </c>
      <c r="C83" s="104">
        <v>300</v>
      </c>
      <c r="D83" s="120">
        <v>227</v>
      </c>
      <c r="E83" s="120">
        <v>45</v>
      </c>
      <c r="F83" s="120">
        <v>28</v>
      </c>
      <c r="G83" s="120">
        <v>0</v>
      </c>
      <c r="H83" s="120">
        <v>0</v>
      </c>
      <c r="J83" s="120">
        <v>300</v>
      </c>
    </row>
    <row r="84" spans="1:10" ht="12.75" customHeight="1">
      <c r="A84" s="119">
        <v>687</v>
      </c>
      <c r="B84" s="119" t="s">
        <v>437</v>
      </c>
      <c r="C84" s="104">
        <v>651</v>
      </c>
      <c r="D84" s="120">
        <v>276</v>
      </c>
      <c r="E84" s="120">
        <v>17</v>
      </c>
      <c r="F84" s="120">
        <v>48</v>
      </c>
      <c r="G84" s="120">
        <v>310</v>
      </c>
      <c r="H84" s="120">
        <v>0</v>
      </c>
      <c r="J84" s="120">
        <v>341</v>
      </c>
    </row>
    <row r="85" spans="1:10" ht="12.75" customHeight="1">
      <c r="A85" s="99">
        <v>7</v>
      </c>
      <c r="B85" s="99" t="s">
        <v>175</v>
      </c>
      <c r="C85" s="100">
        <v>3852</v>
      </c>
      <c r="D85" s="123">
        <v>2150</v>
      </c>
      <c r="E85" s="123">
        <v>355</v>
      </c>
      <c r="F85" s="123">
        <v>408</v>
      </c>
      <c r="G85" s="123">
        <v>926</v>
      </c>
      <c r="H85" s="123">
        <v>13</v>
      </c>
      <c r="J85" s="123">
        <v>2926</v>
      </c>
    </row>
    <row r="86" spans="1:10" s="63" customFormat="1" ht="12.75" customHeight="1">
      <c r="A86" s="119">
        <v>760</v>
      </c>
      <c r="B86" s="119" t="s">
        <v>181</v>
      </c>
      <c r="C86" s="104">
        <v>155</v>
      </c>
      <c r="D86" s="120">
        <v>91</v>
      </c>
      <c r="E86" s="120">
        <v>36</v>
      </c>
      <c r="F86" s="120" t="s">
        <v>450</v>
      </c>
      <c r="G86" s="120" t="s">
        <v>450</v>
      </c>
      <c r="H86" s="120" t="s">
        <v>450</v>
      </c>
      <c r="I86" s="71"/>
      <c r="J86" s="120">
        <v>153</v>
      </c>
    </row>
    <row r="87" spans="1:10" ht="12.75" customHeight="1">
      <c r="A87" s="119">
        <v>761</v>
      </c>
      <c r="B87" s="119" t="s">
        <v>177</v>
      </c>
      <c r="C87" s="104">
        <v>200</v>
      </c>
      <c r="D87" s="120">
        <v>150</v>
      </c>
      <c r="E87" s="120" t="s">
        <v>450</v>
      </c>
      <c r="F87" s="120" t="s">
        <v>450</v>
      </c>
      <c r="G87" s="120">
        <v>30</v>
      </c>
      <c r="H87" s="120">
        <v>0</v>
      </c>
      <c r="J87" s="120">
        <v>170</v>
      </c>
    </row>
    <row r="88" spans="1:10" ht="12.75" customHeight="1">
      <c r="A88" s="119">
        <v>763</v>
      </c>
      <c r="B88" s="119" t="s">
        <v>180</v>
      </c>
      <c r="C88" s="104">
        <v>414</v>
      </c>
      <c r="D88" s="120">
        <v>181</v>
      </c>
      <c r="E88" s="120" t="s">
        <v>450</v>
      </c>
      <c r="F88" s="120">
        <v>22</v>
      </c>
      <c r="G88" s="120">
        <v>197</v>
      </c>
      <c r="H88" s="120">
        <v>0</v>
      </c>
      <c r="J88" s="120">
        <v>217</v>
      </c>
    </row>
    <row r="89" spans="1:10" ht="12.75" customHeight="1">
      <c r="A89" s="119">
        <v>764</v>
      </c>
      <c r="B89" s="119" t="s">
        <v>176</v>
      </c>
      <c r="C89" s="104">
        <v>317</v>
      </c>
      <c r="D89" s="120">
        <v>206</v>
      </c>
      <c r="E89" s="120">
        <v>67</v>
      </c>
      <c r="F89" s="120" t="s">
        <v>450</v>
      </c>
      <c r="G89" s="120" t="s">
        <v>450</v>
      </c>
      <c r="H89" s="120">
        <v>0</v>
      </c>
      <c r="J89" s="120">
        <v>316</v>
      </c>
    </row>
    <row r="90" spans="1:10" ht="12.75" customHeight="1">
      <c r="A90" s="119">
        <v>765</v>
      </c>
      <c r="B90" s="119" t="s">
        <v>183</v>
      </c>
      <c r="C90" s="104">
        <v>205</v>
      </c>
      <c r="D90" s="120">
        <v>135</v>
      </c>
      <c r="E90" s="120">
        <v>40</v>
      </c>
      <c r="F90" s="120" t="s">
        <v>450</v>
      </c>
      <c r="G90" s="120" t="s">
        <v>450</v>
      </c>
      <c r="H90" s="120">
        <v>0</v>
      </c>
      <c r="J90" s="120">
        <v>203</v>
      </c>
    </row>
    <row r="91" spans="1:10" ht="12.75" customHeight="1">
      <c r="A91" s="119">
        <v>767</v>
      </c>
      <c r="B91" s="119" t="s">
        <v>179</v>
      </c>
      <c r="C91" s="104">
        <v>217</v>
      </c>
      <c r="D91" s="120">
        <v>125</v>
      </c>
      <c r="E91" s="120">
        <v>69</v>
      </c>
      <c r="F91" s="120" t="s">
        <v>450</v>
      </c>
      <c r="G91" s="120" t="s">
        <v>450</v>
      </c>
      <c r="H91" s="120">
        <v>0</v>
      </c>
      <c r="J91" s="120">
        <v>214</v>
      </c>
    </row>
    <row r="92" spans="1:10" ht="12.75" customHeight="1">
      <c r="A92" s="119">
        <v>780</v>
      </c>
      <c r="B92" s="119" t="s">
        <v>182</v>
      </c>
      <c r="C92" s="104">
        <v>1884</v>
      </c>
      <c r="D92" s="120">
        <v>972</v>
      </c>
      <c r="E92" s="120">
        <v>71</v>
      </c>
      <c r="F92" s="120">
        <v>138</v>
      </c>
      <c r="G92" s="120">
        <v>690</v>
      </c>
      <c r="H92" s="120" t="s">
        <v>450</v>
      </c>
      <c r="J92" s="120">
        <v>1194</v>
      </c>
    </row>
    <row r="93" spans="1:10" ht="12.75" customHeight="1">
      <c r="A93" s="119">
        <v>781</v>
      </c>
      <c r="B93" s="119" t="s">
        <v>178</v>
      </c>
      <c r="C93" s="104">
        <v>462</v>
      </c>
      <c r="D93" s="120">
        <v>291</v>
      </c>
      <c r="E93" s="120">
        <v>56</v>
      </c>
      <c r="F93" s="120">
        <v>115</v>
      </c>
      <c r="G93" s="120">
        <v>0</v>
      </c>
      <c r="H93" s="120">
        <v>0</v>
      </c>
      <c r="J93" s="120">
        <v>462</v>
      </c>
    </row>
    <row r="94" spans="1:10" ht="12.75" customHeight="1">
      <c r="A94" s="99">
        <v>8</v>
      </c>
      <c r="B94" s="99" t="s">
        <v>184</v>
      </c>
      <c r="C94" s="100">
        <v>5915</v>
      </c>
      <c r="D94" s="123">
        <v>3453</v>
      </c>
      <c r="E94" s="123">
        <v>420</v>
      </c>
      <c r="F94" s="123">
        <v>498</v>
      </c>
      <c r="G94" s="123">
        <v>1417</v>
      </c>
      <c r="H94" s="123">
        <v>127</v>
      </c>
      <c r="J94" s="123">
        <v>4498</v>
      </c>
    </row>
    <row r="95" spans="1:10" s="63" customFormat="1" ht="12.75" customHeight="1">
      <c r="A95" s="119">
        <v>821</v>
      </c>
      <c r="B95" s="119" t="s">
        <v>436</v>
      </c>
      <c r="C95" s="104">
        <v>180</v>
      </c>
      <c r="D95" s="122">
        <v>83</v>
      </c>
      <c r="E95" s="122">
        <v>14</v>
      </c>
      <c r="F95" s="122" t="s">
        <v>450</v>
      </c>
      <c r="G95" s="120">
        <v>78</v>
      </c>
      <c r="H95" s="122">
        <v>0</v>
      </c>
      <c r="I95" s="71"/>
      <c r="J95" s="121">
        <v>102</v>
      </c>
    </row>
    <row r="96" spans="1:10" ht="12.75" customHeight="1">
      <c r="A96" s="119">
        <v>834</v>
      </c>
      <c r="B96" s="119" t="s">
        <v>193</v>
      </c>
      <c r="C96" s="104">
        <v>231</v>
      </c>
      <c r="D96" s="120">
        <v>87</v>
      </c>
      <c r="E96" s="120">
        <v>8</v>
      </c>
      <c r="F96" s="120">
        <v>6</v>
      </c>
      <c r="G96" s="120">
        <v>84</v>
      </c>
      <c r="H96" s="120">
        <v>46</v>
      </c>
      <c r="J96" s="121">
        <v>147</v>
      </c>
    </row>
    <row r="97" spans="1:10" ht="12.75" customHeight="1">
      <c r="A97" s="119">
        <v>840</v>
      </c>
      <c r="B97" s="119" t="s">
        <v>190</v>
      </c>
      <c r="C97" s="104">
        <v>300</v>
      </c>
      <c r="D97" s="120">
        <v>173</v>
      </c>
      <c r="E97" s="120">
        <v>69</v>
      </c>
      <c r="F97" s="120">
        <v>19</v>
      </c>
      <c r="G97" s="120">
        <v>0</v>
      </c>
      <c r="H97" s="120">
        <v>39</v>
      </c>
      <c r="J97" s="120">
        <v>300</v>
      </c>
    </row>
    <row r="98" spans="1:10" ht="12.75" customHeight="1">
      <c r="A98" s="119">
        <v>860</v>
      </c>
      <c r="B98" s="119" t="s">
        <v>187</v>
      </c>
      <c r="C98" s="104">
        <v>343</v>
      </c>
      <c r="D98" s="120">
        <v>197</v>
      </c>
      <c r="E98" s="120">
        <v>24</v>
      </c>
      <c r="F98" s="120">
        <v>36</v>
      </c>
      <c r="G98" s="120">
        <v>50</v>
      </c>
      <c r="H98" s="120">
        <v>36</v>
      </c>
      <c r="J98" s="121">
        <v>293</v>
      </c>
    </row>
    <row r="99" spans="1:10" ht="12.75" customHeight="1">
      <c r="A99" s="119">
        <v>861</v>
      </c>
      <c r="B99" s="119" t="s">
        <v>189</v>
      </c>
      <c r="C99" s="104">
        <v>223</v>
      </c>
      <c r="D99" s="120">
        <v>137</v>
      </c>
      <c r="E99" s="120">
        <v>48</v>
      </c>
      <c r="F99" s="120" t="s">
        <v>450</v>
      </c>
      <c r="G99" s="120" t="s">
        <v>450</v>
      </c>
      <c r="H99" s="120" t="s">
        <v>450</v>
      </c>
      <c r="J99" s="120">
        <v>222</v>
      </c>
    </row>
    <row r="100" spans="1:10" ht="12.75" customHeight="1">
      <c r="A100" s="119">
        <v>862</v>
      </c>
      <c r="B100" s="119" t="s">
        <v>186</v>
      </c>
      <c r="C100" s="104">
        <v>151</v>
      </c>
      <c r="D100" s="120">
        <v>80</v>
      </c>
      <c r="E100" s="120">
        <v>19</v>
      </c>
      <c r="F100" s="120">
        <v>21</v>
      </c>
      <c r="G100" s="120">
        <v>31</v>
      </c>
      <c r="H100" s="120">
        <v>0</v>
      </c>
      <c r="J100" s="120">
        <v>120</v>
      </c>
    </row>
    <row r="101" spans="1:10" ht="12.75" customHeight="1">
      <c r="A101" s="119">
        <v>880</v>
      </c>
      <c r="B101" s="119" t="s">
        <v>188</v>
      </c>
      <c r="C101" s="104">
        <v>1900</v>
      </c>
      <c r="D101" s="120">
        <v>1048</v>
      </c>
      <c r="E101" s="120">
        <v>13</v>
      </c>
      <c r="F101" s="120">
        <v>129</v>
      </c>
      <c r="G101" s="120">
        <v>705</v>
      </c>
      <c r="H101" s="120">
        <v>5</v>
      </c>
      <c r="J101" s="121">
        <v>1195</v>
      </c>
    </row>
    <row r="102" spans="1:10" ht="12.75" customHeight="1">
      <c r="A102" s="119">
        <v>881</v>
      </c>
      <c r="B102" s="119" t="s">
        <v>191</v>
      </c>
      <c r="C102" s="104">
        <v>553</v>
      </c>
      <c r="D102" s="120">
        <v>321</v>
      </c>
      <c r="E102" s="120">
        <v>87</v>
      </c>
      <c r="F102" s="120">
        <v>57</v>
      </c>
      <c r="G102" s="120">
        <v>76</v>
      </c>
      <c r="H102" s="120">
        <v>12</v>
      </c>
      <c r="J102" s="120">
        <v>477</v>
      </c>
    </row>
    <row r="103" spans="1:10" ht="12.75" customHeight="1">
      <c r="A103" s="119">
        <v>882</v>
      </c>
      <c r="B103" s="119" t="s">
        <v>192</v>
      </c>
      <c r="C103" s="104">
        <v>558</v>
      </c>
      <c r="D103" s="120">
        <v>341</v>
      </c>
      <c r="E103" s="120">
        <v>81</v>
      </c>
      <c r="F103" s="120">
        <v>45</v>
      </c>
      <c r="G103" s="120">
        <v>91</v>
      </c>
      <c r="H103" s="120">
        <v>0</v>
      </c>
      <c r="J103" s="121">
        <v>467</v>
      </c>
    </row>
    <row r="104" spans="1:10" ht="13.5" customHeight="1">
      <c r="A104" s="119">
        <v>883</v>
      </c>
      <c r="B104" s="119" t="s">
        <v>195</v>
      </c>
      <c r="C104" s="104">
        <v>698</v>
      </c>
      <c r="D104" s="120">
        <v>592</v>
      </c>
      <c r="E104" s="120">
        <v>12</v>
      </c>
      <c r="F104" s="120">
        <v>90</v>
      </c>
      <c r="G104" s="120" t="s">
        <v>450</v>
      </c>
      <c r="H104" s="120">
        <v>0</v>
      </c>
      <c r="J104" s="121">
        <v>694</v>
      </c>
    </row>
    <row r="105" spans="1:10" ht="12.75" customHeight="1">
      <c r="A105" s="119">
        <v>884</v>
      </c>
      <c r="B105" s="119" t="s">
        <v>194</v>
      </c>
      <c r="C105" s="104">
        <v>500</v>
      </c>
      <c r="D105" s="120">
        <v>232</v>
      </c>
      <c r="E105" s="120">
        <v>15</v>
      </c>
      <c r="F105" s="120">
        <v>51</v>
      </c>
      <c r="G105" s="120">
        <v>202</v>
      </c>
      <c r="H105" s="120">
        <v>0</v>
      </c>
      <c r="J105" s="120">
        <v>298</v>
      </c>
    </row>
    <row r="106" spans="1:10" ht="12.75" customHeight="1">
      <c r="A106" s="119">
        <v>885</v>
      </c>
      <c r="B106" s="119" t="s">
        <v>185</v>
      </c>
      <c r="C106" s="104">
        <v>282</v>
      </c>
      <c r="D106" s="120">
        <v>196</v>
      </c>
      <c r="E106" s="120">
        <v>36</v>
      </c>
      <c r="F106" s="120">
        <v>44</v>
      </c>
      <c r="G106" s="120" t="s">
        <v>450</v>
      </c>
      <c r="H106" s="120" t="s">
        <v>450</v>
      </c>
      <c r="J106" s="120">
        <v>281</v>
      </c>
    </row>
    <row r="107" spans="1:10" ht="12.75" customHeight="1">
      <c r="A107" s="99">
        <v>9</v>
      </c>
      <c r="B107" s="99" t="s">
        <v>196</v>
      </c>
      <c r="C107" s="100">
        <v>1069</v>
      </c>
      <c r="D107" s="123">
        <v>746</v>
      </c>
      <c r="E107" s="123">
        <v>116</v>
      </c>
      <c r="F107" s="123">
        <v>200</v>
      </c>
      <c r="G107" s="123">
        <v>0</v>
      </c>
      <c r="H107" s="123">
        <v>7</v>
      </c>
      <c r="J107" s="123">
        <v>1069</v>
      </c>
    </row>
    <row r="108" spans="1:10" ht="12.75" customHeight="1">
      <c r="A108" s="119">
        <v>980</v>
      </c>
      <c r="B108" s="119" t="s">
        <v>197</v>
      </c>
      <c r="C108" s="104">
        <v>1069</v>
      </c>
      <c r="D108" s="120">
        <v>746</v>
      </c>
      <c r="E108" s="120">
        <v>116</v>
      </c>
      <c r="F108" s="120">
        <v>200</v>
      </c>
      <c r="G108" s="120">
        <v>0</v>
      </c>
      <c r="H108" s="120">
        <v>7</v>
      </c>
      <c r="J108" s="120">
        <v>1069</v>
      </c>
    </row>
    <row r="109" spans="1:10" ht="12.75" customHeight="1">
      <c r="A109" s="99">
        <v>10</v>
      </c>
      <c r="B109" s="99" t="s">
        <v>198</v>
      </c>
      <c r="C109" s="100">
        <v>3031</v>
      </c>
      <c r="D109" s="123">
        <v>1768</v>
      </c>
      <c r="E109" s="123">
        <v>688</v>
      </c>
      <c r="F109" s="123">
        <v>231</v>
      </c>
      <c r="G109" s="123">
        <v>295</v>
      </c>
      <c r="H109" s="123">
        <v>49</v>
      </c>
      <c r="J109" s="123">
        <v>2736</v>
      </c>
    </row>
    <row r="110" spans="1:10" ht="12.75" customHeight="1">
      <c r="A110" s="119">
        <v>1060</v>
      </c>
      <c r="B110" s="119" t="s">
        <v>201</v>
      </c>
      <c r="C110" s="104">
        <v>339</v>
      </c>
      <c r="D110" s="120">
        <v>227</v>
      </c>
      <c r="E110" s="120">
        <v>41</v>
      </c>
      <c r="F110" s="120">
        <v>41</v>
      </c>
      <c r="G110" s="120">
        <v>30</v>
      </c>
      <c r="H110" s="120">
        <v>0</v>
      </c>
      <c r="J110" s="120">
        <v>309</v>
      </c>
    </row>
    <row r="111" spans="1:10" ht="12.75" customHeight="1">
      <c r="A111" s="119">
        <v>1080</v>
      </c>
      <c r="B111" s="119" t="s">
        <v>200</v>
      </c>
      <c r="C111" s="104">
        <v>1177</v>
      </c>
      <c r="D111" s="120">
        <v>671</v>
      </c>
      <c r="E111" s="120">
        <v>232</v>
      </c>
      <c r="F111" s="120" t="s">
        <v>450</v>
      </c>
      <c r="G111" s="120">
        <v>174</v>
      </c>
      <c r="H111" s="120" t="s">
        <v>450</v>
      </c>
      <c r="J111" s="121">
        <v>1003</v>
      </c>
    </row>
    <row r="112" spans="1:10" ht="12.75" customHeight="1">
      <c r="A112" s="119">
        <v>1081</v>
      </c>
      <c r="B112" s="119" t="s">
        <v>202</v>
      </c>
      <c r="C112" s="104">
        <v>548</v>
      </c>
      <c r="D112" s="122">
        <v>317</v>
      </c>
      <c r="E112" s="122">
        <v>178</v>
      </c>
      <c r="F112" s="122">
        <v>41</v>
      </c>
      <c r="G112" s="120" t="s">
        <v>450</v>
      </c>
      <c r="H112" s="122" t="s">
        <v>450</v>
      </c>
      <c r="J112" s="122">
        <v>545</v>
      </c>
    </row>
    <row r="113" spans="1:10" ht="12.75" customHeight="1">
      <c r="A113" s="119">
        <v>1082</v>
      </c>
      <c r="B113" s="119" t="s">
        <v>199</v>
      </c>
      <c r="C113" s="104">
        <v>596</v>
      </c>
      <c r="D113" s="120">
        <v>361</v>
      </c>
      <c r="E113" s="120">
        <v>192</v>
      </c>
      <c r="F113" s="120" t="s">
        <v>450</v>
      </c>
      <c r="G113" s="120" t="s">
        <v>450</v>
      </c>
      <c r="H113" s="120">
        <v>14</v>
      </c>
      <c r="J113" s="120">
        <v>591</v>
      </c>
    </row>
    <row r="114" spans="1:10" ht="12.75" customHeight="1">
      <c r="A114" s="119">
        <v>1083</v>
      </c>
      <c r="B114" s="119" t="s">
        <v>203</v>
      </c>
      <c r="C114" s="104">
        <v>370</v>
      </c>
      <c r="D114" s="120">
        <v>192</v>
      </c>
      <c r="E114" s="120">
        <v>68</v>
      </c>
      <c r="F114" s="120">
        <v>27</v>
      </c>
      <c r="G114" s="120">
        <v>58</v>
      </c>
      <c r="H114" s="120">
        <v>25</v>
      </c>
      <c r="J114" s="121">
        <v>312</v>
      </c>
    </row>
    <row r="115" spans="1:10" ht="12.75" customHeight="1">
      <c r="A115" s="99">
        <v>12</v>
      </c>
      <c r="B115" s="99" t="s">
        <v>204</v>
      </c>
      <c r="C115" s="100">
        <v>19807</v>
      </c>
      <c r="D115" s="123">
        <v>10625</v>
      </c>
      <c r="E115" s="123">
        <v>3704</v>
      </c>
      <c r="F115" s="123">
        <v>3737</v>
      </c>
      <c r="G115" s="123">
        <v>1070</v>
      </c>
      <c r="H115" s="123">
        <v>671</v>
      </c>
      <c r="J115" s="123">
        <v>18737</v>
      </c>
    </row>
    <row r="116" spans="1:10" ht="12.75" customHeight="1">
      <c r="A116" s="119">
        <v>1214</v>
      </c>
      <c r="B116" s="119" t="s">
        <v>228</v>
      </c>
      <c r="C116" s="104">
        <v>156</v>
      </c>
      <c r="D116" s="120">
        <v>72</v>
      </c>
      <c r="E116" s="120">
        <v>32</v>
      </c>
      <c r="F116" s="120">
        <v>39</v>
      </c>
      <c r="G116" s="120">
        <v>0</v>
      </c>
      <c r="H116" s="120">
        <v>13</v>
      </c>
      <c r="J116" s="120">
        <v>156</v>
      </c>
    </row>
    <row r="117" spans="1:10" ht="12.75" customHeight="1">
      <c r="A117" s="119">
        <v>1230</v>
      </c>
      <c r="B117" s="119" t="s">
        <v>227</v>
      </c>
      <c r="C117" s="104">
        <v>236</v>
      </c>
      <c r="D117" s="120">
        <v>131</v>
      </c>
      <c r="E117" s="120" t="s">
        <v>450</v>
      </c>
      <c r="F117" s="120">
        <v>71</v>
      </c>
      <c r="G117" s="120">
        <v>0</v>
      </c>
      <c r="H117" s="120" t="s">
        <v>450</v>
      </c>
      <c r="J117" s="120">
        <v>236</v>
      </c>
    </row>
    <row r="118" spans="1:10" ht="12.75" customHeight="1">
      <c r="A118" s="119">
        <v>1231</v>
      </c>
      <c r="B118" s="119" t="s">
        <v>207</v>
      </c>
      <c r="C118" s="104">
        <v>232</v>
      </c>
      <c r="D118" s="120">
        <v>100</v>
      </c>
      <c r="E118" s="120">
        <v>51</v>
      </c>
      <c r="F118" s="120">
        <v>45</v>
      </c>
      <c r="G118" s="120">
        <v>0</v>
      </c>
      <c r="H118" s="120">
        <v>36</v>
      </c>
      <c r="J118" s="120">
        <v>232</v>
      </c>
    </row>
    <row r="119" spans="1:10" ht="12.75" customHeight="1">
      <c r="A119" s="119">
        <v>1233</v>
      </c>
      <c r="B119" s="119" t="s">
        <v>232</v>
      </c>
      <c r="C119" s="104">
        <v>561</v>
      </c>
      <c r="D119" s="120">
        <v>249</v>
      </c>
      <c r="E119" s="120">
        <v>146</v>
      </c>
      <c r="F119" s="120">
        <v>140</v>
      </c>
      <c r="G119" s="120" t="s">
        <v>450</v>
      </c>
      <c r="H119" s="120" t="s">
        <v>450</v>
      </c>
      <c r="J119" s="120">
        <v>536</v>
      </c>
    </row>
    <row r="120" spans="1:10" ht="12.75" customHeight="1">
      <c r="A120" s="119">
        <v>1256</v>
      </c>
      <c r="B120" s="119" t="s">
        <v>237</v>
      </c>
      <c r="C120" s="104">
        <v>208</v>
      </c>
      <c r="D120" s="120">
        <v>134</v>
      </c>
      <c r="E120" s="120">
        <v>18</v>
      </c>
      <c r="F120" s="120">
        <v>56</v>
      </c>
      <c r="G120" s="120">
        <v>0</v>
      </c>
      <c r="H120" s="120">
        <v>0</v>
      </c>
      <c r="J120" s="120">
        <v>208</v>
      </c>
    </row>
    <row r="121" spans="1:10" ht="12.75" customHeight="1">
      <c r="A121" s="119">
        <v>1257</v>
      </c>
      <c r="B121" s="119" t="s">
        <v>236</v>
      </c>
      <c r="C121" s="104">
        <v>210</v>
      </c>
      <c r="D121" s="120">
        <v>145</v>
      </c>
      <c r="E121" s="120">
        <v>17</v>
      </c>
      <c r="F121" s="120">
        <v>43</v>
      </c>
      <c r="G121" s="120" t="s">
        <v>450</v>
      </c>
      <c r="H121" s="120" t="s">
        <v>450</v>
      </c>
      <c r="J121" s="120">
        <v>208</v>
      </c>
    </row>
    <row r="122" spans="1:10" ht="12.75" customHeight="1">
      <c r="A122" s="119">
        <v>1260</v>
      </c>
      <c r="B122" s="119" t="s">
        <v>205</v>
      </c>
      <c r="C122" s="104">
        <v>171</v>
      </c>
      <c r="D122" s="120">
        <v>121</v>
      </c>
      <c r="E122" s="120">
        <v>15</v>
      </c>
      <c r="F122" s="120">
        <v>31</v>
      </c>
      <c r="G122" s="120">
        <v>4</v>
      </c>
      <c r="H122" s="120">
        <v>0</v>
      </c>
      <c r="J122" s="120">
        <v>167</v>
      </c>
    </row>
    <row r="123" spans="1:10" ht="12.75" customHeight="1">
      <c r="A123" s="119">
        <v>1261</v>
      </c>
      <c r="B123" s="119" t="s">
        <v>217</v>
      </c>
      <c r="C123" s="104">
        <v>315</v>
      </c>
      <c r="D123" s="120">
        <v>158</v>
      </c>
      <c r="E123" s="120">
        <v>83</v>
      </c>
      <c r="F123" s="120">
        <v>38</v>
      </c>
      <c r="G123" s="120" t="s">
        <v>450</v>
      </c>
      <c r="H123" s="120" t="s">
        <v>450</v>
      </c>
      <c r="J123" s="120">
        <v>282</v>
      </c>
    </row>
    <row r="124" spans="1:10" ht="12.75" customHeight="1">
      <c r="A124" s="119">
        <v>1262</v>
      </c>
      <c r="B124" s="119" t="s">
        <v>219</v>
      </c>
      <c r="C124" s="104">
        <v>307</v>
      </c>
      <c r="D124" s="120">
        <v>165</v>
      </c>
      <c r="E124" s="120" t="s">
        <v>450</v>
      </c>
      <c r="F124" s="120">
        <v>111</v>
      </c>
      <c r="G124" s="120">
        <v>0</v>
      </c>
      <c r="H124" s="120" t="s">
        <v>450</v>
      </c>
      <c r="J124" s="120">
        <v>307</v>
      </c>
    </row>
    <row r="125" spans="1:10" ht="12.75" customHeight="1">
      <c r="A125" s="119">
        <v>1263</v>
      </c>
      <c r="B125" s="119" t="s">
        <v>229</v>
      </c>
      <c r="C125" s="104">
        <v>266</v>
      </c>
      <c r="D125" s="122">
        <v>162</v>
      </c>
      <c r="E125" s="122">
        <v>53</v>
      </c>
      <c r="F125" s="122" t="s">
        <v>450</v>
      </c>
      <c r="G125" s="122" t="s">
        <v>450</v>
      </c>
      <c r="H125" s="120" t="s">
        <v>450</v>
      </c>
      <c r="J125" s="121">
        <v>265</v>
      </c>
    </row>
    <row r="126" spans="1:10" ht="12.75" customHeight="1">
      <c r="A126" s="119">
        <v>1264</v>
      </c>
      <c r="B126" s="119" t="s">
        <v>226</v>
      </c>
      <c r="C126" s="104">
        <v>255</v>
      </c>
      <c r="D126" s="120">
        <v>149</v>
      </c>
      <c r="E126" s="120">
        <v>57</v>
      </c>
      <c r="F126" s="120">
        <v>49</v>
      </c>
      <c r="G126" s="120">
        <v>0</v>
      </c>
      <c r="H126" s="120">
        <v>0</v>
      </c>
      <c r="J126" s="120">
        <v>255</v>
      </c>
    </row>
    <row r="127" spans="1:10" ht="12.75" customHeight="1">
      <c r="A127" s="119">
        <v>1265</v>
      </c>
      <c r="B127" s="119" t="s">
        <v>225</v>
      </c>
      <c r="C127" s="104">
        <v>246</v>
      </c>
      <c r="D127" s="120">
        <v>180</v>
      </c>
      <c r="E127" s="120">
        <v>38</v>
      </c>
      <c r="F127" s="120" t="s">
        <v>450</v>
      </c>
      <c r="G127" s="120">
        <v>0</v>
      </c>
      <c r="H127" s="120" t="s">
        <v>450</v>
      </c>
      <c r="J127" s="120">
        <v>246</v>
      </c>
    </row>
    <row r="128" spans="1:10" ht="12.75" customHeight="1">
      <c r="A128" s="119">
        <v>1266</v>
      </c>
      <c r="B128" s="119" t="s">
        <v>213</v>
      </c>
      <c r="C128" s="104">
        <v>271</v>
      </c>
      <c r="D128" s="120">
        <v>155</v>
      </c>
      <c r="E128" s="120">
        <v>45</v>
      </c>
      <c r="F128" s="120">
        <v>31</v>
      </c>
      <c r="G128" s="120">
        <v>8</v>
      </c>
      <c r="H128" s="120">
        <v>32</v>
      </c>
      <c r="J128" s="120">
        <v>263</v>
      </c>
    </row>
    <row r="129" spans="1:10" ht="12.75" customHeight="1">
      <c r="A129" s="119">
        <v>1267</v>
      </c>
      <c r="B129" s="119" t="s">
        <v>214</v>
      </c>
      <c r="C129" s="104">
        <v>160</v>
      </c>
      <c r="D129" s="120">
        <v>100</v>
      </c>
      <c r="E129" s="120" t="s">
        <v>450</v>
      </c>
      <c r="F129" s="120">
        <v>51</v>
      </c>
      <c r="G129" s="120">
        <v>0</v>
      </c>
      <c r="H129" s="120" t="s">
        <v>450</v>
      </c>
      <c r="J129" s="120">
        <v>160</v>
      </c>
    </row>
    <row r="130" spans="1:10" ht="12.75" customHeight="1">
      <c r="A130" s="119">
        <v>1270</v>
      </c>
      <c r="B130" s="119" t="s">
        <v>230</v>
      </c>
      <c r="C130" s="104">
        <v>397</v>
      </c>
      <c r="D130" s="120">
        <v>156</v>
      </c>
      <c r="E130" s="120">
        <v>15</v>
      </c>
      <c r="F130" s="120">
        <v>34</v>
      </c>
      <c r="G130" s="120">
        <v>192</v>
      </c>
      <c r="H130" s="120">
        <v>0</v>
      </c>
      <c r="J130" s="120">
        <v>205</v>
      </c>
    </row>
    <row r="131" spans="1:10" ht="12.75" customHeight="1">
      <c r="A131" s="119">
        <v>1272</v>
      </c>
      <c r="B131" s="119" t="s">
        <v>206</v>
      </c>
      <c r="C131" s="104">
        <v>177</v>
      </c>
      <c r="D131" s="120">
        <v>99</v>
      </c>
      <c r="E131" s="120">
        <v>21</v>
      </c>
      <c r="F131" s="120">
        <v>57</v>
      </c>
      <c r="G131" s="120">
        <v>0</v>
      </c>
      <c r="H131" s="120">
        <v>0</v>
      </c>
      <c r="J131" s="120">
        <v>177</v>
      </c>
    </row>
    <row r="132" spans="1:10" ht="12.75" customHeight="1">
      <c r="A132" s="119">
        <v>1273</v>
      </c>
      <c r="B132" s="119" t="s">
        <v>222</v>
      </c>
      <c r="C132" s="104">
        <v>249</v>
      </c>
      <c r="D132" s="120">
        <v>137</v>
      </c>
      <c r="E132" s="120">
        <v>67</v>
      </c>
      <c r="F132" s="120">
        <v>45</v>
      </c>
      <c r="G132" s="120">
        <v>0</v>
      </c>
      <c r="H132" s="120">
        <v>0</v>
      </c>
      <c r="J132" s="120">
        <v>249</v>
      </c>
    </row>
    <row r="133" spans="1:10" ht="12.75" customHeight="1">
      <c r="A133" s="119">
        <v>1275</v>
      </c>
      <c r="B133" s="119" t="s">
        <v>223</v>
      </c>
      <c r="C133" s="104">
        <v>190</v>
      </c>
      <c r="D133" s="120">
        <v>115</v>
      </c>
      <c r="E133" s="120">
        <v>25</v>
      </c>
      <c r="F133" s="120">
        <v>14</v>
      </c>
      <c r="G133" s="120">
        <v>11</v>
      </c>
      <c r="H133" s="120">
        <v>25</v>
      </c>
      <c r="J133" s="120">
        <v>179</v>
      </c>
    </row>
    <row r="134" spans="1:10" ht="12.75" customHeight="1">
      <c r="A134" s="119">
        <v>1276</v>
      </c>
      <c r="B134" s="119" t="s">
        <v>215</v>
      </c>
      <c r="C134" s="104">
        <v>283</v>
      </c>
      <c r="D134" s="120">
        <v>181</v>
      </c>
      <c r="E134" s="120">
        <v>64</v>
      </c>
      <c r="F134" s="120">
        <v>34</v>
      </c>
      <c r="G134" s="120">
        <v>0</v>
      </c>
      <c r="H134" s="120" t="s">
        <v>450</v>
      </c>
      <c r="J134" s="120">
        <v>283</v>
      </c>
    </row>
    <row r="135" spans="1:10" ht="12.75" customHeight="1">
      <c r="A135" s="119">
        <v>1277</v>
      </c>
      <c r="B135" s="119" t="s">
        <v>234</v>
      </c>
      <c r="C135" s="104">
        <v>183</v>
      </c>
      <c r="D135" s="120">
        <v>122</v>
      </c>
      <c r="E135" s="120">
        <v>21</v>
      </c>
      <c r="F135" s="120">
        <v>40</v>
      </c>
      <c r="G135" s="120">
        <v>0</v>
      </c>
      <c r="H135" s="120">
        <v>0</v>
      </c>
      <c r="J135" s="120">
        <v>183</v>
      </c>
    </row>
    <row r="136" spans="1:10" ht="12.75" customHeight="1">
      <c r="A136" s="119">
        <v>1278</v>
      </c>
      <c r="B136" s="119" t="s">
        <v>208</v>
      </c>
      <c r="C136" s="104">
        <v>274</v>
      </c>
      <c r="D136" s="122">
        <v>179</v>
      </c>
      <c r="E136" s="122" t="s">
        <v>450</v>
      </c>
      <c r="F136" s="122">
        <v>56</v>
      </c>
      <c r="G136" s="122">
        <v>0</v>
      </c>
      <c r="H136" s="122" t="s">
        <v>450</v>
      </c>
      <c r="J136" s="122">
        <v>274</v>
      </c>
    </row>
    <row r="137" spans="1:10" ht="12.75" customHeight="1">
      <c r="A137" s="119">
        <v>1280</v>
      </c>
      <c r="B137" s="119" t="s">
        <v>221</v>
      </c>
      <c r="C137" s="104">
        <v>4691</v>
      </c>
      <c r="D137" s="120">
        <v>2857</v>
      </c>
      <c r="E137" s="120">
        <v>1397</v>
      </c>
      <c r="F137" s="120">
        <v>437</v>
      </c>
      <c r="G137" s="120">
        <v>0</v>
      </c>
      <c r="H137" s="120">
        <v>0</v>
      </c>
      <c r="J137" s="120">
        <v>4691</v>
      </c>
    </row>
    <row r="138" spans="1:10" ht="12.75" customHeight="1">
      <c r="A138" s="119">
        <v>1281</v>
      </c>
      <c r="B138" s="119" t="s">
        <v>220</v>
      </c>
      <c r="C138" s="104">
        <v>1533</v>
      </c>
      <c r="D138" s="120">
        <v>1035</v>
      </c>
      <c r="E138" s="120">
        <v>288</v>
      </c>
      <c r="F138" s="120">
        <v>123</v>
      </c>
      <c r="G138" s="120">
        <v>4</v>
      </c>
      <c r="H138" s="120">
        <v>83</v>
      </c>
      <c r="J138" s="120">
        <v>1529</v>
      </c>
    </row>
    <row r="139" spans="1:10" ht="12.75" customHeight="1">
      <c r="A139" s="119">
        <v>1282</v>
      </c>
      <c r="B139" s="119" t="s">
        <v>218</v>
      </c>
      <c r="C139" s="104">
        <v>1331</v>
      </c>
      <c r="D139" s="120">
        <v>550</v>
      </c>
      <c r="E139" s="120" t="s">
        <v>450</v>
      </c>
      <c r="F139" s="120">
        <v>60</v>
      </c>
      <c r="G139" s="120">
        <v>682</v>
      </c>
      <c r="H139" s="120" t="s">
        <v>450</v>
      </c>
      <c r="J139" s="120">
        <v>649</v>
      </c>
    </row>
    <row r="140" spans="1:10" ht="12.75" customHeight="1">
      <c r="A140" s="119">
        <v>1283</v>
      </c>
      <c r="B140" s="119" t="s">
        <v>210</v>
      </c>
      <c r="C140" s="104">
        <v>1782</v>
      </c>
      <c r="D140" s="120">
        <v>403</v>
      </c>
      <c r="E140" s="120">
        <v>178</v>
      </c>
      <c r="F140" s="120">
        <v>1062</v>
      </c>
      <c r="G140" s="120">
        <v>4</v>
      </c>
      <c r="H140" s="120">
        <v>135</v>
      </c>
      <c r="J140" s="121">
        <v>1778</v>
      </c>
    </row>
    <row r="141" spans="1:10" ht="12.75" customHeight="1">
      <c r="A141" s="119">
        <v>1284</v>
      </c>
      <c r="B141" s="119" t="s">
        <v>212</v>
      </c>
      <c r="C141" s="104">
        <v>351</v>
      </c>
      <c r="D141" s="120">
        <v>0</v>
      </c>
      <c r="E141" s="120" t="s">
        <v>450</v>
      </c>
      <c r="F141" s="120" t="s">
        <v>450</v>
      </c>
      <c r="G141" s="120" t="s">
        <v>450</v>
      </c>
      <c r="H141" s="120">
        <v>340</v>
      </c>
      <c r="J141" s="120">
        <v>342</v>
      </c>
    </row>
    <row r="142" spans="1:10" ht="12.75" customHeight="1">
      <c r="A142" s="119">
        <v>1285</v>
      </c>
      <c r="B142" s="119" t="s">
        <v>209</v>
      </c>
      <c r="C142" s="104">
        <v>381</v>
      </c>
      <c r="D142" s="120">
        <v>226</v>
      </c>
      <c r="E142" s="120">
        <v>57</v>
      </c>
      <c r="F142" s="120">
        <v>94</v>
      </c>
      <c r="G142" s="120">
        <v>4</v>
      </c>
      <c r="H142" s="120">
        <v>0</v>
      </c>
      <c r="J142" s="120">
        <v>377</v>
      </c>
    </row>
    <row r="143" spans="1:10" ht="12.75" customHeight="1">
      <c r="A143" s="119">
        <v>1286</v>
      </c>
      <c r="B143" s="119" t="s">
        <v>233</v>
      </c>
      <c r="C143" s="104">
        <v>563</v>
      </c>
      <c r="D143" s="120">
        <v>336</v>
      </c>
      <c r="E143" s="120">
        <v>155</v>
      </c>
      <c r="F143" s="120">
        <v>72</v>
      </c>
      <c r="G143" s="120">
        <v>0</v>
      </c>
      <c r="H143" s="120">
        <v>0</v>
      </c>
      <c r="J143" s="120">
        <v>563</v>
      </c>
    </row>
    <row r="144" spans="1:10" ht="12.75" customHeight="1">
      <c r="A144" s="119">
        <v>1287</v>
      </c>
      <c r="B144" s="119" t="s">
        <v>231</v>
      </c>
      <c r="C144" s="104">
        <v>722</v>
      </c>
      <c r="D144" s="120">
        <v>364</v>
      </c>
      <c r="E144" s="120">
        <v>129</v>
      </c>
      <c r="F144" s="120">
        <v>191</v>
      </c>
      <c r="G144" s="120">
        <v>21</v>
      </c>
      <c r="H144" s="120">
        <v>17</v>
      </c>
      <c r="J144" s="121">
        <v>701</v>
      </c>
    </row>
    <row r="145" spans="1:10" ht="12.75" customHeight="1">
      <c r="A145" s="119">
        <v>1290</v>
      </c>
      <c r="B145" s="119" t="s">
        <v>216</v>
      </c>
      <c r="C145" s="104">
        <v>1291</v>
      </c>
      <c r="D145" s="120">
        <v>739</v>
      </c>
      <c r="E145" s="120">
        <v>276</v>
      </c>
      <c r="F145" s="120" t="s">
        <v>450</v>
      </c>
      <c r="G145" s="120" t="s">
        <v>450</v>
      </c>
      <c r="H145" s="120" t="s">
        <v>450</v>
      </c>
      <c r="J145" s="120">
        <v>1289</v>
      </c>
    </row>
    <row r="146" spans="1:10" ht="12.75" customHeight="1">
      <c r="A146" s="119">
        <v>1291</v>
      </c>
      <c r="B146" s="119" t="s">
        <v>224</v>
      </c>
      <c r="C146" s="104">
        <v>354</v>
      </c>
      <c r="D146" s="120">
        <v>197</v>
      </c>
      <c r="E146" s="120">
        <v>4</v>
      </c>
      <c r="F146" s="120">
        <v>144</v>
      </c>
      <c r="G146" s="120">
        <v>9</v>
      </c>
      <c r="H146" s="120">
        <v>0</v>
      </c>
      <c r="J146" s="120">
        <v>345</v>
      </c>
    </row>
    <row r="147" spans="1:10" ht="12.75" customHeight="1">
      <c r="A147" s="119">
        <v>1292</v>
      </c>
      <c r="B147" s="119" t="s">
        <v>235</v>
      </c>
      <c r="C147" s="104">
        <v>691</v>
      </c>
      <c r="D147" s="120">
        <v>422</v>
      </c>
      <c r="E147" s="120">
        <v>157</v>
      </c>
      <c r="F147" s="120" t="s">
        <v>450</v>
      </c>
      <c r="G147" s="120" t="s">
        <v>450</v>
      </c>
      <c r="H147" s="120">
        <v>0</v>
      </c>
      <c r="J147" s="120">
        <v>689</v>
      </c>
    </row>
    <row r="148" spans="1:10" ht="12.75" customHeight="1">
      <c r="A148" s="119">
        <v>1293</v>
      </c>
      <c r="B148" s="119" t="s">
        <v>211</v>
      </c>
      <c r="C148" s="104">
        <v>781</v>
      </c>
      <c r="D148" s="120">
        <v>489</v>
      </c>
      <c r="E148" s="120">
        <v>157</v>
      </c>
      <c r="F148" s="120">
        <v>116</v>
      </c>
      <c r="G148" s="120" t="s">
        <v>450</v>
      </c>
      <c r="H148" s="120" t="s">
        <v>450</v>
      </c>
      <c r="J148" s="120">
        <v>764</v>
      </c>
    </row>
    <row r="149" spans="1:10" ht="12.75" customHeight="1">
      <c r="A149" s="124">
        <v>13</v>
      </c>
      <c r="B149" s="124" t="s">
        <v>238</v>
      </c>
      <c r="C149" s="214">
        <v>6717</v>
      </c>
      <c r="D149" s="123">
        <v>3398</v>
      </c>
      <c r="E149" s="123">
        <v>1063</v>
      </c>
      <c r="F149" s="123">
        <v>714</v>
      </c>
      <c r="G149" s="123">
        <v>1421</v>
      </c>
      <c r="H149" s="123">
        <v>121</v>
      </c>
      <c r="J149" s="123">
        <v>5296</v>
      </c>
    </row>
    <row r="150" spans="1:10" s="43" customFormat="1" ht="12.75" customHeight="1">
      <c r="A150" s="119">
        <v>1315</v>
      </c>
      <c r="B150" s="119" t="s">
        <v>241</v>
      </c>
      <c r="C150" s="104">
        <v>202</v>
      </c>
      <c r="D150" s="120">
        <v>116</v>
      </c>
      <c r="E150" s="120">
        <v>20</v>
      </c>
      <c r="F150" s="120" t="s">
        <v>450</v>
      </c>
      <c r="G150" s="120">
        <v>18</v>
      </c>
      <c r="H150" s="120">
        <v>24</v>
      </c>
      <c r="I150" s="71"/>
      <c r="J150" s="121">
        <v>184</v>
      </c>
    </row>
    <row r="151" spans="1:10" ht="12.75" customHeight="1">
      <c r="A151" s="119">
        <v>1380</v>
      </c>
      <c r="B151" s="119" t="s">
        <v>240</v>
      </c>
      <c r="C151" s="104">
        <v>1746</v>
      </c>
      <c r="D151" s="120">
        <v>1036</v>
      </c>
      <c r="E151" s="120">
        <v>426</v>
      </c>
      <c r="F151" s="120">
        <v>197</v>
      </c>
      <c r="G151" s="120">
        <v>0</v>
      </c>
      <c r="H151" s="120">
        <v>87</v>
      </c>
      <c r="J151" s="120">
        <v>1746</v>
      </c>
    </row>
    <row r="152" spans="1:10" ht="12.75" customHeight="1">
      <c r="A152" s="119">
        <v>1381</v>
      </c>
      <c r="B152" s="119" t="s">
        <v>243</v>
      </c>
      <c r="C152" s="104">
        <v>379</v>
      </c>
      <c r="D152" s="122">
        <v>217</v>
      </c>
      <c r="E152" s="122">
        <v>87</v>
      </c>
      <c r="F152" s="122">
        <v>71</v>
      </c>
      <c r="G152" s="122">
        <v>0</v>
      </c>
      <c r="H152" s="120">
        <v>4</v>
      </c>
      <c r="J152" s="122">
        <v>379</v>
      </c>
    </row>
    <row r="153" spans="1:10" s="43" customFormat="1" ht="12.75" customHeight="1">
      <c r="A153" s="119">
        <v>1382</v>
      </c>
      <c r="B153" s="119" t="s">
        <v>239</v>
      </c>
      <c r="C153" s="104">
        <v>1427</v>
      </c>
      <c r="D153" s="120">
        <v>625</v>
      </c>
      <c r="E153" s="120">
        <v>46</v>
      </c>
      <c r="F153" s="120">
        <v>75</v>
      </c>
      <c r="G153" s="120">
        <v>681</v>
      </c>
      <c r="H153" s="120">
        <v>0</v>
      </c>
      <c r="I153" s="71"/>
      <c r="J153" s="120">
        <v>746</v>
      </c>
    </row>
    <row r="154" spans="1:10" ht="12.75" customHeight="1">
      <c r="A154" s="119">
        <v>1383</v>
      </c>
      <c r="B154" s="119" t="s">
        <v>244</v>
      </c>
      <c r="C154" s="104">
        <v>1112</v>
      </c>
      <c r="D154" s="120">
        <v>637</v>
      </c>
      <c r="E154" s="120">
        <v>381</v>
      </c>
      <c r="F154" s="120" t="s">
        <v>450</v>
      </c>
      <c r="G154" s="120">
        <v>0</v>
      </c>
      <c r="H154" s="120" t="s">
        <v>450</v>
      </c>
      <c r="J154" s="120">
        <v>1112</v>
      </c>
    </row>
    <row r="155" spans="1:10" ht="12.75" customHeight="1">
      <c r="A155" s="119">
        <v>1384</v>
      </c>
      <c r="B155" s="119" t="s">
        <v>242</v>
      </c>
      <c r="C155" s="104">
        <v>1853</v>
      </c>
      <c r="D155" s="120">
        <v>767</v>
      </c>
      <c r="E155" s="120">
        <v>104</v>
      </c>
      <c r="F155" s="120">
        <v>255</v>
      </c>
      <c r="G155" s="120">
        <v>723</v>
      </c>
      <c r="H155" s="120" t="s">
        <v>450</v>
      </c>
      <c r="J155" s="120">
        <v>1130</v>
      </c>
    </row>
    <row r="156" spans="1:10" ht="12.75" customHeight="1">
      <c r="A156" s="124">
        <v>14</v>
      </c>
      <c r="B156" s="124" t="s">
        <v>506</v>
      </c>
      <c r="C156" s="214">
        <v>24463</v>
      </c>
      <c r="D156" s="123">
        <v>10549</v>
      </c>
      <c r="E156" s="123">
        <v>2307</v>
      </c>
      <c r="F156" s="123">
        <v>8995</v>
      </c>
      <c r="G156" s="123">
        <v>1691</v>
      </c>
      <c r="H156" s="123">
        <v>921</v>
      </c>
      <c r="J156" s="123">
        <v>22772</v>
      </c>
    </row>
    <row r="157" spans="1:10" ht="12.75" customHeight="1">
      <c r="A157" s="119">
        <v>1401</v>
      </c>
      <c r="B157" s="119" t="s">
        <v>261</v>
      </c>
      <c r="C157" s="104">
        <v>299</v>
      </c>
      <c r="D157" s="120">
        <v>144</v>
      </c>
      <c r="E157" s="120" t="s">
        <v>450</v>
      </c>
      <c r="F157" s="120">
        <v>100</v>
      </c>
      <c r="G157" s="120" t="s">
        <v>450</v>
      </c>
      <c r="H157" s="120">
        <v>0</v>
      </c>
      <c r="J157" s="120">
        <v>298</v>
      </c>
    </row>
    <row r="158" spans="1:10" ht="12.75" customHeight="1">
      <c r="A158" s="119">
        <v>1402</v>
      </c>
      <c r="B158" s="119" t="s">
        <v>274</v>
      </c>
      <c r="C158" s="104">
        <v>352</v>
      </c>
      <c r="D158" s="120">
        <v>154</v>
      </c>
      <c r="E158" s="120">
        <v>85</v>
      </c>
      <c r="F158" s="120">
        <v>113</v>
      </c>
      <c r="G158" s="120">
        <v>0</v>
      </c>
      <c r="H158" s="120">
        <v>0</v>
      </c>
      <c r="J158" s="120">
        <v>352</v>
      </c>
    </row>
    <row r="159" spans="1:10" ht="12.75" customHeight="1">
      <c r="A159" s="119">
        <v>1407</v>
      </c>
      <c r="B159" s="119" t="s">
        <v>294</v>
      </c>
      <c r="C159" s="104">
        <v>170</v>
      </c>
      <c r="D159" s="120">
        <v>127</v>
      </c>
      <c r="E159" s="120">
        <v>23</v>
      </c>
      <c r="F159" s="120" t="s">
        <v>450</v>
      </c>
      <c r="G159" s="120" t="s">
        <v>450</v>
      </c>
      <c r="H159" s="120" t="s">
        <v>450</v>
      </c>
      <c r="J159" s="120">
        <v>169</v>
      </c>
    </row>
    <row r="160" spans="1:10" ht="12.75" customHeight="1">
      <c r="A160" s="119">
        <v>1415</v>
      </c>
      <c r="B160" s="119" t="s">
        <v>278</v>
      </c>
      <c r="C160" s="104">
        <v>312</v>
      </c>
      <c r="D160" s="120">
        <v>195</v>
      </c>
      <c r="E160" s="120">
        <v>62</v>
      </c>
      <c r="F160" s="120">
        <v>37</v>
      </c>
      <c r="G160" s="120" t="s">
        <v>450</v>
      </c>
      <c r="H160" s="120" t="s">
        <v>450</v>
      </c>
      <c r="J160" s="120">
        <v>296</v>
      </c>
    </row>
    <row r="161" spans="1:10" ht="12.75" customHeight="1">
      <c r="A161" s="119">
        <v>1419</v>
      </c>
      <c r="B161" s="119" t="s">
        <v>284</v>
      </c>
      <c r="C161" s="104">
        <v>223</v>
      </c>
      <c r="D161" s="120">
        <v>149</v>
      </c>
      <c r="E161" s="120">
        <v>26</v>
      </c>
      <c r="F161" s="120">
        <v>48</v>
      </c>
      <c r="G161" s="120">
        <v>0</v>
      </c>
      <c r="H161" s="120">
        <v>0</v>
      </c>
      <c r="J161" s="120">
        <v>223</v>
      </c>
    </row>
    <row r="162" spans="1:10" ht="12.75" customHeight="1">
      <c r="A162" s="119">
        <v>1421</v>
      </c>
      <c r="B162" s="119" t="s">
        <v>273</v>
      </c>
      <c r="C162" s="104">
        <v>247</v>
      </c>
      <c r="D162" s="120">
        <v>164</v>
      </c>
      <c r="E162" s="120">
        <v>38</v>
      </c>
      <c r="F162" s="120">
        <v>41</v>
      </c>
      <c r="G162" s="120">
        <v>4</v>
      </c>
      <c r="H162" s="120">
        <v>0</v>
      </c>
      <c r="J162" s="120">
        <v>243</v>
      </c>
    </row>
    <row r="163" spans="1:10" ht="12.75" customHeight="1">
      <c r="A163" s="119">
        <v>1427</v>
      </c>
      <c r="B163" s="119" t="s">
        <v>277</v>
      </c>
      <c r="C163" s="104">
        <v>300</v>
      </c>
      <c r="D163" s="122">
        <v>162</v>
      </c>
      <c r="E163" s="122">
        <v>21</v>
      </c>
      <c r="F163" s="122" t="s">
        <v>450</v>
      </c>
      <c r="G163" s="122">
        <v>109</v>
      </c>
      <c r="H163" s="122" t="s">
        <v>450</v>
      </c>
      <c r="J163" s="121">
        <v>191</v>
      </c>
    </row>
    <row r="164" spans="1:10" ht="12.75" customHeight="1">
      <c r="A164" s="119">
        <v>1430</v>
      </c>
      <c r="B164" s="119" t="s">
        <v>271</v>
      </c>
      <c r="C164" s="104">
        <v>322</v>
      </c>
      <c r="D164" s="120">
        <v>169</v>
      </c>
      <c r="E164" s="120">
        <v>8</v>
      </c>
      <c r="F164" s="120">
        <v>17</v>
      </c>
      <c r="G164" s="120">
        <v>128</v>
      </c>
      <c r="H164" s="120">
        <v>0</v>
      </c>
      <c r="J164" s="120">
        <v>194</v>
      </c>
    </row>
    <row r="165" spans="1:10" ht="12.75" customHeight="1">
      <c r="A165" s="119">
        <v>1435</v>
      </c>
      <c r="B165" s="119" t="s">
        <v>281</v>
      </c>
      <c r="C165" s="104">
        <v>214</v>
      </c>
      <c r="D165" s="120">
        <v>139</v>
      </c>
      <c r="E165" s="120">
        <v>30</v>
      </c>
      <c r="F165" s="120">
        <v>45</v>
      </c>
      <c r="G165" s="120">
        <v>0</v>
      </c>
      <c r="H165" s="120">
        <v>0</v>
      </c>
      <c r="J165" s="120">
        <v>214</v>
      </c>
    </row>
    <row r="166" spans="1:10" ht="12.75" customHeight="1">
      <c r="A166" s="119">
        <v>1438</v>
      </c>
      <c r="B166" s="119" t="s">
        <v>251</v>
      </c>
      <c r="C166" s="104">
        <v>101</v>
      </c>
      <c r="D166" s="120">
        <v>61</v>
      </c>
      <c r="E166" s="120">
        <v>20</v>
      </c>
      <c r="F166" s="120">
        <v>20</v>
      </c>
      <c r="G166" s="120">
        <v>0</v>
      </c>
      <c r="H166" s="120">
        <v>0</v>
      </c>
      <c r="J166" s="120">
        <v>101</v>
      </c>
    </row>
    <row r="167" spans="1:10" ht="12.75" customHeight="1">
      <c r="A167" s="119">
        <v>1439</v>
      </c>
      <c r="B167" s="119" t="s">
        <v>254</v>
      </c>
      <c r="C167" s="104">
        <v>94</v>
      </c>
      <c r="D167" s="120" t="s">
        <v>450</v>
      </c>
      <c r="E167" s="120">
        <v>26</v>
      </c>
      <c r="F167" s="120" t="s">
        <v>450</v>
      </c>
      <c r="G167" s="120">
        <v>0</v>
      </c>
      <c r="H167" s="120" t="s">
        <v>450</v>
      </c>
      <c r="J167" s="120">
        <v>94</v>
      </c>
    </row>
    <row r="168" spans="1:10" ht="12.75" customHeight="1">
      <c r="A168" s="119">
        <v>1440</v>
      </c>
      <c r="B168" s="119" t="s">
        <v>246</v>
      </c>
      <c r="C168" s="104">
        <v>359</v>
      </c>
      <c r="D168" s="120">
        <v>207</v>
      </c>
      <c r="E168" s="120">
        <v>72</v>
      </c>
      <c r="F168" s="120">
        <v>80</v>
      </c>
      <c r="G168" s="120">
        <v>0</v>
      </c>
      <c r="H168" s="120">
        <v>0</v>
      </c>
      <c r="J168" s="120">
        <v>359</v>
      </c>
    </row>
    <row r="169" spans="1:10" ht="12.75" customHeight="1">
      <c r="A169" s="119">
        <v>1441</v>
      </c>
      <c r="B169" s="119" t="s">
        <v>264</v>
      </c>
      <c r="C169" s="104">
        <v>460</v>
      </c>
      <c r="D169" s="120">
        <v>308</v>
      </c>
      <c r="E169" s="120">
        <v>42</v>
      </c>
      <c r="F169" s="120">
        <v>79</v>
      </c>
      <c r="G169" s="120">
        <v>31</v>
      </c>
      <c r="H169" s="120">
        <v>0</v>
      </c>
      <c r="J169" s="120">
        <v>429</v>
      </c>
    </row>
    <row r="170" spans="1:10" ht="12.75" customHeight="1">
      <c r="A170" s="119">
        <v>1442</v>
      </c>
      <c r="B170" s="119" t="s">
        <v>291</v>
      </c>
      <c r="C170" s="104">
        <v>197</v>
      </c>
      <c r="D170" s="120">
        <v>129</v>
      </c>
      <c r="E170" s="120">
        <v>30</v>
      </c>
      <c r="F170" s="120">
        <v>31</v>
      </c>
      <c r="G170" s="120">
        <v>7</v>
      </c>
      <c r="H170" s="120">
        <v>0</v>
      </c>
      <c r="J170" s="120">
        <v>190</v>
      </c>
    </row>
    <row r="171" spans="1:10" ht="12.75" customHeight="1">
      <c r="A171" s="119">
        <v>1443</v>
      </c>
      <c r="B171" s="119" t="s">
        <v>249</v>
      </c>
      <c r="C171" s="104">
        <v>111</v>
      </c>
      <c r="D171" s="122">
        <v>63</v>
      </c>
      <c r="E171" s="122">
        <v>15</v>
      </c>
      <c r="F171" s="122">
        <v>22</v>
      </c>
      <c r="G171" s="122">
        <v>11</v>
      </c>
      <c r="H171" s="122">
        <v>0</v>
      </c>
      <c r="J171" s="122">
        <v>100</v>
      </c>
    </row>
    <row r="172" spans="1:10" ht="12.75" customHeight="1">
      <c r="A172" s="119">
        <v>1444</v>
      </c>
      <c r="B172" s="119" t="s">
        <v>255</v>
      </c>
      <c r="C172" s="104">
        <v>99</v>
      </c>
      <c r="D172" s="120">
        <v>64</v>
      </c>
      <c r="E172" s="120" t="s">
        <v>450</v>
      </c>
      <c r="F172" s="120" t="s">
        <v>450</v>
      </c>
      <c r="G172" s="120">
        <v>0</v>
      </c>
      <c r="H172" s="120" t="s">
        <v>450</v>
      </c>
      <c r="J172" s="120">
        <v>99</v>
      </c>
    </row>
    <row r="173" spans="1:10" ht="12.75" customHeight="1">
      <c r="A173" s="119">
        <v>1445</v>
      </c>
      <c r="B173" s="119" t="s">
        <v>252</v>
      </c>
      <c r="C173" s="104">
        <v>144</v>
      </c>
      <c r="D173" s="120">
        <v>69</v>
      </c>
      <c r="E173" s="120">
        <v>23</v>
      </c>
      <c r="F173" s="120" t="s">
        <v>450</v>
      </c>
      <c r="G173" s="120" t="s">
        <v>450</v>
      </c>
      <c r="H173" s="120">
        <v>31</v>
      </c>
      <c r="J173" s="120">
        <v>143</v>
      </c>
    </row>
    <row r="174" spans="1:10" ht="12.75" customHeight="1">
      <c r="A174" s="119">
        <v>1446</v>
      </c>
      <c r="B174" s="119" t="s">
        <v>262</v>
      </c>
      <c r="C174" s="104">
        <v>237</v>
      </c>
      <c r="D174" s="120">
        <v>101</v>
      </c>
      <c r="E174" s="120">
        <v>11</v>
      </c>
      <c r="F174" s="120">
        <v>13</v>
      </c>
      <c r="G174" s="120">
        <v>112</v>
      </c>
      <c r="H174" s="120">
        <v>0</v>
      </c>
      <c r="J174" s="120">
        <v>125</v>
      </c>
    </row>
    <row r="175" spans="1:10" ht="12.75" customHeight="1">
      <c r="A175" s="119">
        <v>1447</v>
      </c>
      <c r="B175" s="119" t="s">
        <v>256</v>
      </c>
      <c r="C175" s="104">
        <v>133</v>
      </c>
      <c r="D175" s="120">
        <v>77</v>
      </c>
      <c r="E175" s="120">
        <v>27</v>
      </c>
      <c r="F175" s="120">
        <v>14</v>
      </c>
      <c r="G175" s="120">
        <v>15</v>
      </c>
      <c r="H175" s="120">
        <v>0</v>
      </c>
      <c r="J175" s="120">
        <v>118</v>
      </c>
    </row>
    <row r="176" spans="1:10" ht="12.75" customHeight="1">
      <c r="A176" s="119">
        <v>1452</v>
      </c>
      <c r="B176" s="119" t="s">
        <v>285</v>
      </c>
      <c r="C176" s="104">
        <v>173</v>
      </c>
      <c r="D176" s="120">
        <v>84</v>
      </c>
      <c r="E176" s="120">
        <v>30</v>
      </c>
      <c r="F176" s="120">
        <v>59</v>
      </c>
      <c r="G176" s="120">
        <v>0</v>
      </c>
      <c r="H176" s="120">
        <v>0</v>
      </c>
      <c r="J176" s="120">
        <v>173</v>
      </c>
    </row>
    <row r="177" spans="1:10" ht="12.75" customHeight="1">
      <c r="A177" s="119">
        <v>1460</v>
      </c>
      <c r="B177" s="119" t="s">
        <v>248</v>
      </c>
      <c r="C177" s="104">
        <v>217</v>
      </c>
      <c r="D177" s="120">
        <v>84</v>
      </c>
      <c r="E177" s="120" t="s">
        <v>450</v>
      </c>
      <c r="F177" s="120">
        <v>70</v>
      </c>
      <c r="G177" s="120" t="s">
        <v>450</v>
      </c>
      <c r="H177" s="120" t="s">
        <v>450</v>
      </c>
      <c r="J177" s="120">
        <v>216</v>
      </c>
    </row>
    <row r="178" spans="1:10" ht="12.75" customHeight="1">
      <c r="A178" s="119">
        <v>1461</v>
      </c>
      <c r="B178" s="119" t="s">
        <v>270</v>
      </c>
      <c r="C178" s="104">
        <v>182</v>
      </c>
      <c r="D178" s="120">
        <v>114</v>
      </c>
      <c r="E178" s="120">
        <v>40</v>
      </c>
      <c r="F178" s="120">
        <v>21</v>
      </c>
      <c r="G178" s="120" t="s">
        <v>450</v>
      </c>
      <c r="H178" s="120" t="s">
        <v>450</v>
      </c>
      <c r="J178" s="120">
        <v>181</v>
      </c>
    </row>
    <row r="179" spans="1:10" ht="12.75" customHeight="1">
      <c r="A179" s="119">
        <v>1462</v>
      </c>
      <c r="B179" s="119" t="s">
        <v>266</v>
      </c>
      <c r="C179" s="104">
        <v>218</v>
      </c>
      <c r="D179" s="120">
        <v>129</v>
      </c>
      <c r="E179" s="120">
        <v>57</v>
      </c>
      <c r="F179" s="120">
        <v>21</v>
      </c>
      <c r="G179" s="120">
        <v>7</v>
      </c>
      <c r="H179" s="120">
        <v>4</v>
      </c>
      <c r="J179" s="120">
        <v>211</v>
      </c>
    </row>
    <row r="180" spans="1:10" ht="12.75" customHeight="1">
      <c r="A180" s="119">
        <v>1463</v>
      </c>
      <c r="B180" s="119" t="s">
        <v>269</v>
      </c>
      <c r="C180" s="104">
        <v>636</v>
      </c>
      <c r="D180" s="122">
        <v>356</v>
      </c>
      <c r="E180" s="122">
        <v>124</v>
      </c>
      <c r="F180" s="122">
        <v>146</v>
      </c>
      <c r="G180" s="122" t="s">
        <v>450</v>
      </c>
      <c r="H180" s="122" t="s">
        <v>450</v>
      </c>
      <c r="J180" s="122">
        <v>635</v>
      </c>
    </row>
    <row r="181" spans="1:10" ht="12.75" customHeight="1">
      <c r="A181" s="119">
        <v>1465</v>
      </c>
      <c r="B181" s="119" t="s">
        <v>280</v>
      </c>
      <c r="C181" s="104">
        <v>309</v>
      </c>
      <c r="D181" s="120">
        <v>116</v>
      </c>
      <c r="E181" s="120">
        <v>10</v>
      </c>
      <c r="F181" s="120">
        <v>51</v>
      </c>
      <c r="G181" s="120">
        <v>132</v>
      </c>
      <c r="H181" s="120">
        <v>0</v>
      </c>
      <c r="J181" s="120">
        <v>177</v>
      </c>
    </row>
    <row r="182" spans="1:10" ht="12.75" customHeight="1">
      <c r="A182" s="119">
        <v>1466</v>
      </c>
      <c r="B182" s="119" t="s">
        <v>259</v>
      </c>
      <c r="C182" s="104">
        <v>173</v>
      </c>
      <c r="D182" s="120">
        <v>120</v>
      </c>
      <c r="E182" s="120">
        <v>29</v>
      </c>
      <c r="F182" s="120">
        <v>18</v>
      </c>
      <c r="G182" s="120" t="s">
        <v>450</v>
      </c>
      <c r="H182" s="120" t="s">
        <v>450</v>
      </c>
      <c r="J182" s="121">
        <v>169</v>
      </c>
    </row>
    <row r="183" spans="1:10" ht="12.75" customHeight="1">
      <c r="A183" s="119">
        <v>1470</v>
      </c>
      <c r="B183" s="119" t="s">
        <v>290</v>
      </c>
      <c r="C183" s="104">
        <v>391</v>
      </c>
      <c r="D183" s="120">
        <v>216</v>
      </c>
      <c r="E183" s="120">
        <v>42</v>
      </c>
      <c r="F183" s="120">
        <v>38</v>
      </c>
      <c r="G183" s="120">
        <v>95</v>
      </c>
      <c r="H183" s="120">
        <v>0</v>
      </c>
      <c r="J183" s="120">
        <v>296</v>
      </c>
    </row>
    <row r="184" spans="1:10" ht="12.75" customHeight="1">
      <c r="A184" s="119">
        <v>1471</v>
      </c>
      <c r="B184" s="119" t="s">
        <v>258</v>
      </c>
      <c r="C184" s="104">
        <v>238</v>
      </c>
      <c r="D184" s="120">
        <v>160</v>
      </c>
      <c r="E184" s="120">
        <v>44</v>
      </c>
      <c r="F184" s="120">
        <v>17</v>
      </c>
      <c r="G184" s="120">
        <v>17</v>
      </c>
      <c r="H184" s="120">
        <v>0</v>
      </c>
      <c r="J184" s="120">
        <v>221</v>
      </c>
    </row>
    <row r="185" spans="1:10" ht="12.75" customHeight="1">
      <c r="A185" s="119">
        <v>1472</v>
      </c>
      <c r="B185" s="119" t="s">
        <v>282</v>
      </c>
      <c r="C185" s="104">
        <v>168</v>
      </c>
      <c r="D185" s="120">
        <v>103</v>
      </c>
      <c r="E185" s="120">
        <v>37</v>
      </c>
      <c r="F185" s="120">
        <v>24</v>
      </c>
      <c r="G185" s="120" t="s">
        <v>450</v>
      </c>
      <c r="H185" s="120" t="s">
        <v>450</v>
      </c>
      <c r="J185" s="121">
        <v>165</v>
      </c>
    </row>
    <row r="186" spans="1:10" ht="12.75" customHeight="1">
      <c r="A186" s="119">
        <v>1473</v>
      </c>
      <c r="B186" s="119" t="s">
        <v>287</v>
      </c>
      <c r="C186" s="104">
        <v>178</v>
      </c>
      <c r="D186" s="120">
        <v>109</v>
      </c>
      <c r="E186" s="120">
        <v>17</v>
      </c>
      <c r="F186" s="120">
        <v>40</v>
      </c>
      <c r="G186" s="120">
        <v>0</v>
      </c>
      <c r="H186" s="120">
        <v>12</v>
      </c>
      <c r="J186" s="120">
        <v>178</v>
      </c>
    </row>
    <row r="187" spans="1:10" ht="12.75" customHeight="1">
      <c r="A187" s="119">
        <v>1480</v>
      </c>
      <c r="B187" s="119" t="s">
        <v>257</v>
      </c>
      <c r="C187" s="104">
        <v>6644</v>
      </c>
      <c r="D187" s="120">
        <v>815</v>
      </c>
      <c r="E187" s="120">
        <v>0</v>
      </c>
      <c r="F187" s="120">
        <v>5768</v>
      </c>
      <c r="G187" s="120">
        <v>61</v>
      </c>
      <c r="H187" s="120">
        <v>0</v>
      </c>
      <c r="J187" s="120">
        <v>6583</v>
      </c>
    </row>
    <row r="188" spans="1:10" ht="12.75" customHeight="1">
      <c r="A188" s="119">
        <v>1481</v>
      </c>
      <c r="B188" s="119" t="s">
        <v>272</v>
      </c>
      <c r="C188" s="104">
        <v>770</v>
      </c>
      <c r="D188" s="120">
        <v>476</v>
      </c>
      <c r="E188" s="120">
        <v>152</v>
      </c>
      <c r="F188" s="120">
        <v>122</v>
      </c>
      <c r="G188" s="120">
        <v>14</v>
      </c>
      <c r="H188" s="120">
        <v>6</v>
      </c>
      <c r="J188" s="120">
        <v>756</v>
      </c>
    </row>
    <row r="189" spans="1:10" ht="12.75" customHeight="1">
      <c r="A189" s="119">
        <v>1482</v>
      </c>
      <c r="B189" s="119" t="s">
        <v>263</v>
      </c>
      <c r="C189" s="104">
        <v>626</v>
      </c>
      <c r="D189" s="120">
        <v>418</v>
      </c>
      <c r="E189" s="120">
        <v>81</v>
      </c>
      <c r="F189" s="120">
        <v>73</v>
      </c>
      <c r="G189" s="120">
        <v>54</v>
      </c>
      <c r="H189" s="120">
        <v>0</v>
      </c>
      <c r="J189" s="121">
        <v>572</v>
      </c>
    </row>
    <row r="190" spans="1:10" ht="12.75" customHeight="1">
      <c r="A190" s="119">
        <v>1484</v>
      </c>
      <c r="B190" s="119" t="s">
        <v>267</v>
      </c>
      <c r="C190" s="104">
        <v>406</v>
      </c>
      <c r="D190" s="120">
        <v>178</v>
      </c>
      <c r="E190" s="120">
        <v>5</v>
      </c>
      <c r="F190" s="120">
        <v>20</v>
      </c>
      <c r="G190" s="120">
        <v>203</v>
      </c>
      <c r="H190" s="120">
        <v>0</v>
      </c>
      <c r="J190" s="120">
        <v>203</v>
      </c>
    </row>
    <row r="191" spans="1:10" ht="12.75" customHeight="1">
      <c r="A191" s="119">
        <v>1485</v>
      </c>
      <c r="B191" s="119" t="s">
        <v>288</v>
      </c>
      <c r="C191" s="104">
        <v>836</v>
      </c>
      <c r="D191" s="120" t="s">
        <v>450</v>
      </c>
      <c r="E191" s="120" t="s">
        <v>450</v>
      </c>
      <c r="F191" s="120">
        <v>263</v>
      </c>
      <c r="G191" s="120">
        <v>54</v>
      </c>
      <c r="H191" s="120">
        <v>504</v>
      </c>
      <c r="J191" s="120">
        <v>782</v>
      </c>
    </row>
    <row r="192" spans="1:10" ht="12.75" customHeight="1">
      <c r="A192" s="119">
        <v>1486</v>
      </c>
      <c r="B192" s="119" t="s">
        <v>279</v>
      </c>
      <c r="C192" s="104">
        <v>176</v>
      </c>
      <c r="D192" s="120">
        <v>108</v>
      </c>
      <c r="E192" s="120">
        <v>32</v>
      </c>
      <c r="F192" s="120">
        <v>36</v>
      </c>
      <c r="G192" s="120">
        <v>0</v>
      </c>
      <c r="H192" s="120">
        <v>0</v>
      </c>
      <c r="J192" s="120">
        <v>176</v>
      </c>
    </row>
    <row r="193" spans="1:10" ht="12.75" customHeight="1">
      <c r="A193" s="119">
        <v>1487</v>
      </c>
      <c r="B193" s="119" t="s">
        <v>292</v>
      </c>
      <c r="C193" s="104">
        <v>560</v>
      </c>
      <c r="D193" s="120">
        <v>402</v>
      </c>
      <c r="E193" s="120" t="s">
        <v>450</v>
      </c>
      <c r="F193" s="120">
        <v>96</v>
      </c>
      <c r="G193" s="120" t="s">
        <v>450</v>
      </c>
      <c r="H193" s="120">
        <v>0</v>
      </c>
      <c r="J193" s="120">
        <v>558</v>
      </c>
    </row>
    <row r="194" spans="1:10" ht="12.75" customHeight="1">
      <c r="A194" s="119">
        <v>1488</v>
      </c>
      <c r="B194" s="119" t="s">
        <v>286</v>
      </c>
      <c r="C194" s="104">
        <v>811</v>
      </c>
      <c r="D194" s="120">
        <v>557</v>
      </c>
      <c r="E194" s="120">
        <v>128</v>
      </c>
      <c r="F194" s="120">
        <v>74</v>
      </c>
      <c r="G194" s="120">
        <v>52</v>
      </c>
      <c r="H194" s="120">
        <v>0</v>
      </c>
      <c r="J194" s="120">
        <v>759</v>
      </c>
    </row>
    <row r="195" spans="1:10" ht="12.75" customHeight="1">
      <c r="A195" s="119">
        <v>1489</v>
      </c>
      <c r="B195" s="119" t="s">
        <v>247</v>
      </c>
      <c r="C195" s="104">
        <v>551</v>
      </c>
      <c r="D195" s="120">
        <v>0</v>
      </c>
      <c r="E195" s="120">
        <v>0</v>
      </c>
      <c r="F195" s="120">
        <v>0</v>
      </c>
      <c r="G195" s="120">
        <v>283</v>
      </c>
      <c r="H195" s="120">
        <v>268</v>
      </c>
      <c r="J195" s="120">
        <v>268</v>
      </c>
    </row>
    <row r="196" spans="1:10" ht="12.75" customHeight="1">
      <c r="A196" s="119">
        <v>1490</v>
      </c>
      <c r="B196" s="119" t="s">
        <v>250</v>
      </c>
      <c r="C196" s="104">
        <v>1770</v>
      </c>
      <c r="D196" s="122">
        <v>994</v>
      </c>
      <c r="E196" s="122" t="s">
        <v>450</v>
      </c>
      <c r="F196" s="122">
        <v>512</v>
      </c>
      <c r="G196" s="122">
        <v>0</v>
      </c>
      <c r="H196" s="122" t="s">
        <v>450</v>
      </c>
      <c r="J196" s="122">
        <v>1770</v>
      </c>
    </row>
    <row r="197" spans="1:10" ht="12.75" customHeight="1">
      <c r="A197" s="119">
        <v>1491</v>
      </c>
      <c r="B197" s="119" t="s">
        <v>289</v>
      </c>
      <c r="C197" s="104">
        <v>397</v>
      </c>
      <c r="D197" s="120">
        <v>98</v>
      </c>
      <c r="E197" s="120">
        <v>12</v>
      </c>
      <c r="F197" s="120">
        <v>277</v>
      </c>
      <c r="G197" s="120" t="s">
        <v>450</v>
      </c>
      <c r="H197" s="120" t="s">
        <v>450</v>
      </c>
      <c r="J197" s="120">
        <v>396</v>
      </c>
    </row>
    <row r="198" spans="1:10" ht="12.75" customHeight="1">
      <c r="A198" s="119">
        <v>1492</v>
      </c>
      <c r="B198" s="119" t="s">
        <v>293</v>
      </c>
      <c r="C198" s="104">
        <v>291</v>
      </c>
      <c r="D198" s="120">
        <v>175</v>
      </c>
      <c r="E198" s="120">
        <v>77</v>
      </c>
      <c r="F198" s="120" t="s">
        <v>450</v>
      </c>
      <c r="G198" s="120" t="s">
        <v>450</v>
      </c>
      <c r="H198" s="120" t="s">
        <v>450</v>
      </c>
      <c r="J198" s="120">
        <v>290</v>
      </c>
    </row>
    <row r="199" spans="1:10" ht="12.75" customHeight="1">
      <c r="A199" s="119">
        <v>1493</v>
      </c>
      <c r="B199" s="119" t="s">
        <v>268</v>
      </c>
      <c r="C199" s="104">
        <v>478</v>
      </c>
      <c r="D199" s="120">
        <v>393</v>
      </c>
      <c r="E199" s="120">
        <v>18</v>
      </c>
      <c r="F199" s="120">
        <v>41</v>
      </c>
      <c r="G199" s="120">
        <v>5</v>
      </c>
      <c r="H199" s="120">
        <v>21</v>
      </c>
      <c r="J199" s="120">
        <v>473</v>
      </c>
    </row>
    <row r="200" spans="1:10" ht="12.75" customHeight="1">
      <c r="A200" s="119">
        <v>1494</v>
      </c>
      <c r="B200" s="119" t="s">
        <v>265</v>
      </c>
      <c r="C200" s="104">
        <v>735</v>
      </c>
      <c r="D200" s="120">
        <v>488</v>
      </c>
      <c r="E200" s="120">
        <v>101</v>
      </c>
      <c r="F200" s="120">
        <v>93</v>
      </c>
      <c r="G200" s="120">
        <v>24</v>
      </c>
      <c r="H200" s="120">
        <v>29</v>
      </c>
      <c r="J200" s="121">
        <v>711</v>
      </c>
    </row>
    <row r="201" spans="1:10" ht="12.75" customHeight="1">
      <c r="A201" s="119">
        <v>1495</v>
      </c>
      <c r="B201" s="119" t="s">
        <v>275</v>
      </c>
      <c r="C201" s="104">
        <v>306</v>
      </c>
      <c r="D201" s="120">
        <v>214</v>
      </c>
      <c r="E201" s="120">
        <v>24</v>
      </c>
      <c r="F201" s="120">
        <v>48</v>
      </c>
      <c r="G201" s="120" t="s">
        <v>450</v>
      </c>
      <c r="H201" s="120" t="s">
        <v>450</v>
      </c>
      <c r="J201" s="120">
        <v>288</v>
      </c>
    </row>
    <row r="202" spans="1:10" ht="12.75" customHeight="1">
      <c r="A202" s="119">
        <v>1496</v>
      </c>
      <c r="B202" s="119" t="s">
        <v>276</v>
      </c>
      <c r="C202" s="104">
        <v>722</v>
      </c>
      <c r="D202" s="120">
        <v>508</v>
      </c>
      <c r="E202" s="120">
        <v>111</v>
      </c>
      <c r="F202" s="120">
        <v>89</v>
      </c>
      <c r="G202" s="120">
        <v>0</v>
      </c>
      <c r="H202" s="120">
        <v>14</v>
      </c>
      <c r="J202" s="120">
        <v>722</v>
      </c>
    </row>
    <row r="203" spans="1:10" ht="12.75" customHeight="1">
      <c r="A203" s="119">
        <v>1497</v>
      </c>
      <c r="B203" s="119" t="s">
        <v>260</v>
      </c>
      <c r="C203" s="104">
        <v>255</v>
      </c>
      <c r="D203" s="120">
        <v>107</v>
      </c>
      <c r="E203" s="120">
        <v>14</v>
      </c>
      <c r="F203" s="120">
        <v>26</v>
      </c>
      <c r="G203" s="120">
        <v>108</v>
      </c>
      <c r="H203" s="120">
        <v>0</v>
      </c>
      <c r="J203" s="120">
        <v>147</v>
      </c>
    </row>
    <row r="204" spans="1:10" ht="12.75" customHeight="1">
      <c r="A204" s="119">
        <v>1498</v>
      </c>
      <c r="B204" s="119" t="s">
        <v>283</v>
      </c>
      <c r="C204" s="104">
        <v>185</v>
      </c>
      <c r="D204" s="120">
        <v>109</v>
      </c>
      <c r="E204" s="120">
        <v>9</v>
      </c>
      <c r="F204" s="120">
        <v>67</v>
      </c>
      <c r="G204" s="120">
        <v>0</v>
      </c>
      <c r="H204" s="120">
        <v>0</v>
      </c>
      <c r="J204" s="120">
        <v>185</v>
      </c>
    </row>
    <row r="205" spans="1:10" ht="12.75" customHeight="1">
      <c r="A205" s="119">
        <v>1499</v>
      </c>
      <c r="B205" s="119" t="s">
        <v>253</v>
      </c>
      <c r="C205" s="104">
        <v>697</v>
      </c>
      <c r="D205" s="120">
        <v>375</v>
      </c>
      <c r="E205" s="120">
        <v>115</v>
      </c>
      <c r="F205" s="120">
        <v>98</v>
      </c>
      <c r="G205" s="120">
        <v>105</v>
      </c>
      <c r="H205" s="120">
        <v>4</v>
      </c>
      <c r="J205" s="120">
        <v>592</v>
      </c>
    </row>
    <row r="206" spans="1:10" ht="12.75" customHeight="1">
      <c r="A206" s="124">
        <v>17</v>
      </c>
      <c r="B206" s="124" t="s">
        <v>295</v>
      </c>
      <c r="C206" s="214">
        <v>5790</v>
      </c>
      <c r="D206" s="123">
        <v>3429</v>
      </c>
      <c r="E206" s="123">
        <v>708</v>
      </c>
      <c r="F206" s="123">
        <v>785</v>
      </c>
      <c r="G206" s="123">
        <v>780</v>
      </c>
      <c r="H206" s="123">
        <v>88</v>
      </c>
      <c r="J206" s="123">
        <v>5010</v>
      </c>
    </row>
    <row r="207" spans="1:10" s="69" customFormat="1" ht="12.75" customHeight="1">
      <c r="A207" s="119">
        <v>1715</v>
      </c>
      <c r="B207" s="119" t="s">
        <v>304</v>
      </c>
      <c r="C207" s="104">
        <v>219</v>
      </c>
      <c r="D207" s="120">
        <v>158</v>
      </c>
      <c r="E207" s="120" t="s">
        <v>450</v>
      </c>
      <c r="F207" s="120">
        <v>38</v>
      </c>
      <c r="G207" s="120" t="s">
        <v>450</v>
      </c>
      <c r="H207" s="120" t="s">
        <v>450</v>
      </c>
      <c r="I207" s="71"/>
      <c r="J207" s="120">
        <v>218</v>
      </c>
    </row>
    <row r="208" spans="1:10" ht="12.75" customHeight="1">
      <c r="A208" s="119">
        <v>1730</v>
      </c>
      <c r="B208" s="119" t="s">
        <v>297</v>
      </c>
      <c r="C208" s="104">
        <v>130</v>
      </c>
      <c r="D208" s="120">
        <v>94</v>
      </c>
      <c r="E208" s="120">
        <v>32</v>
      </c>
      <c r="F208" s="120">
        <v>4</v>
      </c>
      <c r="G208" s="120">
        <v>0</v>
      </c>
      <c r="H208" s="120">
        <v>0</v>
      </c>
      <c r="J208" s="120">
        <v>130</v>
      </c>
    </row>
    <row r="209" spans="1:10" ht="12.75" customHeight="1">
      <c r="A209" s="119">
        <v>1737</v>
      </c>
      <c r="B209" s="119" t="s">
        <v>310</v>
      </c>
      <c r="C209" s="104">
        <v>255</v>
      </c>
      <c r="D209" s="120">
        <v>165</v>
      </c>
      <c r="E209" s="120">
        <v>44</v>
      </c>
      <c r="F209" s="120">
        <v>33</v>
      </c>
      <c r="G209" s="120">
        <v>7</v>
      </c>
      <c r="H209" s="120">
        <v>6</v>
      </c>
      <c r="J209" s="120">
        <v>248</v>
      </c>
    </row>
    <row r="210" spans="1:10" ht="12.75" customHeight="1">
      <c r="A210" s="119">
        <v>1760</v>
      </c>
      <c r="B210" s="119" t="s">
        <v>307</v>
      </c>
      <c r="C210" s="104">
        <v>118</v>
      </c>
      <c r="D210" s="125">
        <v>48</v>
      </c>
      <c r="E210" s="125">
        <v>5</v>
      </c>
      <c r="F210" s="125">
        <v>11</v>
      </c>
      <c r="G210" s="120">
        <v>54</v>
      </c>
      <c r="H210" s="125">
        <v>0</v>
      </c>
      <c r="J210" s="125">
        <v>64</v>
      </c>
    </row>
    <row r="211" spans="1:10" ht="12.75" customHeight="1">
      <c r="A211" s="119">
        <v>1761</v>
      </c>
      <c r="B211" s="119" t="s">
        <v>302</v>
      </c>
      <c r="C211" s="104">
        <v>346</v>
      </c>
      <c r="D211" s="122">
        <v>158</v>
      </c>
      <c r="E211" s="122">
        <v>21</v>
      </c>
      <c r="F211" s="122">
        <v>21</v>
      </c>
      <c r="G211" s="122">
        <v>146</v>
      </c>
      <c r="H211" s="122">
        <v>0</v>
      </c>
      <c r="J211" s="122">
        <v>200</v>
      </c>
    </row>
    <row r="212" spans="1:10" ht="12.75" customHeight="1">
      <c r="A212" s="119">
        <v>1762</v>
      </c>
      <c r="B212" s="119" t="s">
        <v>306</v>
      </c>
      <c r="C212" s="104">
        <v>91</v>
      </c>
      <c r="D212" s="133">
        <v>60</v>
      </c>
      <c r="E212" s="133">
        <v>7</v>
      </c>
      <c r="F212" s="133">
        <v>9</v>
      </c>
      <c r="G212" s="120">
        <v>8</v>
      </c>
      <c r="H212" s="126">
        <v>7</v>
      </c>
      <c r="J212" s="127">
        <v>83</v>
      </c>
    </row>
    <row r="213" spans="1:10" ht="12.75" customHeight="1">
      <c r="A213" s="119">
        <v>1763</v>
      </c>
      <c r="B213" s="119" t="s">
        <v>299</v>
      </c>
      <c r="C213" s="104">
        <v>240</v>
      </c>
      <c r="D213" s="133">
        <v>120</v>
      </c>
      <c r="E213" s="133">
        <v>22</v>
      </c>
      <c r="F213" s="133">
        <v>87</v>
      </c>
      <c r="G213" s="120">
        <v>0</v>
      </c>
      <c r="H213" s="126">
        <v>11</v>
      </c>
      <c r="J213" s="127">
        <v>240</v>
      </c>
    </row>
    <row r="214" spans="1:10" ht="12.75" customHeight="1">
      <c r="A214" s="119">
        <v>1764</v>
      </c>
      <c r="B214" s="119" t="s">
        <v>300</v>
      </c>
      <c r="C214" s="104">
        <v>276</v>
      </c>
      <c r="D214" s="133">
        <v>118</v>
      </c>
      <c r="E214" s="133">
        <v>22</v>
      </c>
      <c r="F214" s="133">
        <v>33</v>
      </c>
      <c r="G214" s="126">
        <v>75</v>
      </c>
      <c r="H214" s="126">
        <v>28</v>
      </c>
      <c r="J214" s="127">
        <v>201</v>
      </c>
    </row>
    <row r="215" spans="1:10" ht="12.75" customHeight="1">
      <c r="A215" s="119">
        <v>1765</v>
      </c>
      <c r="B215" s="119" t="s">
        <v>311</v>
      </c>
      <c r="C215" s="104">
        <v>267</v>
      </c>
      <c r="D215" s="120">
        <v>84</v>
      </c>
      <c r="E215" s="120">
        <v>0</v>
      </c>
      <c r="F215" s="120">
        <v>130</v>
      </c>
      <c r="G215" s="126">
        <v>13</v>
      </c>
      <c r="H215" s="126">
        <v>40</v>
      </c>
      <c r="J215" s="121">
        <v>254</v>
      </c>
    </row>
    <row r="216" spans="1:10" ht="12.75" customHeight="1">
      <c r="A216" s="119">
        <v>1766</v>
      </c>
      <c r="B216" s="119" t="s">
        <v>308</v>
      </c>
      <c r="C216" s="104">
        <v>292</v>
      </c>
      <c r="D216" s="126">
        <v>225</v>
      </c>
      <c r="E216" s="126">
        <v>36</v>
      </c>
      <c r="F216" s="126">
        <v>31</v>
      </c>
      <c r="G216" s="126">
        <v>0</v>
      </c>
      <c r="H216" s="126">
        <v>0</v>
      </c>
      <c r="J216" s="127">
        <v>292</v>
      </c>
    </row>
    <row r="217" spans="1:10" ht="12.75" customHeight="1">
      <c r="A217" s="119">
        <v>1780</v>
      </c>
      <c r="B217" s="119" t="s">
        <v>303</v>
      </c>
      <c r="C217" s="104">
        <v>1355</v>
      </c>
      <c r="D217" s="126">
        <v>951</v>
      </c>
      <c r="E217" s="126">
        <v>286</v>
      </c>
      <c r="F217" s="126">
        <v>99</v>
      </c>
      <c r="G217" s="126" t="s">
        <v>450</v>
      </c>
      <c r="H217" s="126" t="s">
        <v>450</v>
      </c>
      <c r="J217" s="127">
        <v>1337</v>
      </c>
    </row>
    <row r="218" spans="1:10" ht="12.75" customHeight="1">
      <c r="A218" s="119">
        <v>1781</v>
      </c>
      <c r="B218" s="119" t="s">
        <v>305</v>
      </c>
      <c r="C218" s="104">
        <v>757</v>
      </c>
      <c r="D218" s="120">
        <v>315</v>
      </c>
      <c r="E218" s="120">
        <v>38</v>
      </c>
      <c r="F218" s="120">
        <v>99</v>
      </c>
      <c r="G218" s="126">
        <v>305</v>
      </c>
      <c r="H218" s="120">
        <v>0</v>
      </c>
      <c r="J218" s="127">
        <v>452</v>
      </c>
    </row>
    <row r="219" spans="1:10" ht="12.75" customHeight="1">
      <c r="A219" s="119">
        <v>1782</v>
      </c>
      <c r="B219" s="119" t="s">
        <v>298</v>
      </c>
      <c r="C219" s="104">
        <v>409</v>
      </c>
      <c r="D219" s="126">
        <v>229</v>
      </c>
      <c r="E219" s="126" t="s">
        <v>450</v>
      </c>
      <c r="F219" s="126">
        <v>51</v>
      </c>
      <c r="G219" s="126">
        <v>97</v>
      </c>
      <c r="H219" s="126" t="s">
        <v>450</v>
      </c>
      <c r="J219" s="121">
        <v>312</v>
      </c>
    </row>
    <row r="220" spans="1:10" ht="12.75" customHeight="1">
      <c r="A220" s="119">
        <v>1783</v>
      </c>
      <c r="B220" s="119" t="s">
        <v>301</v>
      </c>
      <c r="C220" s="104">
        <v>291</v>
      </c>
      <c r="D220" s="126">
        <v>192</v>
      </c>
      <c r="E220" s="126">
        <v>62</v>
      </c>
      <c r="F220" s="126">
        <v>24</v>
      </c>
      <c r="G220" s="126">
        <v>8</v>
      </c>
      <c r="H220" s="126">
        <v>5</v>
      </c>
      <c r="J220" s="127">
        <v>283</v>
      </c>
    </row>
    <row r="221" spans="1:10" ht="12.75" customHeight="1">
      <c r="A221" s="119">
        <v>1784</v>
      </c>
      <c r="B221" s="119" t="s">
        <v>296</v>
      </c>
      <c r="C221" s="104">
        <v>439</v>
      </c>
      <c r="D221" s="120">
        <v>292</v>
      </c>
      <c r="E221" s="120">
        <v>51</v>
      </c>
      <c r="F221" s="120">
        <v>90</v>
      </c>
      <c r="G221" s="126" t="s">
        <v>450</v>
      </c>
      <c r="H221" s="126" t="s">
        <v>450</v>
      </c>
      <c r="J221" s="127">
        <v>437</v>
      </c>
    </row>
    <row r="222" spans="1:10" ht="12.75" customHeight="1">
      <c r="A222" s="119">
        <v>1785</v>
      </c>
      <c r="B222" s="119" t="s">
        <v>309</v>
      </c>
      <c r="C222" s="104">
        <v>308</v>
      </c>
      <c r="D222" s="126">
        <v>228</v>
      </c>
      <c r="E222" s="126">
        <v>32</v>
      </c>
      <c r="F222" s="126">
        <v>48</v>
      </c>
      <c r="G222" s="120">
        <v>0</v>
      </c>
      <c r="H222" s="126">
        <v>0</v>
      </c>
      <c r="J222" s="127">
        <v>308</v>
      </c>
    </row>
    <row r="223" spans="1:10" ht="12.75" customHeight="1">
      <c r="A223" s="99">
        <v>18</v>
      </c>
      <c r="B223" s="99" t="s">
        <v>312</v>
      </c>
      <c r="C223" s="100">
        <v>5114</v>
      </c>
      <c r="D223" s="128">
        <v>2907</v>
      </c>
      <c r="E223" s="128">
        <v>892</v>
      </c>
      <c r="F223" s="128">
        <v>655</v>
      </c>
      <c r="G223" s="128">
        <v>590</v>
      </c>
      <c r="H223" s="128">
        <v>70</v>
      </c>
      <c r="J223" s="129">
        <v>4524</v>
      </c>
    </row>
    <row r="224" spans="1:10" ht="12.75" customHeight="1">
      <c r="A224" s="119">
        <v>1814</v>
      </c>
      <c r="B224" s="119" t="s">
        <v>320</v>
      </c>
      <c r="C224" s="104">
        <v>135</v>
      </c>
      <c r="D224" s="126">
        <v>74</v>
      </c>
      <c r="E224" s="126">
        <v>33</v>
      </c>
      <c r="F224" s="126">
        <v>17</v>
      </c>
      <c r="G224" s="126" t="s">
        <v>450</v>
      </c>
      <c r="H224" s="120" t="s">
        <v>450</v>
      </c>
      <c r="J224" s="127">
        <v>132</v>
      </c>
    </row>
    <row r="225" spans="1:10" ht="12.75" customHeight="1">
      <c r="A225" s="119">
        <v>1860</v>
      </c>
      <c r="B225" s="119" t="s">
        <v>319</v>
      </c>
      <c r="C225" s="104">
        <v>97</v>
      </c>
      <c r="D225" s="126">
        <v>59</v>
      </c>
      <c r="E225" s="126">
        <v>24</v>
      </c>
      <c r="F225" s="126" t="s">
        <v>450</v>
      </c>
      <c r="G225" s="126">
        <v>0</v>
      </c>
      <c r="H225" s="126" t="s">
        <v>450</v>
      </c>
      <c r="J225" s="121">
        <v>97</v>
      </c>
    </row>
    <row r="226" spans="1:10" ht="12.75" customHeight="1">
      <c r="A226" s="119">
        <v>1861</v>
      </c>
      <c r="B226" s="119" t="s">
        <v>315</v>
      </c>
      <c r="C226" s="104">
        <v>256</v>
      </c>
      <c r="D226" s="120">
        <v>129</v>
      </c>
      <c r="E226" s="120">
        <v>48</v>
      </c>
      <c r="F226" s="120">
        <v>17</v>
      </c>
      <c r="G226" s="126">
        <v>8</v>
      </c>
      <c r="H226" s="126">
        <v>54</v>
      </c>
      <c r="J226" s="127">
        <v>248</v>
      </c>
    </row>
    <row r="227" spans="1:10" ht="12.75" customHeight="1">
      <c r="A227" s="119">
        <v>1862</v>
      </c>
      <c r="B227" s="119" t="s">
        <v>314</v>
      </c>
      <c r="C227" s="104">
        <v>181</v>
      </c>
      <c r="D227" s="126">
        <v>107</v>
      </c>
      <c r="E227" s="126" t="s">
        <v>450</v>
      </c>
      <c r="F227" s="126">
        <v>41</v>
      </c>
      <c r="G227" s="120" t="s">
        <v>450</v>
      </c>
      <c r="H227" s="126">
        <v>0</v>
      </c>
      <c r="J227" s="121">
        <v>180</v>
      </c>
    </row>
    <row r="228" spans="1:10" ht="12.75" customHeight="1">
      <c r="A228" s="119">
        <v>1863</v>
      </c>
      <c r="B228" s="119" t="s">
        <v>316</v>
      </c>
      <c r="C228" s="104">
        <v>144</v>
      </c>
      <c r="D228" s="126">
        <v>82</v>
      </c>
      <c r="E228" s="126">
        <v>35</v>
      </c>
      <c r="F228" s="126">
        <v>14</v>
      </c>
      <c r="G228" s="126">
        <v>13</v>
      </c>
      <c r="H228" s="126">
        <v>0</v>
      </c>
      <c r="J228" s="127">
        <v>131</v>
      </c>
    </row>
    <row r="229" spans="1:10" ht="12.75" customHeight="1">
      <c r="A229" s="119">
        <v>1864</v>
      </c>
      <c r="B229" s="119" t="s">
        <v>322</v>
      </c>
      <c r="C229" s="104">
        <v>109</v>
      </c>
      <c r="D229" s="126">
        <v>69</v>
      </c>
      <c r="E229" s="126">
        <v>20</v>
      </c>
      <c r="F229" s="126" t="s">
        <v>450</v>
      </c>
      <c r="G229" s="126">
        <v>13</v>
      </c>
      <c r="H229" s="126">
        <v>0</v>
      </c>
      <c r="J229" s="127">
        <v>96</v>
      </c>
    </row>
    <row r="230" spans="1:10" ht="12.75" customHeight="1">
      <c r="A230" s="119">
        <v>1880</v>
      </c>
      <c r="B230" s="119" t="s">
        <v>324</v>
      </c>
      <c r="C230" s="104">
        <v>2105</v>
      </c>
      <c r="D230" s="126">
        <v>1298</v>
      </c>
      <c r="E230" s="126">
        <v>399</v>
      </c>
      <c r="F230" s="126">
        <v>373</v>
      </c>
      <c r="G230" s="126" t="s">
        <v>450</v>
      </c>
      <c r="H230" s="126" t="s">
        <v>450</v>
      </c>
      <c r="J230" s="127">
        <v>2072</v>
      </c>
    </row>
    <row r="231" spans="1:10" ht="12.75" customHeight="1">
      <c r="A231" s="119">
        <v>1881</v>
      </c>
      <c r="B231" s="119" t="s">
        <v>318</v>
      </c>
      <c r="C231" s="104">
        <v>247</v>
      </c>
      <c r="D231" s="126">
        <v>147</v>
      </c>
      <c r="E231" s="126">
        <v>67</v>
      </c>
      <c r="F231" s="126">
        <v>19</v>
      </c>
      <c r="G231" s="126" t="s">
        <v>450</v>
      </c>
      <c r="H231" s="126" t="s">
        <v>450</v>
      </c>
      <c r="J231" s="127">
        <v>235</v>
      </c>
    </row>
    <row r="232" spans="1:10" ht="12.75" customHeight="1">
      <c r="A232" s="119">
        <v>1882</v>
      </c>
      <c r="B232" s="119" t="s">
        <v>313</v>
      </c>
      <c r="C232" s="104">
        <v>207</v>
      </c>
      <c r="D232" s="126">
        <v>119</v>
      </c>
      <c r="E232" s="126">
        <v>50</v>
      </c>
      <c r="F232" s="126">
        <v>34</v>
      </c>
      <c r="G232" s="126" t="s">
        <v>450</v>
      </c>
      <c r="H232" s="126" t="s">
        <v>450</v>
      </c>
      <c r="J232" s="127">
        <v>204</v>
      </c>
    </row>
    <row r="233" spans="1:10" ht="12.75" customHeight="1">
      <c r="A233" s="119">
        <v>1883</v>
      </c>
      <c r="B233" s="119" t="s">
        <v>317</v>
      </c>
      <c r="C233" s="104">
        <v>911</v>
      </c>
      <c r="D233" s="126">
        <v>440</v>
      </c>
      <c r="E233" s="126" t="s">
        <v>450</v>
      </c>
      <c r="F233" s="126">
        <v>68</v>
      </c>
      <c r="G233" s="126">
        <v>364</v>
      </c>
      <c r="H233" s="120" t="s">
        <v>450</v>
      </c>
      <c r="J233" s="127">
        <v>547</v>
      </c>
    </row>
    <row r="234" spans="1:10" ht="12.75" customHeight="1">
      <c r="A234" s="119">
        <v>1884</v>
      </c>
      <c r="B234" s="119" t="s">
        <v>323</v>
      </c>
      <c r="C234" s="104">
        <v>320</v>
      </c>
      <c r="D234" s="126">
        <v>152</v>
      </c>
      <c r="E234" s="126">
        <v>19</v>
      </c>
      <c r="F234" s="126">
        <v>18</v>
      </c>
      <c r="G234" s="120">
        <v>131</v>
      </c>
      <c r="H234" s="126">
        <v>0</v>
      </c>
      <c r="J234" s="127">
        <v>189</v>
      </c>
    </row>
    <row r="235" spans="1:10" ht="12.75" customHeight="1">
      <c r="A235" s="119">
        <v>1885</v>
      </c>
      <c r="B235" s="119" t="s">
        <v>321</v>
      </c>
      <c r="C235" s="104">
        <v>407</v>
      </c>
      <c r="D235" s="126">
        <v>237</v>
      </c>
      <c r="E235" s="126">
        <v>127</v>
      </c>
      <c r="F235" s="126">
        <v>43</v>
      </c>
      <c r="G235" s="126">
        <v>0</v>
      </c>
      <c r="H235" s="126">
        <v>0</v>
      </c>
      <c r="J235" s="127">
        <v>407</v>
      </c>
    </row>
    <row r="236" spans="1:10" ht="12.75" customHeight="1">
      <c r="A236" s="99">
        <v>19</v>
      </c>
      <c r="B236" s="99" t="s">
        <v>325</v>
      </c>
      <c r="C236" s="100">
        <v>6065</v>
      </c>
      <c r="D236" s="128">
        <v>2668</v>
      </c>
      <c r="E236" s="128">
        <v>576</v>
      </c>
      <c r="F236" s="128">
        <v>731</v>
      </c>
      <c r="G236" s="128">
        <v>2083</v>
      </c>
      <c r="H236" s="128">
        <v>7</v>
      </c>
      <c r="J236" s="129">
        <v>3982</v>
      </c>
    </row>
    <row r="237" spans="1:10" ht="12.75" customHeight="1">
      <c r="A237" s="119">
        <v>1904</v>
      </c>
      <c r="B237" s="119" t="s">
        <v>333</v>
      </c>
      <c r="C237" s="104">
        <v>94</v>
      </c>
      <c r="D237" s="126" t="s">
        <v>450</v>
      </c>
      <c r="E237" s="126">
        <v>21</v>
      </c>
      <c r="F237" s="126" t="s">
        <v>450</v>
      </c>
      <c r="G237" s="126">
        <v>12</v>
      </c>
      <c r="H237" s="126" t="s">
        <v>450</v>
      </c>
      <c r="J237" s="121">
        <v>82</v>
      </c>
    </row>
    <row r="238" spans="1:10" ht="12.75" customHeight="1">
      <c r="A238" s="119">
        <v>1907</v>
      </c>
      <c r="B238" s="119" t="s">
        <v>334</v>
      </c>
      <c r="C238" s="104">
        <v>286</v>
      </c>
      <c r="D238" s="126">
        <v>144</v>
      </c>
      <c r="E238" s="126" t="s">
        <v>450</v>
      </c>
      <c r="F238" s="126" t="s">
        <v>450</v>
      </c>
      <c r="G238" s="126">
        <v>118</v>
      </c>
      <c r="H238" s="126">
        <v>0</v>
      </c>
      <c r="J238" s="121">
        <v>168</v>
      </c>
    </row>
    <row r="239" spans="1:10" ht="12.75" customHeight="1">
      <c r="A239" s="119">
        <v>1960</v>
      </c>
      <c r="B239" s="119" t="s">
        <v>329</v>
      </c>
      <c r="C239" s="104">
        <v>161</v>
      </c>
      <c r="D239" s="120">
        <v>91</v>
      </c>
      <c r="E239" s="120">
        <v>54</v>
      </c>
      <c r="F239" s="120">
        <v>9</v>
      </c>
      <c r="G239" s="126" t="s">
        <v>450</v>
      </c>
      <c r="H239" s="126">
        <v>0</v>
      </c>
      <c r="J239" s="127">
        <v>154</v>
      </c>
    </row>
    <row r="240" spans="1:10" ht="12.75" customHeight="1">
      <c r="A240" s="119">
        <v>1961</v>
      </c>
      <c r="B240" s="119" t="s">
        <v>328</v>
      </c>
      <c r="C240" s="104">
        <v>233</v>
      </c>
      <c r="D240" s="126">
        <v>159</v>
      </c>
      <c r="E240" s="126">
        <v>47</v>
      </c>
      <c r="F240" s="126" t="s">
        <v>450</v>
      </c>
      <c r="G240" s="126" t="s">
        <v>450</v>
      </c>
      <c r="H240" s="126" t="s">
        <v>450</v>
      </c>
      <c r="J240" s="127">
        <v>232</v>
      </c>
    </row>
    <row r="241" spans="1:10" ht="12.75" customHeight="1">
      <c r="A241" s="119">
        <v>1962</v>
      </c>
      <c r="B241" s="119" t="s">
        <v>331</v>
      </c>
      <c r="C241" s="104">
        <v>157</v>
      </c>
      <c r="D241" s="126">
        <v>58</v>
      </c>
      <c r="E241" s="126" t="s">
        <v>450</v>
      </c>
      <c r="F241" s="126">
        <v>12</v>
      </c>
      <c r="G241" s="126">
        <v>83</v>
      </c>
      <c r="H241" s="126">
        <v>0</v>
      </c>
      <c r="J241" s="121">
        <v>74</v>
      </c>
    </row>
    <row r="242" spans="1:10" ht="12.75" customHeight="1">
      <c r="A242" s="119">
        <v>1980</v>
      </c>
      <c r="B242" s="119" t="s">
        <v>335</v>
      </c>
      <c r="C242" s="104">
        <v>3447</v>
      </c>
      <c r="D242" s="126">
        <v>1626</v>
      </c>
      <c r="E242" s="126">
        <v>294</v>
      </c>
      <c r="F242" s="126">
        <v>221</v>
      </c>
      <c r="G242" s="126">
        <v>1306</v>
      </c>
      <c r="H242" s="126">
        <v>0</v>
      </c>
      <c r="J242" s="121">
        <v>2141</v>
      </c>
    </row>
    <row r="243" spans="1:10" ht="12.75" customHeight="1">
      <c r="A243" s="119">
        <v>1981</v>
      </c>
      <c r="B243" s="119" t="s">
        <v>332</v>
      </c>
      <c r="C243" s="104">
        <v>622</v>
      </c>
      <c r="D243" s="126" t="s">
        <v>450</v>
      </c>
      <c r="E243" s="126" t="s">
        <v>450</v>
      </c>
      <c r="F243" s="126">
        <v>283</v>
      </c>
      <c r="G243" s="126">
        <v>314</v>
      </c>
      <c r="H243" s="126">
        <v>0</v>
      </c>
      <c r="J243" s="127">
        <v>308</v>
      </c>
    </row>
    <row r="244" spans="1:10" ht="12.75" customHeight="1">
      <c r="A244" s="119">
        <v>1982</v>
      </c>
      <c r="B244" s="119" t="s">
        <v>327</v>
      </c>
      <c r="C244" s="104">
        <v>398</v>
      </c>
      <c r="D244" s="126">
        <v>152</v>
      </c>
      <c r="E244" s="126">
        <v>8</v>
      </c>
      <c r="F244" s="126">
        <v>46</v>
      </c>
      <c r="G244" s="126">
        <v>192</v>
      </c>
      <c r="H244" s="120">
        <v>0</v>
      </c>
      <c r="J244" s="127">
        <v>206</v>
      </c>
    </row>
    <row r="245" spans="1:10" ht="12.75" customHeight="1">
      <c r="A245" s="119">
        <v>1983</v>
      </c>
      <c r="B245" s="119" t="s">
        <v>330</v>
      </c>
      <c r="C245" s="104">
        <v>424</v>
      </c>
      <c r="D245" s="126">
        <v>243</v>
      </c>
      <c r="E245" s="126">
        <v>62</v>
      </c>
      <c r="F245" s="126">
        <v>104</v>
      </c>
      <c r="G245" s="126">
        <v>11</v>
      </c>
      <c r="H245" s="126" t="s">
        <v>450</v>
      </c>
      <c r="J245" s="127">
        <v>413</v>
      </c>
    </row>
    <row r="246" spans="1:10" ht="12.75" customHeight="1">
      <c r="A246" s="119">
        <v>1984</v>
      </c>
      <c r="B246" s="119" t="s">
        <v>326</v>
      </c>
      <c r="C246" s="104">
        <v>245</v>
      </c>
      <c r="D246" s="126">
        <v>122</v>
      </c>
      <c r="E246" s="126">
        <v>84</v>
      </c>
      <c r="F246" s="126" t="s">
        <v>450</v>
      </c>
      <c r="G246" s="126">
        <v>0</v>
      </c>
      <c r="H246" s="126" t="s">
        <v>450</v>
      </c>
      <c r="J246" s="127">
        <v>245</v>
      </c>
    </row>
    <row r="247" spans="1:10" ht="12.75" customHeight="1">
      <c r="A247" s="99">
        <v>20</v>
      </c>
      <c r="B247" s="99" t="s">
        <v>336</v>
      </c>
      <c r="C247" s="100">
        <v>6201</v>
      </c>
      <c r="D247" s="128">
        <v>3837</v>
      </c>
      <c r="E247" s="128">
        <v>910</v>
      </c>
      <c r="F247" s="128">
        <v>549</v>
      </c>
      <c r="G247" s="128">
        <v>658</v>
      </c>
      <c r="H247" s="128">
        <v>247</v>
      </c>
      <c r="J247" s="129">
        <v>5543</v>
      </c>
    </row>
    <row r="248" spans="1:10" ht="12.75" customHeight="1">
      <c r="A248" s="119">
        <v>2021</v>
      </c>
      <c r="B248" s="119" t="s">
        <v>349</v>
      </c>
      <c r="C248" s="104">
        <v>126</v>
      </c>
      <c r="D248" s="126">
        <v>0</v>
      </c>
      <c r="E248" s="126">
        <v>0</v>
      </c>
      <c r="F248" s="126">
        <v>0</v>
      </c>
      <c r="G248" s="126">
        <v>0</v>
      </c>
      <c r="H248" s="126">
        <v>126</v>
      </c>
      <c r="J248" s="127">
        <v>126</v>
      </c>
    </row>
    <row r="249" spans="1:10" ht="12.75" customHeight="1">
      <c r="A249" s="119">
        <v>2023</v>
      </c>
      <c r="B249" s="119" t="s">
        <v>343</v>
      </c>
      <c r="C249" s="104">
        <v>216</v>
      </c>
      <c r="D249" s="126">
        <v>155</v>
      </c>
      <c r="E249" s="126">
        <v>33</v>
      </c>
      <c r="F249" s="126">
        <v>28</v>
      </c>
      <c r="G249" s="126">
        <v>0</v>
      </c>
      <c r="H249" s="126">
        <v>0</v>
      </c>
      <c r="J249" s="127">
        <v>216</v>
      </c>
    </row>
    <row r="250" spans="1:10" ht="12.75" customHeight="1">
      <c r="A250" s="119">
        <v>2026</v>
      </c>
      <c r="B250" s="119" t="s">
        <v>339</v>
      </c>
      <c r="C250" s="104">
        <v>174</v>
      </c>
      <c r="D250" s="126">
        <v>118</v>
      </c>
      <c r="E250" s="126" t="s">
        <v>450</v>
      </c>
      <c r="F250" s="126">
        <v>43</v>
      </c>
      <c r="G250" s="126">
        <v>0</v>
      </c>
      <c r="H250" s="126" t="s">
        <v>450</v>
      </c>
      <c r="J250" s="127">
        <v>174</v>
      </c>
    </row>
    <row r="251" spans="1:10" ht="12.75" customHeight="1">
      <c r="A251" s="119">
        <v>2029</v>
      </c>
      <c r="B251" s="119" t="s">
        <v>341</v>
      </c>
      <c r="C251" s="104">
        <v>290</v>
      </c>
      <c r="D251" s="126">
        <v>195</v>
      </c>
      <c r="E251" s="126">
        <v>49</v>
      </c>
      <c r="F251" s="126" t="s">
        <v>450</v>
      </c>
      <c r="G251" s="126">
        <v>0</v>
      </c>
      <c r="H251" s="126" t="s">
        <v>450</v>
      </c>
      <c r="J251" s="127">
        <v>290</v>
      </c>
    </row>
    <row r="252" spans="1:10" ht="12.75" customHeight="1">
      <c r="A252" s="119">
        <v>2031</v>
      </c>
      <c r="B252" s="119" t="s">
        <v>346</v>
      </c>
      <c r="C252" s="104">
        <v>406</v>
      </c>
      <c r="D252" s="126">
        <v>205</v>
      </c>
      <c r="E252" s="126" t="s">
        <v>450</v>
      </c>
      <c r="F252" s="126">
        <v>22</v>
      </c>
      <c r="G252" s="126">
        <v>166</v>
      </c>
      <c r="H252" s="126">
        <v>6</v>
      </c>
      <c r="J252" s="127">
        <v>240</v>
      </c>
    </row>
    <row r="253" spans="1:10" ht="12.75" customHeight="1">
      <c r="A253" s="119">
        <v>2034</v>
      </c>
      <c r="B253" s="119" t="s">
        <v>345</v>
      </c>
      <c r="C253" s="104">
        <v>148</v>
      </c>
      <c r="D253" s="126">
        <v>87</v>
      </c>
      <c r="E253" s="126">
        <v>22</v>
      </c>
      <c r="F253" s="126" t="s">
        <v>450</v>
      </c>
      <c r="G253" s="126" t="s">
        <v>450</v>
      </c>
      <c r="H253" s="126">
        <v>22</v>
      </c>
      <c r="J253" s="127">
        <v>147</v>
      </c>
    </row>
    <row r="254" spans="1:10" ht="12.75" customHeight="1">
      <c r="A254" s="119">
        <v>2039</v>
      </c>
      <c r="B254" s="119" t="s">
        <v>350</v>
      </c>
      <c r="C254" s="104">
        <v>143</v>
      </c>
      <c r="D254" s="126">
        <v>73</v>
      </c>
      <c r="E254" s="126">
        <v>25</v>
      </c>
      <c r="F254" s="126">
        <v>28</v>
      </c>
      <c r="G254" s="126" t="s">
        <v>450</v>
      </c>
      <c r="H254" s="126" t="s">
        <v>450</v>
      </c>
      <c r="J254" s="127">
        <v>141</v>
      </c>
    </row>
    <row r="255" spans="1:10" ht="12.75" customHeight="1">
      <c r="A255" s="119">
        <v>2061</v>
      </c>
      <c r="B255" s="119" t="s">
        <v>347</v>
      </c>
      <c r="C255" s="104">
        <v>207</v>
      </c>
      <c r="D255" s="126">
        <v>127</v>
      </c>
      <c r="E255" s="126">
        <v>46</v>
      </c>
      <c r="F255" s="126" t="s">
        <v>450</v>
      </c>
      <c r="G255" s="126" t="s">
        <v>450</v>
      </c>
      <c r="H255" s="126" t="s">
        <v>450</v>
      </c>
      <c r="J255" s="127">
        <v>205</v>
      </c>
    </row>
    <row r="256" spans="1:10" ht="12.75" customHeight="1">
      <c r="A256" s="119">
        <v>2062</v>
      </c>
      <c r="B256" s="119" t="s">
        <v>344</v>
      </c>
      <c r="C256" s="104">
        <v>382</v>
      </c>
      <c r="D256" s="126">
        <v>223</v>
      </c>
      <c r="E256" s="126">
        <v>64</v>
      </c>
      <c r="F256" s="126">
        <v>51</v>
      </c>
      <c r="G256" s="126">
        <v>5</v>
      </c>
      <c r="H256" s="126">
        <v>39</v>
      </c>
      <c r="J256" s="127">
        <v>377</v>
      </c>
    </row>
    <row r="257" spans="1:10" ht="12.75" customHeight="1">
      <c r="A257" s="119">
        <v>2080</v>
      </c>
      <c r="B257" s="119" t="s">
        <v>338</v>
      </c>
      <c r="C257" s="104">
        <v>1250</v>
      </c>
      <c r="D257" s="126">
        <v>957</v>
      </c>
      <c r="E257" s="126">
        <v>233</v>
      </c>
      <c r="F257" s="126">
        <v>24</v>
      </c>
      <c r="G257" s="126">
        <v>36</v>
      </c>
      <c r="H257" s="126">
        <v>0</v>
      </c>
      <c r="J257" s="127">
        <v>1214</v>
      </c>
    </row>
    <row r="258" spans="1:10" ht="12.75" customHeight="1">
      <c r="A258" s="119">
        <v>2081</v>
      </c>
      <c r="B258" s="119" t="s">
        <v>435</v>
      </c>
      <c r="C258" s="104">
        <v>817</v>
      </c>
      <c r="D258" s="126">
        <v>536</v>
      </c>
      <c r="E258" s="126">
        <v>209</v>
      </c>
      <c r="F258" s="126">
        <v>63</v>
      </c>
      <c r="G258" s="126">
        <v>0</v>
      </c>
      <c r="H258" s="126">
        <v>9</v>
      </c>
      <c r="J258" s="121">
        <v>817</v>
      </c>
    </row>
    <row r="259" spans="1:10" ht="12.75" customHeight="1">
      <c r="A259" s="119">
        <v>2082</v>
      </c>
      <c r="B259" s="119" t="s">
        <v>348</v>
      </c>
      <c r="C259" s="104">
        <v>362</v>
      </c>
      <c r="D259" s="120">
        <v>187</v>
      </c>
      <c r="E259" s="120">
        <v>34</v>
      </c>
      <c r="F259" s="120">
        <v>127</v>
      </c>
      <c r="G259" s="126" t="s">
        <v>450</v>
      </c>
      <c r="H259" s="126" t="s">
        <v>450</v>
      </c>
      <c r="J259" s="127">
        <v>349</v>
      </c>
    </row>
    <row r="260" spans="1:10" ht="12.75" customHeight="1">
      <c r="A260" s="119">
        <v>2083</v>
      </c>
      <c r="B260" s="119" t="s">
        <v>340</v>
      </c>
      <c r="C260" s="104">
        <v>391</v>
      </c>
      <c r="D260" s="126">
        <v>264</v>
      </c>
      <c r="E260" s="126">
        <v>64</v>
      </c>
      <c r="F260" s="126">
        <v>38</v>
      </c>
      <c r="G260" s="126">
        <v>0</v>
      </c>
      <c r="H260" s="126">
        <v>25</v>
      </c>
      <c r="J260" s="127">
        <v>391</v>
      </c>
    </row>
    <row r="261" spans="1:10" ht="12.75" customHeight="1">
      <c r="A261" s="119">
        <v>2084</v>
      </c>
      <c r="B261" s="119" t="s">
        <v>337</v>
      </c>
      <c r="C261" s="104">
        <v>457</v>
      </c>
      <c r="D261" s="126">
        <v>301</v>
      </c>
      <c r="E261" s="126">
        <v>86</v>
      </c>
      <c r="F261" s="126">
        <v>43</v>
      </c>
      <c r="G261" s="126" t="s">
        <v>450</v>
      </c>
      <c r="H261" s="126" t="s">
        <v>450</v>
      </c>
      <c r="J261" s="127">
        <v>431</v>
      </c>
    </row>
    <row r="262" spans="1:10" ht="12.75" customHeight="1">
      <c r="A262" s="119">
        <v>2085</v>
      </c>
      <c r="B262" s="119" t="s">
        <v>342</v>
      </c>
      <c r="C262" s="104">
        <v>833</v>
      </c>
      <c r="D262" s="126">
        <v>410</v>
      </c>
      <c r="E262" s="126">
        <v>27</v>
      </c>
      <c r="F262" s="126">
        <v>50</v>
      </c>
      <c r="G262" s="126">
        <v>346</v>
      </c>
      <c r="H262" s="126">
        <v>0</v>
      </c>
      <c r="J262" s="127">
        <v>487</v>
      </c>
    </row>
    <row r="263" spans="1:10" ht="12.75" customHeight="1">
      <c r="A263" s="99">
        <v>21</v>
      </c>
      <c r="B263" s="99" t="s">
        <v>351</v>
      </c>
      <c r="C263" s="100">
        <v>4973</v>
      </c>
      <c r="D263" s="128">
        <v>3129</v>
      </c>
      <c r="E263" s="128">
        <v>944</v>
      </c>
      <c r="F263" s="128">
        <v>773</v>
      </c>
      <c r="G263" s="128">
        <v>107</v>
      </c>
      <c r="H263" s="128">
        <v>20</v>
      </c>
      <c r="J263" s="129">
        <v>4866</v>
      </c>
    </row>
    <row r="264" spans="1:10" ht="12.75" customHeight="1">
      <c r="A264" s="119">
        <v>2101</v>
      </c>
      <c r="B264" s="119" t="s">
        <v>358</v>
      </c>
      <c r="C264" s="104">
        <v>97</v>
      </c>
      <c r="D264" s="126">
        <v>57</v>
      </c>
      <c r="E264" s="126">
        <v>29</v>
      </c>
      <c r="F264" s="126">
        <v>11</v>
      </c>
      <c r="G264" s="126">
        <v>0</v>
      </c>
      <c r="H264" s="126">
        <v>0</v>
      </c>
      <c r="J264" s="127">
        <v>97</v>
      </c>
    </row>
    <row r="265" spans="1:10" ht="12.75" customHeight="1">
      <c r="A265" s="119">
        <v>2104</v>
      </c>
      <c r="B265" s="119" t="s">
        <v>354</v>
      </c>
      <c r="C265" s="104">
        <v>151</v>
      </c>
      <c r="D265" s="126">
        <v>66</v>
      </c>
      <c r="E265" s="126">
        <v>28</v>
      </c>
      <c r="F265" s="126">
        <v>42</v>
      </c>
      <c r="G265" s="126" t="s">
        <v>450</v>
      </c>
      <c r="H265" s="126" t="s">
        <v>450</v>
      </c>
      <c r="J265" s="127">
        <v>150</v>
      </c>
    </row>
    <row r="266" spans="1:10" ht="12.75" customHeight="1">
      <c r="A266" s="119">
        <v>2121</v>
      </c>
      <c r="B266" s="119" t="s">
        <v>359</v>
      </c>
      <c r="C266" s="104">
        <v>254</v>
      </c>
      <c r="D266" s="126">
        <v>158</v>
      </c>
      <c r="E266" s="126">
        <v>64</v>
      </c>
      <c r="F266" s="126">
        <v>32</v>
      </c>
      <c r="G266" s="120">
        <v>0</v>
      </c>
      <c r="H266" s="126">
        <v>0</v>
      </c>
      <c r="J266" s="127">
        <v>254</v>
      </c>
    </row>
    <row r="267" spans="1:10" ht="12.75" customHeight="1">
      <c r="A267" s="119">
        <v>2132</v>
      </c>
      <c r="B267" s="119" t="s">
        <v>357</v>
      </c>
      <c r="C267" s="104">
        <v>228</v>
      </c>
      <c r="D267" s="126">
        <v>145</v>
      </c>
      <c r="E267" s="126">
        <v>48</v>
      </c>
      <c r="F267" s="126" t="s">
        <v>450</v>
      </c>
      <c r="G267" s="126">
        <v>18</v>
      </c>
      <c r="H267" s="126" t="s">
        <v>450</v>
      </c>
      <c r="J267" s="127">
        <v>210</v>
      </c>
    </row>
    <row r="268" spans="1:10" ht="12.75" customHeight="1">
      <c r="A268" s="119">
        <v>2161</v>
      </c>
      <c r="B268" s="119" t="s">
        <v>356</v>
      </c>
      <c r="C268" s="104">
        <v>413</v>
      </c>
      <c r="D268" s="126">
        <v>281</v>
      </c>
      <c r="E268" s="126">
        <v>78</v>
      </c>
      <c r="F268" s="126">
        <v>54</v>
      </c>
      <c r="G268" s="126">
        <v>0</v>
      </c>
      <c r="H268" s="126">
        <v>0</v>
      </c>
      <c r="J268" s="127">
        <v>413</v>
      </c>
    </row>
    <row r="269" spans="1:10" ht="12.75" customHeight="1">
      <c r="A269" s="119">
        <v>2180</v>
      </c>
      <c r="B269" s="119" t="s">
        <v>353</v>
      </c>
      <c r="C269" s="104">
        <v>1443</v>
      </c>
      <c r="D269" s="126">
        <v>1065</v>
      </c>
      <c r="E269" s="126">
        <v>205</v>
      </c>
      <c r="F269" s="126">
        <v>161</v>
      </c>
      <c r="G269" s="126" t="s">
        <v>450</v>
      </c>
      <c r="H269" s="126" t="s">
        <v>450</v>
      </c>
      <c r="J269" s="127">
        <v>1432</v>
      </c>
    </row>
    <row r="270" spans="1:10" ht="12.75" customHeight="1">
      <c r="A270" s="119">
        <v>2181</v>
      </c>
      <c r="B270" s="119" t="s">
        <v>360</v>
      </c>
      <c r="C270" s="104">
        <v>682</v>
      </c>
      <c r="D270" s="120">
        <v>389</v>
      </c>
      <c r="E270" s="120">
        <v>223</v>
      </c>
      <c r="F270" s="120" t="s">
        <v>450</v>
      </c>
      <c r="G270" s="126" t="s">
        <v>450</v>
      </c>
      <c r="H270" s="126">
        <v>0</v>
      </c>
      <c r="J270" s="127">
        <v>679</v>
      </c>
    </row>
    <row r="271" spans="1:10" ht="12.75" customHeight="1">
      <c r="A271" s="119">
        <v>2182</v>
      </c>
      <c r="B271" s="119" t="s">
        <v>361</v>
      </c>
      <c r="C271" s="104">
        <v>426</v>
      </c>
      <c r="D271" s="126">
        <v>154</v>
      </c>
      <c r="E271" s="126">
        <v>59</v>
      </c>
      <c r="F271" s="126">
        <v>187</v>
      </c>
      <c r="G271" s="120">
        <v>22</v>
      </c>
      <c r="H271" s="126">
        <v>4</v>
      </c>
      <c r="J271" s="127">
        <v>404</v>
      </c>
    </row>
    <row r="272" spans="1:10" ht="12.75" customHeight="1">
      <c r="A272" s="119">
        <v>2183</v>
      </c>
      <c r="B272" s="119" t="s">
        <v>352</v>
      </c>
      <c r="C272" s="104">
        <v>641</v>
      </c>
      <c r="D272" s="126">
        <v>454</v>
      </c>
      <c r="E272" s="126">
        <v>61</v>
      </c>
      <c r="F272" s="126">
        <v>71</v>
      </c>
      <c r="G272" s="126">
        <v>55</v>
      </c>
      <c r="H272" s="126">
        <v>0</v>
      </c>
      <c r="J272" s="127">
        <v>586</v>
      </c>
    </row>
    <row r="273" spans="1:10" ht="12.75" customHeight="1">
      <c r="A273" s="119">
        <v>2184</v>
      </c>
      <c r="B273" s="119" t="s">
        <v>355</v>
      </c>
      <c r="C273" s="104">
        <v>737</v>
      </c>
      <c r="D273" s="126">
        <v>436</v>
      </c>
      <c r="E273" s="126">
        <v>151</v>
      </c>
      <c r="F273" s="126">
        <v>146</v>
      </c>
      <c r="G273" s="120">
        <v>4</v>
      </c>
      <c r="H273" s="126">
        <v>0</v>
      </c>
      <c r="J273" s="127">
        <v>733</v>
      </c>
    </row>
    <row r="274" spans="1:10" ht="12.75" customHeight="1">
      <c r="A274" s="99">
        <v>22</v>
      </c>
      <c r="B274" s="99" t="s">
        <v>464</v>
      </c>
      <c r="C274" s="100">
        <v>4580</v>
      </c>
      <c r="D274" s="128">
        <v>2886</v>
      </c>
      <c r="E274" s="128">
        <v>712</v>
      </c>
      <c r="F274" s="128">
        <v>582</v>
      </c>
      <c r="G274" s="128">
        <v>276</v>
      </c>
      <c r="H274" s="128">
        <v>124</v>
      </c>
      <c r="J274" s="129">
        <v>4304</v>
      </c>
    </row>
    <row r="275" spans="1:10" ht="12.75" customHeight="1">
      <c r="A275" s="119">
        <v>2260</v>
      </c>
      <c r="B275" s="119" t="s">
        <v>368</v>
      </c>
      <c r="C275" s="104">
        <v>233</v>
      </c>
      <c r="D275" s="126">
        <v>127</v>
      </c>
      <c r="E275" s="126">
        <v>85</v>
      </c>
      <c r="F275" s="126">
        <v>17</v>
      </c>
      <c r="G275" s="126" t="s">
        <v>450</v>
      </c>
      <c r="H275" s="126" t="s">
        <v>450</v>
      </c>
      <c r="J275" s="127">
        <v>231</v>
      </c>
    </row>
    <row r="276" spans="1:10" ht="12.75" customHeight="1">
      <c r="A276" s="119">
        <v>2262</v>
      </c>
      <c r="B276" s="119" t="s">
        <v>367</v>
      </c>
      <c r="C276" s="104">
        <v>487</v>
      </c>
      <c r="D276" s="126">
        <v>302</v>
      </c>
      <c r="E276" s="126">
        <v>28</v>
      </c>
      <c r="F276" s="126">
        <v>30</v>
      </c>
      <c r="G276" s="126">
        <v>127</v>
      </c>
      <c r="H276" s="126">
        <v>0</v>
      </c>
      <c r="J276" s="127">
        <v>360</v>
      </c>
    </row>
    <row r="277" spans="1:10" ht="12.75" customHeight="1">
      <c r="A277" s="119">
        <v>2280</v>
      </c>
      <c r="B277" s="119" t="s">
        <v>363</v>
      </c>
      <c r="C277" s="104">
        <v>475</v>
      </c>
      <c r="D277" s="126">
        <v>333</v>
      </c>
      <c r="E277" s="126">
        <v>95</v>
      </c>
      <c r="F277" s="126">
        <v>40</v>
      </c>
      <c r="G277" s="126" t="s">
        <v>450</v>
      </c>
      <c r="H277" s="126" t="s">
        <v>450</v>
      </c>
      <c r="J277" s="127">
        <v>474</v>
      </c>
    </row>
    <row r="278" spans="1:10" ht="12.75" customHeight="1">
      <c r="A278" s="119">
        <v>2281</v>
      </c>
      <c r="B278" s="119" t="s">
        <v>366</v>
      </c>
      <c r="C278" s="104">
        <v>1491</v>
      </c>
      <c r="D278" s="126">
        <v>953</v>
      </c>
      <c r="E278" s="126">
        <v>162</v>
      </c>
      <c r="F278" s="126">
        <v>283</v>
      </c>
      <c r="G278" s="126">
        <v>10</v>
      </c>
      <c r="H278" s="126">
        <v>83</v>
      </c>
      <c r="J278" s="127">
        <v>1481</v>
      </c>
    </row>
    <row r="279" spans="1:10" ht="12.75" customHeight="1">
      <c r="A279" s="119">
        <v>2282</v>
      </c>
      <c r="B279" s="119" t="s">
        <v>364</v>
      </c>
      <c r="C279" s="104">
        <v>353</v>
      </c>
      <c r="D279" s="126">
        <v>205</v>
      </c>
      <c r="E279" s="126">
        <v>44</v>
      </c>
      <c r="F279" s="126">
        <v>84</v>
      </c>
      <c r="G279" s="126" t="s">
        <v>450</v>
      </c>
      <c r="H279" s="126" t="s">
        <v>450</v>
      </c>
      <c r="J279" s="127">
        <v>351</v>
      </c>
    </row>
    <row r="280" spans="1:10" ht="12.75" customHeight="1">
      <c r="A280" s="119">
        <v>2283</v>
      </c>
      <c r="B280" s="119" t="s">
        <v>365</v>
      </c>
      <c r="C280" s="104">
        <v>519</v>
      </c>
      <c r="D280" s="126">
        <v>317</v>
      </c>
      <c r="E280" s="126">
        <v>102</v>
      </c>
      <c r="F280" s="126">
        <v>51</v>
      </c>
      <c r="G280" s="126" t="s">
        <v>450</v>
      </c>
      <c r="H280" s="126" t="s">
        <v>450</v>
      </c>
      <c r="J280" s="127">
        <v>471</v>
      </c>
    </row>
    <row r="281" spans="1:10" ht="12.75" customHeight="1">
      <c r="A281" s="119">
        <v>2284</v>
      </c>
      <c r="B281" s="119" t="s">
        <v>369</v>
      </c>
      <c r="C281" s="104">
        <v>1026</v>
      </c>
      <c r="D281" s="126">
        <v>664</v>
      </c>
      <c r="E281" s="126">
        <v>205</v>
      </c>
      <c r="F281" s="126">
        <v>89</v>
      </c>
      <c r="G281" s="126">
        <v>54</v>
      </c>
      <c r="H281" s="126">
        <v>14</v>
      </c>
      <c r="J281" s="127">
        <v>972</v>
      </c>
    </row>
    <row r="282" spans="1:10" ht="12.75" customHeight="1">
      <c r="A282" s="99">
        <v>23</v>
      </c>
      <c r="B282" s="99" t="s">
        <v>370</v>
      </c>
      <c r="C282" s="100">
        <v>3594</v>
      </c>
      <c r="D282" s="128">
        <v>1760</v>
      </c>
      <c r="E282" s="128">
        <v>409</v>
      </c>
      <c r="F282" s="128">
        <v>468</v>
      </c>
      <c r="G282" s="128">
        <v>853</v>
      </c>
      <c r="H282" s="128">
        <v>104</v>
      </c>
      <c r="J282" s="129">
        <v>2741</v>
      </c>
    </row>
    <row r="283" spans="1:10" ht="12.75" customHeight="1">
      <c r="A283" s="119">
        <v>2303</v>
      </c>
      <c r="B283" s="119" t="s">
        <v>375</v>
      </c>
      <c r="C283" s="104">
        <v>112</v>
      </c>
      <c r="D283" s="120">
        <v>66</v>
      </c>
      <c r="E283" s="120">
        <v>32</v>
      </c>
      <c r="F283" s="120">
        <v>7</v>
      </c>
      <c r="G283" s="126">
        <v>0</v>
      </c>
      <c r="H283" s="126" t="s">
        <v>450</v>
      </c>
      <c r="J283" s="127">
        <v>112</v>
      </c>
    </row>
    <row r="284" spans="1:10" ht="12.75" customHeight="1">
      <c r="A284" s="119">
        <v>2305</v>
      </c>
      <c r="B284" s="119" t="s">
        <v>372</v>
      </c>
      <c r="C284" s="104">
        <v>217</v>
      </c>
      <c r="D284" s="120">
        <v>139</v>
      </c>
      <c r="E284" s="120">
        <v>13</v>
      </c>
      <c r="F284" s="120">
        <v>9</v>
      </c>
      <c r="G284" s="126">
        <v>56</v>
      </c>
      <c r="H284" s="126">
        <v>0</v>
      </c>
      <c r="J284" s="127">
        <v>161</v>
      </c>
    </row>
    <row r="285" spans="1:10" ht="12.75" customHeight="1">
      <c r="A285" s="119">
        <v>2309</v>
      </c>
      <c r="B285" s="119" t="s">
        <v>374</v>
      </c>
      <c r="C285" s="104">
        <v>354</v>
      </c>
      <c r="D285" s="126">
        <v>178</v>
      </c>
      <c r="E285" s="126">
        <v>22</v>
      </c>
      <c r="F285" s="126">
        <v>30</v>
      </c>
      <c r="G285" s="126">
        <v>113</v>
      </c>
      <c r="H285" s="126">
        <v>11</v>
      </c>
      <c r="J285" s="127">
        <v>241</v>
      </c>
    </row>
    <row r="286" spans="1:10" ht="12.75" customHeight="1">
      <c r="A286" s="119">
        <v>2313</v>
      </c>
      <c r="B286" s="119" t="s">
        <v>376</v>
      </c>
      <c r="C286" s="104">
        <v>350</v>
      </c>
      <c r="D286" s="120">
        <v>204</v>
      </c>
      <c r="E286" s="120">
        <v>61</v>
      </c>
      <c r="F286" s="120">
        <v>42</v>
      </c>
      <c r="G286" s="126" t="s">
        <v>450</v>
      </c>
      <c r="H286" s="126" t="s">
        <v>450</v>
      </c>
      <c r="J286" s="127">
        <v>347</v>
      </c>
    </row>
    <row r="287" spans="1:10" ht="12.75" customHeight="1">
      <c r="A287" s="119">
        <v>2321</v>
      </c>
      <c r="B287" s="119" t="s">
        <v>377</v>
      </c>
      <c r="C287" s="104">
        <v>176</v>
      </c>
      <c r="D287" s="126">
        <v>75</v>
      </c>
      <c r="E287" s="126">
        <v>78</v>
      </c>
      <c r="F287" s="126">
        <v>23</v>
      </c>
      <c r="G287" s="126">
        <v>0</v>
      </c>
      <c r="H287" s="126">
        <v>0</v>
      </c>
      <c r="J287" s="127">
        <v>176</v>
      </c>
    </row>
    <row r="288" spans="1:10" ht="12.75" customHeight="1">
      <c r="A288" s="119">
        <v>2326</v>
      </c>
      <c r="B288" s="119" t="s">
        <v>371</v>
      </c>
      <c r="C288" s="104">
        <v>198</v>
      </c>
      <c r="D288" s="126">
        <v>62</v>
      </c>
      <c r="E288" s="126">
        <v>59</v>
      </c>
      <c r="F288" s="126">
        <v>27</v>
      </c>
      <c r="G288" s="120" t="s">
        <v>450</v>
      </c>
      <c r="H288" s="126">
        <v>46</v>
      </c>
      <c r="J288" s="127">
        <v>194</v>
      </c>
    </row>
    <row r="289" spans="1:10" ht="12.75" customHeight="1">
      <c r="A289" s="119">
        <v>2361</v>
      </c>
      <c r="B289" s="119" t="s">
        <v>373</v>
      </c>
      <c r="C289" s="104">
        <v>262</v>
      </c>
      <c r="D289" s="126">
        <v>166</v>
      </c>
      <c r="E289" s="126">
        <v>26</v>
      </c>
      <c r="F289" s="126">
        <v>30</v>
      </c>
      <c r="G289" s="126">
        <v>40</v>
      </c>
      <c r="H289" s="126">
        <v>0</v>
      </c>
      <c r="J289" s="127">
        <v>222</v>
      </c>
    </row>
    <row r="290" spans="1:10" ht="12.75" customHeight="1">
      <c r="A290" s="119">
        <v>2380</v>
      </c>
      <c r="B290" s="119" t="s">
        <v>378</v>
      </c>
      <c r="C290" s="104">
        <v>1926</v>
      </c>
      <c r="D290" s="126">
        <v>871</v>
      </c>
      <c r="E290" s="126">
        <v>118</v>
      </c>
      <c r="F290" s="126">
        <v>301</v>
      </c>
      <c r="G290" s="126">
        <v>636</v>
      </c>
      <c r="H290" s="126">
        <v>0</v>
      </c>
      <c r="J290" s="121">
        <v>1290</v>
      </c>
    </row>
    <row r="291" spans="1:10" ht="12.75" customHeight="1">
      <c r="A291" s="99">
        <v>24</v>
      </c>
      <c r="B291" s="99" t="s">
        <v>379</v>
      </c>
      <c r="C291" s="100">
        <v>4906</v>
      </c>
      <c r="D291" s="128">
        <v>2959</v>
      </c>
      <c r="E291" s="128">
        <v>787</v>
      </c>
      <c r="F291" s="128">
        <v>753</v>
      </c>
      <c r="G291" s="128">
        <v>334</v>
      </c>
      <c r="H291" s="128">
        <v>73</v>
      </c>
      <c r="J291" s="129">
        <v>4572</v>
      </c>
    </row>
    <row r="292" spans="1:10" ht="12.75" customHeight="1">
      <c r="A292" s="119">
        <v>2401</v>
      </c>
      <c r="B292" s="119" t="s">
        <v>384</v>
      </c>
      <c r="C292" s="104">
        <v>173</v>
      </c>
      <c r="D292" s="122">
        <v>96</v>
      </c>
      <c r="E292" s="122">
        <v>17</v>
      </c>
      <c r="F292" s="122" t="s">
        <v>450</v>
      </c>
      <c r="G292" s="122">
        <v>48</v>
      </c>
      <c r="H292" s="122" t="s">
        <v>450</v>
      </c>
      <c r="J292" s="122">
        <v>125</v>
      </c>
    </row>
    <row r="293" spans="1:10" ht="12.75" customHeight="1">
      <c r="A293" s="119">
        <v>2403</v>
      </c>
      <c r="B293" s="119" t="s">
        <v>380</v>
      </c>
      <c r="C293" s="104">
        <v>62</v>
      </c>
      <c r="D293" s="126">
        <v>40</v>
      </c>
      <c r="E293" s="126">
        <v>16</v>
      </c>
      <c r="F293" s="126" t="s">
        <v>450</v>
      </c>
      <c r="G293" s="126">
        <v>0</v>
      </c>
      <c r="H293" s="126" t="s">
        <v>450</v>
      </c>
      <c r="J293" s="127">
        <v>62</v>
      </c>
    </row>
    <row r="294" spans="1:10" ht="12.75" customHeight="1">
      <c r="A294" s="119">
        <v>2404</v>
      </c>
      <c r="B294" s="119" t="s">
        <v>392</v>
      </c>
      <c r="C294" s="104">
        <v>160</v>
      </c>
      <c r="D294" s="126">
        <v>106</v>
      </c>
      <c r="E294" s="126">
        <v>40</v>
      </c>
      <c r="F294" s="126" t="s">
        <v>450</v>
      </c>
      <c r="G294" s="126">
        <v>0</v>
      </c>
      <c r="H294" s="126" t="s">
        <v>450</v>
      </c>
      <c r="J294" s="127">
        <v>160</v>
      </c>
    </row>
    <row r="295" spans="1:10" ht="12.75" customHeight="1">
      <c r="A295" s="119">
        <v>2409</v>
      </c>
      <c r="B295" s="119" t="s">
        <v>386</v>
      </c>
      <c r="C295" s="104">
        <v>143</v>
      </c>
      <c r="D295" s="126">
        <v>81</v>
      </c>
      <c r="E295" s="126">
        <v>43</v>
      </c>
      <c r="F295" s="126" t="s">
        <v>450</v>
      </c>
      <c r="G295" s="126">
        <v>0</v>
      </c>
      <c r="H295" s="126" t="s">
        <v>450</v>
      </c>
      <c r="J295" s="127">
        <v>143</v>
      </c>
    </row>
    <row r="296" spans="1:10" ht="12.75" customHeight="1">
      <c r="A296" s="119">
        <v>2417</v>
      </c>
      <c r="B296" s="119" t="s">
        <v>385</v>
      </c>
      <c r="C296" s="104">
        <v>74</v>
      </c>
      <c r="D296" s="126">
        <v>48</v>
      </c>
      <c r="E296" s="126">
        <v>15</v>
      </c>
      <c r="F296" s="126">
        <v>11</v>
      </c>
      <c r="G296" s="126">
        <v>0</v>
      </c>
      <c r="H296" s="126">
        <v>0</v>
      </c>
      <c r="J296" s="127">
        <v>74</v>
      </c>
    </row>
    <row r="297" spans="1:10" ht="12.75" customHeight="1">
      <c r="A297" s="119">
        <v>2418</v>
      </c>
      <c r="B297" s="119" t="s">
        <v>383</v>
      </c>
      <c r="C297" s="104">
        <v>91</v>
      </c>
      <c r="D297" s="126">
        <v>62</v>
      </c>
      <c r="E297" s="126">
        <v>23</v>
      </c>
      <c r="F297" s="126" t="s">
        <v>450</v>
      </c>
      <c r="G297" s="126">
        <v>0</v>
      </c>
      <c r="H297" s="126" t="s">
        <v>450</v>
      </c>
      <c r="J297" s="127">
        <v>91</v>
      </c>
    </row>
    <row r="298" spans="1:10" ht="12.75" customHeight="1">
      <c r="A298" s="119">
        <v>2421</v>
      </c>
      <c r="B298" s="119" t="s">
        <v>389</v>
      </c>
      <c r="C298" s="104">
        <v>123</v>
      </c>
      <c r="D298" s="126">
        <v>69</v>
      </c>
      <c r="E298" s="126">
        <v>29</v>
      </c>
      <c r="F298" s="126">
        <v>14</v>
      </c>
      <c r="G298" s="126">
        <v>0</v>
      </c>
      <c r="H298" s="126">
        <v>11</v>
      </c>
      <c r="J298" s="127">
        <v>123</v>
      </c>
    </row>
    <row r="299" spans="1:10" ht="12.75" customHeight="1">
      <c r="A299" s="119">
        <v>2422</v>
      </c>
      <c r="B299" s="119" t="s">
        <v>388</v>
      </c>
      <c r="C299" s="104">
        <v>76</v>
      </c>
      <c r="D299" s="126">
        <v>33</v>
      </c>
      <c r="E299" s="126" t="s">
        <v>450</v>
      </c>
      <c r="F299" s="126" t="s">
        <v>450</v>
      </c>
      <c r="G299" s="126">
        <v>22</v>
      </c>
      <c r="H299" s="126">
        <v>17</v>
      </c>
      <c r="J299" s="127">
        <v>54</v>
      </c>
    </row>
    <row r="300" spans="1:10" ht="12.75" customHeight="1">
      <c r="A300" s="119">
        <v>2425</v>
      </c>
      <c r="B300" s="119" t="s">
        <v>381</v>
      </c>
      <c r="C300" s="104">
        <v>85</v>
      </c>
      <c r="D300" s="122">
        <v>52</v>
      </c>
      <c r="E300" s="122">
        <v>4</v>
      </c>
      <c r="F300" s="122">
        <v>4</v>
      </c>
      <c r="G300" s="122">
        <v>8</v>
      </c>
      <c r="H300" s="122">
        <v>17</v>
      </c>
      <c r="J300" s="122">
        <v>77</v>
      </c>
    </row>
    <row r="301" spans="1:10" ht="12.75" customHeight="1">
      <c r="A301" s="119">
        <v>2460</v>
      </c>
      <c r="B301" s="119" t="s">
        <v>393</v>
      </c>
      <c r="C301" s="104">
        <v>256</v>
      </c>
      <c r="D301" s="126">
        <v>100</v>
      </c>
      <c r="E301" s="126" t="s">
        <v>450</v>
      </c>
      <c r="F301" s="126">
        <v>28</v>
      </c>
      <c r="G301" s="126">
        <v>124</v>
      </c>
      <c r="H301" s="126">
        <v>0</v>
      </c>
      <c r="J301" s="127">
        <v>132</v>
      </c>
    </row>
    <row r="302" spans="1:10" ht="12.75" customHeight="1">
      <c r="A302" s="119">
        <v>2462</v>
      </c>
      <c r="B302" s="119" t="s">
        <v>391</v>
      </c>
      <c r="C302" s="104">
        <v>133</v>
      </c>
      <c r="D302" s="126">
        <v>83</v>
      </c>
      <c r="E302" s="126">
        <v>25</v>
      </c>
      <c r="F302" s="126" t="s">
        <v>450</v>
      </c>
      <c r="G302" s="126">
        <v>0</v>
      </c>
      <c r="H302" s="126" t="s">
        <v>450</v>
      </c>
      <c r="J302" s="127">
        <v>133</v>
      </c>
    </row>
    <row r="303" spans="1:10" ht="12.75" customHeight="1">
      <c r="A303" s="119">
        <v>2463</v>
      </c>
      <c r="B303" s="119" t="s">
        <v>445</v>
      </c>
      <c r="C303" s="104">
        <v>72</v>
      </c>
      <c r="D303" s="126">
        <v>43</v>
      </c>
      <c r="E303" s="126">
        <v>11</v>
      </c>
      <c r="F303" s="126" t="s">
        <v>450</v>
      </c>
      <c r="G303" s="126" t="s">
        <v>450</v>
      </c>
      <c r="H303" s="126">
        <v>11</v>
      </c>
      <c r="J303" s="127">
        <v>71</v>
      </c>
    </row>
    <row r="304" spans="1:10" ht="12.75" customHeight="1">
      <c r="A304" s="119">
        <v>2480</v>
      </c>
      <c r="B304" s="119" t="s">
        <v>390</v>
      </c>
      <c r="C304" s="104">
        <v>1899</v>
      </c>
      <c r="D304" s="126">
        <v>1193</v>
      </c>
      <c r="E304" s="126">
        <v>426</v>
      </c>
      <c r="F304" s="126">
        <v>270</v>
      </c>
      <c r="G304" s="126" t="s">
        <v>450</v>
      </c>
      <c r="H304" s="126" t="s">
        <v>450</v>
      </c>
      <c r="J304" s="127">
        <v>1890</v>
      </c>
    </row>
    <row r="305" spans="1:10" ht="12.75" customHeight="1">
      <c r="A305" s="119">
        <v>2481</v>
      </c>
      <c r="B305" s="119" t="s">
        <v>382</v>
      </c>
      <c r="C305" s="104">
        <v>223</v>
      </c>
      <c r="D305" s="126">
        <v>135</v>
      </c>
      <c r="E305" s="126">
        <v>42</v>
      </c>
      <c r="F305" s="126">
        <v>41</v>
      </c>
      <c r="G305" s="126">
        <v>0</v>
      </c>
      <c r="H305" s="126">
        <v>5</v>
      </c>
      <c r="J305" s="127">
        <v>223</v>
      </c>
    </row>
    <row r="306" spans="1:10" ht="12.75" customHeight="1">
      <c r="A306" s="119">
        <v>2482</v>
      </c>
      <c r="B306" s="119" t="s">
        <v>387</v>
      </c>
      <c r="C306" s="104">
        <v>1339</v>
      </c>
      <c r="D306" s="126">
        <v>820</v>
      </c>
      <c r="E306" s="126">
        <v>90</v>
      </c>
      <c r="F306" s="126">
        <v>311</v>
      </c>
      <c r="G306" s="126">
        <v>118</v>
      </c>
      <c r="H306" s="126">
        <v>0</v>
      </c>
      <c r="J306" s="127">
        <v>1221</v>
      </c>
    </row>
    <row r="307" spans="1:10" ht="12.75" customHeight="1">
      <c r="A307" s="99">
        <v>25</v>
      </c>
      <c r="B307" s="99" t="s">
        <v>394</v>
      </c>
      <c r="C307" s="100">
        <v>4645</v>
      </c>
      <c r="D307" s="128">
        <v>2541</v>
      </c>
      <c r="E307" s="128">
        <v>748</v>
      </c>
      <c r="F307" s="128">
        <v>647</v>
      </c>
      <c r="G307" s="128">
        <v>280</v>
      </c>
      <c r="H307" s="128">
        <v>429</v>
      </c>
      <c r="J307" s="129">
        <v>4365</v>
      </c>
    </row>
    <row r="308" spans="1:10" ht="12.75" customHeight="1">
      <c r="A308" s="119">
        <v>2505</v>
      </c>
      <c r="B308" s="119" t="s">
        <v>396</v>
      </c>
      <c r="C308" s="104">
        <v>124</v>
      </c>
      <c r="D308" s="126">
        <v>76</v>
      </c>
      <c r="E308" s="126">
        <v>38</v>
      </c>
      <c r="F308" s="126">
        <v>10</v>
      </c>
      <c r="G308" s="126">
        <v>0</v>
      </c>
      <c r="H308" s="126">
        <v>0</v>
      </c>
      <c r="J308" s="127">
        <v>124</v>
      </c>
    </row>
    <row r="309" spans="1:10" ht="12.75" customHeight="1">
      <c r="A309" s="119">
        <v>2506</v>
      </c>
      <c r="B309" s="119" t="s">
        <v>395</v>
      </c>
      <c r="C309" s="104">
        <v>62</v>
      </c>
      <c r="D309" s="126">
        <v>40</v>
      </c>
      <c r="E309" s="126">
        <v>13</v>
      </c>
      <c r="F309" s="126">
        <v>9</v>
      </c>
      <c r="G309" s="126">
        <v>0</v>
      </c>
      <c r="H309" s="126">
        <v>0</v>
      </c>
      <c r="J309" s="127">
        <v>62</v>
      </c>
    </row>
    <row r="310" spans="1:10" ht="12.75" customHeight="1">
      <c r="A310" s="119">
        <v>2510</v>
      </c>
      <c r="B310" s="119" t="s">
        <v>400</v>
      </c>
      <c r="C310" s="104">
        <v>66</v>
      </c>
      <c r="D310" s="126">
        <v>39</v>
      </c>
      <c r="E310" s="126">
        <v>14</v>
      </c>
      <c r="F310" s="126" t="s">
        <v>450</v>
      </c>
      <c r="G310" s="126" t="s">
        <v>450</v>
      </c>
      <c r="H310" s="126">
        <v>6</v>
      </c>
      <c r="J310" s="127">
        <v>61</v>
      </c>
    </row>
    <row r="311" spans="1:10" ht="12.75" customHeight="1">
      <c r="A311" s="119">
        <v>2513</v>
      </c>
      <c r="B311" s="119" t="s">
        <v>407</v>
      </c>
      <c r="C311" s="104">
        <v>133</v>
      </c>
      <c r="D311" s="126">
        <v>48</v>
      </c>
      <c r="E311" s="126">
        <v>22</v>
      </c>
      <c r="F311" s="126">
        <v>18</v>
      </c>
      <c r="G311" s="126">
        <v>5</v>
      </c>
      <c r="H311" s="126">
        <v>40</v>
      </c>
      <c r="J311" s="127">
        <v>128</v>
      </c>
    </row>
    <row r="312" spans="1:10" ht="12.75" customHeight="1">
      <c r="A312" s="119">
        <v>2514</v>
      </c>
      <c r="B312" s="119" t="s">
        <v>401</v>
      </c>
      <c r="C312" s="104">
        <v>363</v>
      </c>
      <c r="D312" s="126">
        <v>268</v>
      </c>
      <c r="E312" s="126">
        <v>50</v>
      </c>
      <c r="F312" s="126" t="s">
        <v>450</v>
      </c>
      <c r="G312" s="126" t="s">
        <v>450</v>
      </c>
      <c r="H312" s="126">
        <v>0</v>
      </c>
      <c r="J312" s="127">
        <v>361</v>
      </c>
    </row>
    <row r="313" spans="1:10" ht="12.75" customHeight="1">
      <c r="A313" s="119">
        <v>2518</v>
      </c>
      <c r="B313" s="119" t="s">
        <v>408</v>
      </c>
      <c r="C313" s="104">
        <v>218</v>
      </c>
      <c r="D313" s="126">
        <v>130</v>
      </c>
      <c r="E313" s="126">
        <v>12</v>
      </c>
      <c r="F313" s="126">
        <v>17</v>
      </c>
      <c r="G313" s="126">
        <v>59</v>
      </c>
      <c r="H313" s="126">
        <v>0</v>
      </c>
      <c r="J313" s="127">
        <v>159</v>
      </c>
    </row>
    <row r="314" spans="1:10" ht="12.75" customHeight="1">
      <c r="A314" s="119">
        <v>2521</v>
      </c>
      <c r="B314" s="119" t="s">
        <v>404</v>
      </c>
      <c r="C314" s="104">
        <v>194</v>
      </c>
      <c r="D314" s="126" t="s">
        <v>450</v>
      </c>
      <c r="E314" s="126">
        <v>18</v>
      </c>
      <c r="F314" s="126" t="s">
        <v>450</v>
      </c>
      <c r="G314" s="126">
        <v>55</v>
      </c>
      <c r="H314" s="126">
        <v>110</v>
      </c>
      <c r="J314" s="127">
        <v>139</v>
      </c>
    </row>
    <row r="315" spans="1:10" ht="12.75" customHeight="1">
      <c r="A315" s="119">
        <v>2523</v>
      </c>
      <c r="B315" s="119" t="s">
        <v>398</v>
      </c>
      <c r="C315" s="104">
        <v>255</v>
      </c>
      <c r="D315" s="126" t="s">
        <v>450</v>
      </c>
      <c r="E315" s="126">
        <v>8</v>
      </c>
      <c r="F315" s="126" t="s">
        <v>450</v>
      </c>
      <c r="G315" s="126" t="s">
        <v>450</v>
      </c>
      <c r="H315" s="126">
        <v>211</v>
      </c>
      <c r="J315" s="127">
        <v>252</v>
      </c>
    </row>
    <row r="316" spans="1:10" ht="12.75" customHeight="1">
      <c r="A316" s="119">
        <v>2560</v>
      </c>
      <c r="B316" s="119" t="s">
        <v>406</v>
      </c>
      <c r="C316" s="104">
        <v>163</v>
      </c>
      <c r="D316" s="126">
        <v>104</v>
      </c>
      <c r="E316" s="126">
        <v>25</v>
      </c>
      <c r="F316" s="126">
        <v>16</v>
      </c>
      <c r="G316" s="126" t="s">
        <v>450</v>
      </c>
      <c r="H316" s="126" t="s">
        <v>450</v>
      </c>
      <c r="J316" s="127">
        <v>148</v>
      </c>
    </row>
    <row r="317" spans="1:10" ht="12.75" customHeight="1">
      <c r="A317" s="119">
        <v>2580</v>
      </c>
      <c r="B317" s="119" t="s">
        <v>403</v>
      </c>
      <c r="C317" s="104">
        <v>1128</v>
      </c>
      <c r="D317" s="126">
        <v>786</v>
      </c>
      <c r="E317" s="126">
        <v>134</v>
      </c>
      <c r="F317" s="126">
        <v>192</v>
      </c>
      <c r="G317" s="126">
        <v>7</v>
      </c>
      <c r="H317" s="126">
        <v>9</v>
      </c>
      <c r="J317" s="127">
        <v>1121</v>
      </c>
    </row>
    <row r="318" spans="1:10" ht="12.75" customHeight="1">
      <c r="A318" s="119">
        <v>2581</v>
      </c>
      <c r="B318" s="119" t="s">
        <v>405</v>
      </c>
      <c r="C318" s="104">
        <v>573</v>
      </c>
      <c r="D318" s="126">
        <v>358</v>
      </c>
      <c r="E318" s="126">
        <v>126</v>
      </c>
      <c r="F318" s="126">
        <v>66</v>
      </c>
      <c r="G318" s="126" t="s">
        <v>450</v>
      </c>
      <c r="H318" s="126" t="s">
        <v>450</v>
      </c>
      <c r="J318" s="127">
        <v>551</v>
      </c>
    </row>
    <row r="319" spans="1:10" ht="12.75" customHeight="1">
      <c r="A319" s="119">
        <v>2582</v>
      </c>
      <c r="B319" s="119" t="s">
        <v>397</v>
      </c>
      <c r="C319" s="104">
        <v>592</v>
      </c>
      <c r="D319" s="126">
        <v>291</v>
      </c>
      <c r="E319" s="126">
        <v>139</v>
      </c>
      <c r="F319" s="126">
        <v>148</v>
      </c>
      <c r="G319" s="126">
        <v>0</v>
      </c>
      <c r="H319" s="126">
        <v>14</v>
      </c>
      <c r="J319" s="127">
        <v>592</v>
      </c>
    </row>
    <row r="320" spans="1:10" ht="12.75" customHeight="1">
      <c r="A320" s="119">
        <v>2583</v>
      </c>
      <c r="B320" s="119" t="s">
        <v>399</v>
      </c>
      <c r="C320" s="104">
        <v>309</v>
      </c>
      <c r="D320" s="126">
        <v>89</v>
      </c>
      <c r="E320" s="126">
        <v>120</v>
      </c>
      <c r="F320" s="126">
        <v>20</v>
      </c>
      <c r="G320" s="126">
        <v>5</v>
      </c>
      <c r="H320" s="126">
        <v>75</v>
      </c>
      <c r="J320" s="127">
        <v>304</v>
      </c>
    </row>
    <row r="321" spans="1:10" ht="12.75" customHeight="1" thickBot="1">
      <c r="A321" s="130">
        <v>2584</v>
      </c>
      <c r="B321" s="130" t="s">
        <v>402</v>
      </c>
      <c r="C321" s="220">
        <v>466</v>
      </c>
      <c r="D321" s="131">
        <v>271</v>
      </c>
      <c r="E321" s="131">
        <v>30</v>
      </c>
      <c r="F321" s="131">
        <v>108</v>
      </c>
      <c r="G321" s="131">
        <v>31</v>
      </c>
      <c r="H321" s="131">
        <v>26</v>
      </c>
      <c r="J321" s="131">
        <v>435</v>
      </c>
    </row>
    <row r="322" spans="1:10" ht="12.75" customHeight="1" thickTop="1">
      <c r="A322" s="227" t="s">
        <v>443</v>
      </c>
      <c r="C322" s="230"/>
    </row>
    <row r="323" spans="1:10" ht="12.75" customHeight="1">
      <c r="A323" s="227" t="s">
        <v>504</v>
      </c>
      <c r="C323" s="231"/>
      <c r="D323" s="62"/>
      <c r="E323" s="62"/>
      <c r="F323" s="62"/>
      <c r="G323" s="62"/>
      <c r="H323" s="62"/>
    </row>
    <row r="324" spans="1:10" ht="12.75" customHeight="1">
      <c r="A324" s="227" t="s">
        <v>497</v>
      </c>
      <c r="B324" s="46"/>
      <c r="C324" s="231"/>
      <c r="D324" s="62"/>
      <c r="E324" s="62"/>
      <c r="F324" s="62"/>
      <c r="G324" s="62"/>
      <c r="H324" s="62"/>
    </row>
    <row r="325" spans="1:10" ht="12.75" customHeight="1">
      <c r="A325" s="223"/>
      <c r="B325" s="46"/>
      <c r="C325" s="231"/>
    </row>
    <row r="326" spans="1:10" ht="12.75" customHeight="1">
      <c r="B326" s="46"/>
      <c r="C326" s="231"/>
    </row>
    <row r="327" spans="1:10" ht="12.75" customHeight="1">
      <c r="B327" s="46"/>
      <c r="C327" s="231"/>
    </row>
    <row r="328" spans="1:10" ht="12.75" customHeight="1">
      <c r="B328" s="46"/>
      <c r="C328" s="231"/>
    </row>
    <row r="329" spans="1:10" ht="12.75" customHeight="1">
      <c r="B329" s="46"/>
      <c r="C329" s="231"/>
    </row>
    <row r="332" spans="1:10" ht="12.75" customHeight="1">
      <c r="B332" s="47"/>
    </row>
    <row r="333" spans="1:10" ht="12.75" customHeight="1">
      <c r="B333" s="46"/>
      <c r="C333" s="231"/>
    </row>
    <row r="334" spans="1:10" ht="12.75" customHeight="1">
      <c r="B334" s="46"/>
      <c r="C334" s="231"/>
    </row>
    <row r="335" spans="1:10" ht="12.75" customHeight="1">
      <c r="B335" s="46"/>
      <c r="C335" s="231"/>
    </row>
    <row r="336" spans="1:10" ht="12.75" customHeight="1">
      <c r="B336" s="46"/>
      <c r="C336" s="231"/>
    </row>
  </sheetData>
  <mergeCells count="4">
    <mergeCell ref="A8:B9"/>
    <mergeCell ref="C8:C9"/>
    <mergeCell ref="D8:H8"/>
    <mergeCell ref="J8:J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xmlns="343f6c91-b5b3-4dff-89ad-5fc55ccc8930">
        <DisplayName xmlns="343f6c91-b5b3-4dff-89ad-5fc55ccc8930"/>
        <AccountId xmlns="343f6c91-b5b3-4dff-89ad-5fc55ccc8930" xsi:nil="true"/>
        <AccountType xmlns="343f6c91-b5b3-4dff-89ad-5fc55ccc8930"/>
      </UserInfo>
    </Ansvarig_x0020_sakkunnig>
    <Titel xmlns="343f6c91-b5b3-4dff-89ad-5fc55ccc8930">Bilaga – Tabeller – Statistik om socialtjänstinsatser till personer med funktionsnedsättning 2019</Titel>
    <Artikelnummer xmlns="343f6c91-b5b3-4dff-89ad-5fc55ccc8930">2020-4-6718</Artikelnummer>
    <Moms xmlns="343f6c91-b5b3-4dff-89ad-5fc55ccc8930">0%</Moms>
    <ISBN xmlns="343f6c91-b5b3-4dff-89ad-5fc55ccc8930" xsi:nil="true"/>
    <Anteckningar xmlns="343f6c91-b5b3-4dff-89ad-5fc55ccc8930" xsi:nil="true"/>
    <Leveransmetod xmlns="343f6c91-b5b3-4dff-89ad-5fc55ccc8930">
      <Value xmlns="343f6c91-b5b3-4dff-89ad-5fc55ccc8930">Nedladdningsbar</Value>
    </Leveransmetod>
    <Huvuddokument_x002f_bilaga xmlns="343f6c91-b5b3-4dff-89ad-5fc55ccc8930">Bilaga</Huvuddokument_x002f_bilaga>
    <Ämnesområde xmlns="3b7fe2ab-f366-46fa-9c85-7b29d4e9a966">
      <Value xmlns="3b7fe2ab-f366-46fa-9c85-7b29d4e9a966">Funktionshinder</Value>
    </Ämnesområde>
    <Ansvarig_x0020_produktionsledare xmlns="343f6c91-b5b3-4dff-89ad-5fc55ccc8930">
      <UserInfo xmlns="343f6c91-b5b3-4dff-89ad-5fc55ccc8930">
        <DisplayName xmlns="343f6c91-b5b3-4dff-89ad-5fc55ccc8930"/>
        <AccountId xmlns="343f6c91-b5b3-4dff-89ad-5fc55ccc8930" xsi:nil="true"/>
        <AccountType xmlns="343f6c91-b5b3-4dff-89ad-5fc55ccc8930"/>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 xmlns="343f6c91-b5b3-4dff-89ad-5fc55ccc8930">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2019-04-01T22:00:00+00:00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 xsi:nil="true"/>
    <Pris_x0020__x0028_exkl._x0020_moms_x0029_ xmlns="343f6c91-b5b3-4dff-89ad-5fc55ccc8930" xsi:nil="true"/>
    <PortfoljID xmlns="18942921-39ac-4bf3-98fa-6ceb15a22cb8" xsi:nil="true"/>
    <TaxCatchAll xmlns="343f6c91-b5b3-4dff-89ad-5fc55ccc8930"/>
  </documentManagement>
</p:properties>
</file>

<file path=customXml/item2.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d6178074cd8a45ffae2d46c5727c386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a9203d43977c5c7c78f1ee722c15c23"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49A52B-280A-4EC4-A726-59B7518795E7}">
  <ds:schemaRefs>
    <ds:schemaRef ds:uri="http://schemas.openxmlformats.org/package/2006/metadata/core-properties"/>
    <ds:schemaRef ds:uri="http://purl.org/dc/terms/"/>
    <ds:schemaRef ds:uri="3b7fe2ab-f366-46fa-9c85-7b29d4e9a966"/>
    <ds:schemaRef ds:uri="http://schemas.microsoft.com/office/2006/documentManagement/types"/>
    <ds:schemaRef ds:uri="18942921-39ac-4bf3-98fa-6ceb15a22cb8"/>
    <ds:schemaRef ds:uri="http://purl.org/dc/elements/1.1/"/>
    <ds:schemaRef ds:uri="http://schemas.microsoft.com/office/2006/metadata/properties"/>
    <ds:schemaRef ds:uri="http://schemas.microsoft.com/office/infopath/2007/PartnerControls"/>
    <ds:schemaRef ds:uri="343f6c91-b5b3-4dff-89ad-5fc55ccc8930"/>
    <ds:schemaRef ds:uri="http://www.w3.org/XML/1998/namespace"/>
    <ds:schemaRef ds:uri="http://purl.org/dc/dcmitype/"/>
  </ds:schemaRefs>
</ds:datastoreItem>
</file>

<file path=customXml/itemProps2.xml><?xml version="1.0" encoding="utf-8"?>
<ds:datastoreItem xmlns:ds="http://schemas.openxmlformats.org/officeDocument/2006/customXml" ds:itemID="{E64553A8-46DD-4DC4-8AC6-7AAC31A7DC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4670E1-25D7-4B11-9773-D40AA49C2352}">
  <ds:schemaRefs>
    <ds:schemaRef ds:uri="http://schemas.microsoft.com/office/2006/metadata/longProperties"/>
  </ds:schemaRefs>
</ds:datastoreItem>
</file>

<file path=customXml/itemProps4.xml><?xml version="1.0" encoding="utf-8"?>
<ds:datastoreItem xmlns:ds="http://schemas.openxmlformats.org/officeDocument/2006/customXml" ds:itemID="{AA2D29EE-946E-4293-8DEC-416F195E1D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18</vt:i4>
      </vt:variant>
    </vt:vector>
  </HeadingPairs>
  <TitlesOfParts>
    <vt:vector size="18" baseType="lpstr">
      <vt:lpstr>Mer information</vt:lpstr>
      <vt:lpstr>Innehållsförteckning</vt:lpstr>
      <vt:lpstr>Om statistiken</vt:lpstr>
      <vt:lpstr>Definitioner och mått</vt:lpstr>
      <vt:lpstr>Ordlista - List of Terms</vt:lpstr>
      <vt:lpstr>1.Insats per åldersgrupp</vt:lpstr>
      <vt:lpstr>2.Insats per boendeform</vt:lpstr>
      <vt:lpstr>3.Insats per kommun</vt:lpstr>
      <vt:lpstr>4.Hemtjänstinsatser per kommun</vt:lpstr>
      <vt:lpstr>5.Hemtjänst per kommun</vt:lpstr>
      <vt:lpstr>6.Timmar per åldersgrp</vt:lpstr>
      <vt:lpstr>7.Hemtjänsttimmar per kommun</vt:lpstr>
      <vt:lpstr>8.Särskilt boende per kommun</vt:lpstr>
      <vt:lpstr>9.Korttidsplats</vt:lpstr>
      <vt:lpstr>10.Insatser över år</vt:lpstr>
      <vt:lpstr>11.Insatser över månader</vt:lpstr>
      <vt:lpstr>12.Bortfall</vt:lpstr>
      <vt:lpstr>13.Avvikande rapp.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socialtjänstinsatser till personer med funktionsnedsättning 2019</dc:title>
  <dc:creator>Socialstyrelsen</dc:creator>
  <cp:keywords>Statistik om socialtjänstinsatser till äldre 2021</cp:keywords>
  <cp:lastModifiedBy>Nylén, Maria</cp:lastModifiedBy>
  <cp:lastPrinted>2020-03-30T11:18:48Z</cp:lastPrinted>
  <dcterms:created xsi:type="dcterms:W3CDTF">2014-02-24T09:04:18Z</dcterms:created>
  <dcterms:modified xsi:type="dcterms:W3CDTF">2023-04-25T06:43:40Z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Socialtjänststatistik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2017-04-10T00:00:00Z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2016-04-28T00:00:00Z</vt:lpwstr>
  </property>
  <property fmtid="{D5CDD505-2E9C-101B-9397-08002B2CF9AE}" pid="16" name="Relation till annat dokument (ange url)">
    <vt:lpwstr/>
  </property>
  <property fmtid="{D5CDD505-2E9C-101B-9397-08002B2CF9AE}" pid="17" name="display_urn:schemas-microsoft-com:office:office#Editor">
    <vt:lpwstr>SOS\fisvime</vt:lpwstr>
  </property>
  <property fmtid="{D5CDD505-2E9C-101B-9397-08002B2CF9AE}" pid="18" name="display_urn:schemas-microsoft-com:office:office#Author">
    <vt:lpwstr>SOS\fisvime</vt:lpwstr>
  </property>
  <property fmtid="{D5CDD505-2E9C-101B-9397-08002B2CF9AE}" pid="19" name="STATUS MIGRERING">
    <vt:lpwstr>Klar för webb</vt:lpwstr>
  </property>
  <property fmtid="{D5CDD505-2E9C-101B-9397-08002B2CF9AE}" pid="20" name="Ansvarig avdelning/enhet">
    <vt:lpwstr/>
  </property>
  <property fmtid="{D5CDD505-2E9C-101B-9397-08002B2CF9AE}" pid="21" name="Test">
    <vt:lpwstr>Test_update</vt:lpwstr>
  </property>
  <property fmtid="{D5CDD505-2E9C-101B-9397-08002B2CF9AE}" pid="22" name="Arkiverad">
    <vt:lpwstr>0</vt:lpwstr>
  </property>
  <property fmtid="{D5CDD505-2E9C-101B-9397-08002B2CF9AE}" pid="23" name="Skickat till Arkiv">
    <vt:lpwstr>0</vt:lpwstr>
  </property>
  <property fmtid="{D5CDD505-2E9C-101B-9397-08002B2CF9AE}" pid="24" name="Skickat till webbutik">
    <vt:lpwstr>1</vt:lpwstr>
  </property>
</Properties>
</file>